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12975" activeTab="0"/>
  </bookViews>
  <sheets>
    <sheet name="湛河区劳动就业局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<sst xmlns="http://schemas.openxmlformats.org/spreadsheetml/2006/main" count="27" uniqueCount="23">
  <si>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 xml:space="preserve"> 政府购岗人员2020年10-12月岗位补贴、社保补贴</t>
  </si>
  <si>
    <t xml:space="preserve">                                                                   单位：元</t>
  </si>
  <si>
    <t>姓名</t>
  </si>
  <si>
    <t>工资</t>
  </si>
  <si>
    <t>个人应缴</t>
  </si>
  <si>
    <t>单位应缴</t>
  </si>
  <si>
    <t>实发工资</t>
  </si>
  <si>
    <t>养老</t>
  </si>
  <si>
    <t>医疗</t>
  </si>
  <si>
    <t>失业</t>
  </si>
  <si>
    <t>扣款合计</t>
  </si>
  <si>
    <t>工伤</t>
  </si>
  <si>
    <t>吴继平</t>
  </si>
  <si>
    <t>王展</t>
  </si>
  <si>
    <t>吴克</t>
  </si>
  <si>
    <t>冯盛杰</t>
  </si>
  <si>
    <t>陶盛</t>
  </si>
  <si>
    <t>王锡铭</t>
  </si>
  <si>
    <t>刘桐菲</t>
  </si>
  <si>
    <t>郭满</t>
  </si>
  <si>
    <t>孙琳</t>
  </si>
  <si>
    <t>合计</t>
  </si>
  <si>
    <t>备注：缴费基数2745元，医疗单位7.4%,医疗个人2%,养老单位16%,个人养老8%，失业单位0.7%失业个人0.3%，工伤0.1%（单位）。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</si>
</sst>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0"/>
      <name val="宋体"/>
      <family val="0"/>
    </font>
    <font>
      <sz val="16"/>
      <name val="宋体"/>
      <family val="0"/>
    </font>
    <font>
      <sz val="16"/>
      <color indexed="10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0"/>
      <color indexed="12"/>
      <name val="宋体"/>
      <family val="0"/>
    </font>
    <font>
      <sz val="10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49"/>
      <name val="宋体"/>
      <family val="0"/>
    </font>
    <font>
      <b/>
      <sz val="18"/>
      <color indexed="4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4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4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color rgb="FFFF0000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1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7" fillId="0" borderId="4" applyNumberFormat="0" applyFill="0" applyAlignment="0" applyProtection="0"/>
    <xf numFmtId="0" fontId="21" fillId="6" borderId="0" applyNumberFormat="0" applyBorder="0" applyAlignment="0" applyProtection="0"/>
    <xf numFmtId="0" fontId="20" fillId="0" borderId="5" applyNumberFormat="0" applyFill="0" applyAlignment="0" applyProtection="0"/>
    <xf numFmtId="0" fontId="21" fillId="7" borderId="0" applyNumberFormat="0" applyBorder="0" applyAlignment="0" applyProtection="0"/>
    <xf numFmtId="0" fontId="26" fillId="8" borderId="6" applyNumberFormat="0" applyAlignment="0" applyProtection="0"/>
    <xf numFmtId="0" fontId="17" fillId="8" borderId="1" applyNumberFormat="0" applyAlignment="0" applyProtection="0"/>
    <xf numFmtId="0" fontId="19" fillId="9" borderId="7" applyNumberFormat="0" applyAlignment="0" applyProtection="0"/>
    <xf numFmtId="0" fontId="23" fillId="3" borderId="0" applyNumberFormat="0" applyBorder="0" applyAlignment="0" applyProtection="0"/>
    <xf numFmtId="0" fontId="21" fillId="10" borderId="0" applyNumberFormat="0" applyBorder="0" applyAlignment="0" applyProtection="0"/>
    <xf numFmtId="0" fontId="13" fillId="0" borderId="8" applyNumberFormat="0" applyFill="0" applyAlignment="0" applyProtection="0"/>
    <xf numFmtId="0" fontId="26" fillId="0" borderId="9" applyNumberFormat="0" applyFill="0" applyAlignment="0" applyProtection="0"/>
    <xf numFmtId="0" fontId="22" fillId="11" borderId="0" applyNumberFormat="0" applyBorder="0" applyAlignment="0" applyProtection="0"/>
    <xf numFmtId="0" fontId="25" fillId="12" borderId="0" applyNumberFormat="0" applyBorder="0" applyAlignment="0" applyProtection="0"/>
    <xf numFmtId="0" fontId="23" fillId="13" borderId="0" applyNumberFormat="0" applyBorder="0" applyAlignment="0" applyProtection="0"/>
    <xf numFmtId="0" fontId="21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3" fillId="14" borderId="0" applyNumberFormat="0" applyBorder="0" applyAlignment="0" applyProtection="0"/>
    <xf numFmtId="0" fontId="23" fillId="7" borderId="0" applyNumberFormat="0" applyBorder="0" applyAlignment="0" applyProtection="0"/>
    <xf numFmtId="0" fontId="21" fillId="6" borderId="0" applyNumberFormat="0" applyBorder="0" applyAlignment="0" applyProtection="0"/>
    <xf numFmtId="0" fontId="23" fillId="17" borderId="0" applyNumberFormat="0" applyBorder="0" applyAlignment="0" applyProtection="0"/>
    <xf numFmtId="0" fontId="21" fillId="6" borderId="0" applyNumberFormat="0" applyBorder="0" applyAlignment="0" applyProtection="0"/>
    <xf numFmtId="0" fontId="21" fillId="18" borderId="0" applyNumberFormat="0" applyBorder="0" applyAlignment="0" applyProtection="0"/>
    <xf numFmtId="0" fontId="23" fillId="3" borderId="0" applyNumberFormat="0" applyBorder="0" applyAlignment="0" applyProtection="0"/>
    <xf numFmtId="0" fontId="21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NumberFormat="1" applyFill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19" borderId="14" xfId="0" applyNumberFormat="1" applyFont="1" applyFill="1" applyBorder="1" applyAlignment="1" applyProtection="1">
      <alignment horizontal="center" vertical="center"/>
      <protection/>
    </xf>
    <xf numFmtId="0" fontId="0" fillId="19" borderId="10" xfId="0" applyNumberFormat="1" applyFont="1" applyFill="1" applyBorder="1" applyAlignment="1" applyProtection="1">
      <alignment horizontal="center" vertical="center"/>
      <protection/>
    </xf>
    <xf numFmtId="0" fontId="0" fillId="19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>
      <alignment vertical="center" wrapText="1"/>
    </xf>
    <xf numFmtId="0" fontId="0" fillId="0" borderId="15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76" fontId="0" fillId="19" borderId="10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0" fillId="19" borderId="22" xfId="0" applyNumberFormat="1" applyFont="1" applyFill="1" applyBorder="1" applyAlignment="1">
      <alignment horizontal="center" vertical="center"/>
    </xf>
    <xf numFmtId="0" fontId="0" fillId="19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4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19" borderId="24" xfId="0" applyNumberFormat="1" applyFont="1" applyFill="1" applyBorder="1" applyAlignment="1">
      <alignment horizontal="center" vertical="center"/>
    </xf>
    <xf numFmtId="176" fontId="0" fillId="19" borderId="21" xfId="0" applyNumberFormat="1" applyFont="1" applyFill="1" applyBorder="1" applyAlignment="1" applyProtection="1">
      <alignment horizontal="center" vertical="center"/>
      <protection/>
    </xf>
    <xf numFmtId="176" fontId="8" fillId="0" borderId="0" xfId="0" applyNumberFormat="1" applyFont="1" applyFill="1" applyBorder="1" applyAlignment="1" applyProtection="1">
      <alignment horizontal="center"/>
      <protection/>
    </xf>
    <xf numFmtId="176" fontId="0" fillId="19" borderId="25" xfId="0" applyNumberFormat="1" applyFont="1" applyFill="1" applyBorder="1" applyAlignment="1" applyProtection="1">
      <alignment horizontal="center" vertical="center"/>
      <protection/>
    </xf>
    <xf numFmtId="176" fontId="31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FF0000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5"/>
  <sheetViews>
    <sheetView tabSelected="1" workbookViewId="0" topLeftCell="A1">
      <selection activeCell="A1" sqref="A1:AB1"/>
    </sheetView>
  </sheetViews>
  <sheetFormatPr defaultColWidth="9.140625" defaultRowHeight="14.25" customHeight="1"/>
  <cols>
    <col min="1" max="1" width="9.8515625" style="0" customWidth="1"/>
    <col min="2" max="2" width="8.28125" style="0" customWidth="1"/>
    <col min="3" max="7" width="9.140625" style="0" hidden="1" customWidth="1"/>
    <col min="8" max="8" width="0.13671875" style="0" hidden="1" customWidth="1"/>
    <col min="9" max="14" width="9.140625" style="0" hidden="1" customWidth="1"/>
    <col min="15" max="15" width="10.140625" style="0" customWidth="1"/>
    <col min="16" max="17" width="9.140625" style="0" hidden="1" customWidth="1"/>
    <col min="18" max="18" width="9.421875" style="0" customWidth="1"/>
    <col min="19" max="20" width="9.140625" style="0" hidden="1" customWidth="1"/>
    <col min="21" max="21" width="11.00390625" style="0" customWidth="1"/>
    <col min="22" max="22" width="10.421875" style="0" customWidth="1"/>
    <col min="23" max="23" width="9.421875" style="0" customWidth="1"/>
    <col min="24" max="24" width="9.28125" style="0" customWidth="1"/>
    <col min="25" max="25" width="8.57421875" style="0" customWidth="1"/>
    <col min="26" max="26" width="9.57421875" style="0" customWidth="1"/>
    <col min="27" max="27" width="10.7109375" style="0" customWidth="1"/>
    <col min="28" max="28" width="16.00390625" style="0" customWidth="1"/>
    <col min="29" max="29" width="15.28125" style="0" customWidth="1"/>
    <col min="30" max="30" width="29.57421875" style="0" customWidth="1"/>
  </cols>
  <sheetData>
    <row r="1" spans="1:29" ht="2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26"/>
    </row>
    <row r="2" spans="1:29" ht="15.75" customHeigh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</row>
    <row r="3" spans="1:29" ht="24.75" customHeight="1">
      <c r="A3" s="7" t="s">
        <v>2</v>
      </c>
      <c r="B3" s="7" t="s">
        <v>3</v>
      </c>
      <c r="C3" s="8"/>
      <c r="D3" s="8"/>
      <c r="E3" s="8"/>
      <c r="F3" s="8"/>
      <c r="G3" s="9"/>
      <c r="H3" s="10"/>
      <c r="I3" s="10"/>
      <c r="J3" s="10"/>
      <c r="K3" s="10"/>
      <c r="L3" s="10"/>
      <c r="M3" s="10"/>
      <c r="N3" s="16"/>
      <c r="O3" s="17" t="s">
        <v>4</v>
      </c>
      <c r="P3" s="18"/>
      <c r="Q3" s="18"/>
      <c r="R3" s="18"/>
      <c r="S3" s="18"/>
      <c r="T3" s="18"/>
      <c r="U3" s="18"/>
      <c r="V3" s="20"/>
      <c r="W3" s="21" t="s">
        <v>5</v>
      </c>
      <c r="X3" s="21"/>
      <c r="Y3" s="21"/>
      <c r="Z3" s="21"/>
      <c r="AA3" s="21"/>
      <c r="AB3" s="27" t="s">
        <v>6</v>
      </c>
      <c r="AC3" s="28"/>
    </row>
    <row r="4" spans="1:29" s="1" customFormat="1" ht="15" customHeight="1">
      <c r="A4" s="7"/>
      <c r="B4" s="7"/>
      <c r="C4" s="7"/>
      <c r="D4" s="7"/>
      <c r="E4" s="7"/>
      <c r="F4" s="7"/>
      <c r="G4" s="11"/>
      <c r="H4" s="7"/>
      <c r="I4" s="7"/>
      <c r="J4" s="7"/>
      <c r="K4" s="7"/>
      <c r="L4" s="7"/>
      <c r="M4" s="7"/>
      <c r="N4" s="7"/>
      <c r="O4" s="7" t="s">
        <v>7</v>
      </c>
      <c r="P4" s="7"/>
      <c r="Q4" s="7"/>
      <c r="R4" s="7" t="s">
        <v>8</v>
      </c>
      <c r="S4" s="7"/>
      <c r="T4" s="7"/>
      <c r="U4" s="7" t="s">
        <v>9</v>
      </c>
      <c r="V4" s="7" t="s">
        <v>10</v>
      </c>
      <c r="W4" s="22" t="s">
        <v>7</v>
      </c>
      <c r="X4" s="23" t="s">
        <v>8</v>
      </c>
      <c r="Y4" s="23" t="s">
        <v>11</v>
      </c>
      <c r="Z4" s="29" t="s">
        <v>9</v>
      </c>
      <c r="AA4" s="29" t="s">
        <v>10</v>
      </c>
      <c r="AB4" s="30"/>
      <c r="AC4" s="28"/>
    </row>
    <row r="5" spans="1:29" s="1" customFormat="1" ht="30" customHeight="1">
      <c r="A5" s="12" t="s">
        <v>12</v>
      </c>
      <c r="B5" s="13">
        <v>7400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9">
        <v>658.8</v>
      </c>
      <c r="P5" s="13"/>
      <c r="Q5" s="13"/>
      <c r="R5" s="19">
        <v>164.7</v>
      </c>
      <c r="S5" s="13"/>
      <c r="T5" s="13"/>
      <c r="U5" s="13">
        <v>24.72</v>
      </c>
      <c r="V5" s="13">
        <v>848.22</v>
      </c>
      <c r="W5" s="24">
        <v>1317.6</v>
      </c>
      <c r="X5" s="25">
        <v>609.39</v>
      </c>
      <c r="Y5" s="25">
        <v>8.25</v>
      </c>
      <c r="Z5" s="31">
        <v>57.66</v>
      </c>
      <c r="AA5" s="31">
        <v>1992.9</v>
      </c>
      <c r="AB5" s="32">
        <v>6551.78</v>
      </c>
      <c r="AC5" s="33"/>
    </row>
    <row r="6" spans="1:29" s="1" customFormat="1" ht="30" customHeight="1">
      <c r="A6" s="12" t="s">
        <v>13</v>
      </c>
      <c r="B6" s="13">
        <v>7400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9">
        <v>658.8</v>
      </c>
      <c r="P6" s="13"/>
      <c r="Q6" s="13"/>
      <c r="R6" s="19">
        <v>164.7</v>
      </c>
      <c r="S6" s="13"/>
      <c r="T6" s="13"/>
      <c r="U6" s="13">
        <v>24.72</v>
      </c>
      <c r="V6" s="13">
        <v>848.22</v>
      </c>
      <c r="W6" s="24">
        <v>1317.6</v>
      </c>
      <c r="X6" s="25">
        <v>609.39</v>
      </c>
      <c r="Y6" s="25">
        <v>8.25</v>
      </c>
      <c r="Z6" s="31">
        <v>57.66</v>
      </c>
      <c r="AA6" s="31">
        <v>1992.9</v>
      </c>
      <c r="AB6" s="32">
        <v>6551.78</v>
      </c>
      <c r="AC6" s="33"/>
    </row>
    <row r="7" spans="1:29" s="1" customFormat="1" ht="30" customHeight="1">
      <c r="A7" s="12" t="s">
        <v>14</v>
      </c>
      <c r="B7" s="13">
        <v>7400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9">
        <v>658.8</v>
      </c>
      <c r="P7" s="13"/>
      <c r="Q7" s="13"/>
      <c r="R7" s="19">
        <v>164.7</v>
      </c>
      <c r="S7" s="13"/>
      <c r="T7" s="13"/>
      <c r="U7" s="13">
        <v>24.72</v>
      </c>
      <c r="V7" s="13">
        <v>848.22</v>
      </c>
      <c r="W7" s="24">
        <v>1317.6</v>
      </c>
      <c r="X7" s="25">
        <v>609.39</v>
      </c>
      <c r="Y7" s="25">
        <v>8.25</v>
      </c>
      <c r="Z7" s="31">
        <v>57.66</v>
      </c>
      <c r="AA7" s="31">
        <v>1992.9</v>
      </c>
      <c r="AB7" s="32">
        <v>6551.78</v>
      </c>
      <c r="AC7" s="33"/>
    </row>
    <row r="8" spans="1:30" s="2" customFormat="1" ht="30" customHeight="1">
      <c r="A8" s="14" t="s">
        <v>15</v>
      </c>
      <c r="B8" s="13">
        <v>7000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9">
        <v>658.8</v>
      </c>
      <c r="P8" s="13"/>
      <c r="Q8" s="13"/>
      <c r="R8" s="19">
        <v>164.7</v>
      </c>
      <c r="S8" s="13"/>
      <c r="T8" s="13"/>
      <c r="U8" s="13">
        <v>24.72</v>
      </c>
      <c r="V8" s="13">
        <v>848.22</v>
      </c>
      <c r="W8" s="24">
        <v>1317.6</v>
      </c>
      <c r="X8" s="25">
        <v>609.39</v>
      </c>
      <c r="Y8" s="25">
        <v>8.25</v>
      </c>
      <c r="Z8" s="31">
        <v>57.66</v>
      </c>
      <c r="AA8" s="31">
        <v>1992.9</v>
      </c>
      <c r="AB8" s="34">
        <v>6151.78</v>
      </c>
      <c r="AC8" s="35"/>
      <c r="AD8" s="36"/>
    </row>
    <row r="9" spans="1:29" s="1" customFormat="1" ht="30" customHeight="1">
      <c r="A9" s="14" t="s">
        <v>16</v>
      </c>
      <c r="B9" s="13">
        <v>7000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9">
        <v>658.8</v>
      </c>
      <c r="P9" s="13"/>
      <c r="Q9" s="13"/>
      <c r="R9" s="19">
        <v>164.7</v>
      </c>
      <c r="S9" s="13"/>
      <c r="T9" s="13"/>
      <c r="U9" s="13">
        <v>24.72</v>
      </c>
      <c r="V9" s="13">
        <v>848.22</v>
      </c>
      <c r="W9" s="24">
        <v>1317.6</v>
      </c>
      <c r="X9" s="25">
        <v>609.39</v>
      </c>
      <c r="Y9" s="25">
        <v>8.25</v>
      </c>
      <c r="Z9" s="31">
        <v>57.66</v>
      </c>
      <c r="AA9" s="31">
        <v>1992.9</v>
      </c>
      <c r="AB9" s="34">
        <v>6151.78</v>
      </c>
      <c r="AC9" s="33"/>
    </row>
    <row r="10" spans="1:29" s="1" customFormat="1" ht="30" customHeight="1">
      <c r="A10" s="14" t="s">
        <v>17</v>
      </c>
      <c r="B10" s="13">
        <v>7000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9">
        <v>658.8</v>
      </c>
      <c r="P10" s="13"/>
      <c r="Q10" s="13"/>
      <c r="R10" s="19">
        <v>164.7</v>
      </c>
      <c r="S10" s="13"/>
      <c r="T10" s="13"/>
      <c r="U10" s="13">
        <v>24.72</v>
      </c>
      <c r="V10" s="13">
        <v>848.22</v>
      </c>
      <c r="W10" s="24">
        <v>1317.6</v>
      </c>
      <c r="X10" s="25">
        <v>609.39</v>
      </c>
      <c r="Y10" s="25">
        <v>8.25</v>
      </c>
      <c r="Z10" s="31">
        <v>57.66</v>
      </c>
      <c r="AA10" s="31">
        <v>1992.9</v>
      </c>
      <c r="AB10" s="34">
        <v>6151.78</v>
      </c>
      <c r="AC10" s="33"/>
    </row>
    <row r="11" spans="1:29" s="1" customFormat="1" ht="30" customHeight="1">
      <c r="A11" s="14" t="s">
        <v>18</v>
      </c>
      <c r="B11" s="13">
        <v>7000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9">
        <v>658.8</v>
      </c>
      <c r="P11" s="13"/>
      <c r="Q11" s="13"/>
      <c r="R11" s="19">
        <v>164.7</v>
      </c>
      <c r="S11" s="13"/>
      <c r="T11" s="13"/>
      <c r="U11" s="13">
        <v>24.72</v>
      </c>
      <c r="V11" s="13">
        <v>848.22</v>
      </c>
      <c r="W11" s="24">
        <v>1317.6</v>
      </c>
      <c r="X11" s="25">
        <v>609.39</v>
      </c>
      <c r="Y11" s="25">
        <v>8.25</v>
      </c>
      <c r="Z11" s="31">
        <v>57.66</v>
      </c>
      <c r="AA11" s="31">
        <v>1992.9</v>
      </c>
      <c r="AB11" s="34">
        <v>6151.78</v>
      </c>
      <c r="AC11" s="33"/>
    </row>
    <row r="12" spans="1:29" s="1" customFormat="1" ht="30" customHeight="1">
      <c r="A12" s="14" t="s">
        <v>19</v>
      </c>
      <c r="B12" s="13">
        <v>7000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9">
        <v>658.8</v>
      </c>
      <c r="P12" s="13"/>
      <c r="Q12" s="13"/>
      <c r="R12" s="19">
        <v>164.7</v>
      </c>
      <c r="S12" s="13"/>
      <c r="T12" s="13"/>
      <c r="U12" s="13">
        <v>24.72</v>
      </c>
      <c r="V12" s="13">
        <v>848.22</v>
      </c>
      <c r="W12" s="24">
        <v>1317.6</v>
      </c>
      <c r="X12" s="25">
        <v>609.39</v>
      </c>
      <c r="Y12" s="25">
        <v>8.25</v>
      </c>
      <c r="Z12" s="31">
        <v>57.66</v>
      </c>
      <c r="AA12" s="31">
        <v>1992.9</v>
      </c>
      <c r="AB12" s="34">
        <v>6151.78</v>
      </c>
      <c r="AC12" s="33"/>
    </row>
    <row r="13" spans="1:29" s="1" customFormat="1" ht="30" customHeight="1">
      <c r="A13" s="14" t="s">
        <v>20</v>
      </c>
      <c r="B13" s="13">
        <v>7000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9">
        <v>658.8</v>
      </c>
      <c r="P13" s="13"/>
      <c r="Q13" s="13"/>
      <c r="R13" s="19">
        <v>164.7</v>
      </c>
      <c r="S13" s="13"/>
      <c r="T13" s="13"/>
      <c r="U13" s="13">
        <v>24.72</v>
      </c>
      <c r="V13" s="13">
        <v>848.22</v>
      </c>
      <c r="W13" s="24">
        <v>1317.6</v>
      </c>
      <c r="X13" s="25">
        <v>609.39</v>
      </c>
      <c r="Y13" s="25">
        <v>8.25</v>
      </c>
      <c r="Z13" s="31">
        <v>57.66</v>
      </c>
      <c r="AA13" s="31">
        <v>1992.9</v>
      </c>
      <c r="AB13" s="34">
        <v>6151.78</v>
      </c>
      <c r="AC13" s="33"/>
    </row>
    <row r="14" spans="1:29" s="1" customFormat="1" ht="30" customHeight="1">
      <c r="A14" s="13" t="s">
        <v>21</v>
      </c>
      <c r="B14" s="13">
        <f>SUM(B5:B13)</f>
        <v>64200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9">
        <f>SUM(O5:O13)</f>
        <v>5929.200000000001</v>
      </c>
      <c r="P14" s="13"/>
      <c r="Q14" s="13"/>
      <c r="R14" s="19">
        <f>SUM(R5:R13)</f>
        <v>1482.3000000000002</v>
      </c>
      <c r="S14" s="13"/>
      <c r="T14" s="13"/>
      <c r="U14" s="13">
        <f aca="true" t="shared" si="0" ref="U14:AB14">SUM(U5:U13)</f>
        <v>222.48</v>
      </c>
      <c r="V14" s="13">
        <f t="shared" si="0"/>
        <v>7633.980000000001</v>
      </c>
      <c r="W14" s="24">
        <f t="shared" si="0"/>
        <v>11858.400000000001</v>
      </c>
      <c r="X14" s="25">
        <f t="shared" si="0"/>
        <v>5484.51</v>
      </c>
      <c r="Y14" s="25">
        <f t="shared" si="0"/>
        <v>74.25</v>
      </c>
      <c r="Z14" s="31">
        <f t="shared" si="0"/>
        <v>518.9399999999998</v>
      </c>
      <c r="AA14" s="31">
        <f t="shared" si="0"/>
        <v>17936.1</v>
      </c>
      <c r="AB14" s="19">
        <f t="shared" si="0"/>
        <v>56566.02</v>
      </c>
      <c r="AC14" s="33"/>
    </row>
    <row r="15" spans="1:34" s="3" customFormat="1" ht="88.5" customHeight="1">
      <c r="A15" s="15" t="s">
        <v>22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</sheetData>
  <sheetProtection/>
  <mergeCells count="8">
    <mergeCell ref="A1:AB1"/>
    <mergeCell ref="A2:AB2"/>
    <mergeCell ref="O3:V3"/>
    <mergeCell ref="W3:AA3"/>
    <mergeCell ref="A15:AB15"/>
    <mergeCell ref="A3:A4"/>
    <mergeCell ref="B3:B4"/>
    <mergeCell ref="AB3:AB4"/>
  </mergeCells>
  <printOptions/>
  <pageMargins left="0.75" right="0.75" top="0.98" bottom="0.98" header="0.51" footer="0.51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2017-01-01T02:55:35Z</dcterms:created>
  <dcterms:modified xsi:type="dcterms:W3CDTF">2020-12-29T08:33:53Z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ubyTemplate">
    <vt:lpwstr>1</vt:lpwstr>
  </property>
</Properties>
</file>