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<sst xmlns="http://schemas.openxmlformats.org/spreadsheetml/2006/main" count="43" uniqueCount="31">
  <si>
    <t xml:space="preserve">  政府购岗人员2021年01-03月岗位工资及社保费预算
                                                                                              </t>
  </si>
  <si>
    <t>序号</t>
  </si>
  <si>
    <t>姓名</t>
  </si>
  <si>
    <t>岗位工资</t>
  </si>
  <si>
    <t>单位养老
16%</t>
  </si>
  <si>
    <t>单位医疗
7.4%</t>
  </si>
  <si>
    <t>单位工伤0.1%</t>
  </si>
  <si>
    <t>单位失业0.7%</t>
  </si>
  <si>
    <t>大病保险</t>
  </si>
  <si>
    <t>合计</t>
  </si>
  <si>
    <t>备注</t>
  </si>
  <si>
    <t>王展</t>
  </si>
  <si>
    <t>本科2018年11月分配</t>
  </si>
  <si>
    <t>吴继平</t>
  </si>
  <si>
    <t>吴克</t>
  </si>
  <si>
    <t>冯胜杰</t>
  </si>
  <si>
    <t>本科2019年12月分配</t>
  </si>
  <si>
    <t>陶盛</t>
  </si>
  <si>
    <t>王锡铭</t>
  </si>
  <si>
    <t>刘桐菲</t>
  </si>
  <si>
    <t>郭满</t>
  </si>
  <si>
    <t>孙琳</t>
  </si>
  <si>
    <t>张薏晨</t>
  </si>
  <si>
    <t>本科2021年1月分配</t>
  </si>
  <si>
    <t>李思琦</t>
  </si>
  <si>
    <t>杨洋</t>
  </si>
  <si>
    <t>张梦悦</t>
  </si>
  <si>
    <t>王芳</t>
  </si>
  <si>
    <t>高鹰浩</t>
  </si>
  <si>
    <t>专科2021年1月分配</t>
  </si>
  <si>
    <r>
      <t xml:space="preserve">备注：缴费基数2745元，
 </t>
    </r>
    <r>
      <rPr>
        <sz val="16"/>
        <rFont val="仿宋_GB2312"/>
        <family val="0"/>
      </rPr>
      <t xml:space="preserve">分管负责人： 张留强     科室负责人： 王燕        经办人：张锣镭        </t>
    </r>
    <r>
      <rPr>
        <sz val="12"/>
        <rFont val="仿宋_GB2312"/>
        <family val="0"/>
      </rPr>
      <t xml:space="preserve">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</si>
</sst>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20"/>
      <name val="宋体"/>
      <family val="0"/>
    </font>
    <font>
      <sz val="14"/>
      <name val="仿宋_GB2312"/>
      <family val="0"/>
    </font>
    <font>
      <sz val="12"/>
      <name val="仿宋_GB2312"/>
      <family val="0"/>
    </font>
    <font>
      <sz val="14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name val="仿宋_GB2312"/>
      <family val="0"/>
    </font>
    <font>
      <sz val="10"/>
      <color indexed="8"/>
      <name val="仿宋_GB2312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6"/>
      <name val="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9" fillId="33" borderId="16" xfId="0" applyNumberFormat="1" applyFont="1" applyFill="1" applyBorder="1" applyAlignment="1" applyProtection="1">
      <alignment horizontal="center"/>
      <protection/>
    </xf>
    <xf numFmtId="0" fontId="49" fillId="33" borderId="9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SheetLayoutView="100" workbookViewId="0" topLeftCell="A1">
      <selection activeCell="O13" sqref="O13"/>
    </sheetView>
  </sheetViews>
  <sheetFormatPr defaultColWidth="9.00390625" defaultRowHeight="14.25"/>
  <cols>
    <col min="10" max="10" width="18.50390625" style="0" customWidth="1"/>
  </cols>
  <sheetData>
    <row r="1" spans="1:10" ht="4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8.5" customHeight="1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20" t="s">
        <v>9</v>
      </c>
      <c r="J2" s="20" t="s">
        <v>10</v>
      </c>
    </row>
    <row r="3" spans="1:10" ht="14.25">
      <c r="A3" s="2"/>
      <c r="B3" s="7"/>
      <c r="C3" s="8"/>
      <c r="D3" s="9"/>
      <c r="E3" s="5"/>
      <c r="F3" s="5"/>
      <c r="G3" s="5"/>
      <c r="H3" s="10"/>
      <c r="I3" s="21"/>
      <c r="J3" s="21"/>
    </row>
    <row r="4" spans="1:10" ht="24">
      <c r="A4" s="11">
        <v>1</v>
      </c>
      <c r="B4" s="12" t="s">
        <v>11</v>
      </c>
      <c r="C4" s="13">
        <v>2800</v>
      </c>
      <c r="D4" s="14">
        <v>439.2</v>
      </c>
      <c r="E4" s="14">
        <v>203.13</v>
      </c>
      <c r="F4" s="14">
        <v>2.75</v>
      </c>
      <c r="G4" s="14">
        <v>19.22</v>
      </c>
      <c r="H4" s="14"/>
      <c r="I4" s="22">
        <f aca="true" t="shared" si="0" ref="I4:I12">SUM(C4:G4)</f>
        <v>3464.2999999999997</v>
      </c>
      <c r="J4" s="23" t="s">
        <v>12</v>
      </c>
    </row>
    <row r="5" spans="1:10" ht="24">
      <c r="A5" s="2">
        <v>2</v>
      </c>
      <c r="B5" s="12" t="s">
        <v>13</v>
      </c>
      <c r="C5" s="13">
        <v>2800</v>
      </c>
      <c r="D5" s="14">
        <v>439.2</v>
      </c>
      <c r="E5" s="14">
        <v>203.13</v>
      </c>
      <c r="F5" s="14">
        <v>2.75</v>
      </c>
      <c r="G5" s="14">
        <v>19.22</v>
      </c>
      <c r="H5" s="14"/>
      <c r="I5" s="22">
        <f t="shared" si="0"/>
        <v>3464.2999999999997</v>
      </c>
      <c r="J5" s="24" t="s">
        <v>12</v>
      </c>
    </row>
    <row r="6" spans="1:10" ht="24">
      <c r="A6" s="2">
        <v>3</v>
      </c>
      <c r="B6" s="12" t="s">
        <v>14</v>
      </c>
      <c r="C6" s="13">
        <v>2800</v>
      </c>
      <c r="D6" s="14">
        <v>439.2</v>
      </c>
      <c r="E6" s="14">
        <v>203.13</v>
      </c>
      <c r="F6" s="14">
        <v>2.75</v>
      </c>
      <c r="G6" s="14">
        <v>19.22</v>
      </c>
      <c r="H6" s="14"/>
      <c r="I6" s="22">
        <f t="shared" si="0"/>
        <v>3464.2999999999997</v>
      </c>
      <c r="J6" s="23" t="s">
        <v>12</v>
      </c>
    </row>
    <row r="7" spans="1:10" ht="24">
      <c r="A7" s="2">
        <v>4</v>
      </c>
      <c r="B7" s="15" t="s">
        <v>15</v>
      </c>
      <c r="C7" s="13">
        <v>8100</v>
      </c>
      <c r="D7" s="14">
        <v>1317.6</v>
      </c>
      <c r="E7" s="14">
        <v>609.39</v>
      </c>
      <c r="F7" s="14">
        <v>8.25</v>
      </c>
      <c r="G7" s="14">
        <v>57.66</v>
      </c>
      <c r="H7" s="14"/>
      <c r="I7" s="22">
        <f t="shared" si="0"/>
        <v>10092.9</v>
      </c>
      <c r="J7" s="25" t="s">
        <v>16</v>
      </c>
    </row>
    <row r="8" spans="1:10" ht="24">
      <c r="A8" s="2">
        <v>5</v>
      </c>
      <c r="B8" s="15" t="s">
        <v>17</v>
      </c>
      <c r="C8" s="13">
        <v>8100</v>
      </c>
      <c r="D8" s="14">
        <v>1317.6</v>
      </c>
      <c r="E8" s="14">
        <v>609.39</v>
      </c>
      <c r="F8" s="14">
        <v>8.25</v>
      </c>
      <c r="G8" s="14">
        <v>57.66</v>
      </c>
      <c r="H8" s="14"/>
      <c r="I8" s="22">
        <f t="shared" si="0"/>
        <v>10092.9</v>
      </c>
      <c r="J8" s="25" t="s">
        <v>16</v>
      </c>
    </row>
    <row r="9" spans="1:10" ht="24">
      <c r="A9" s="11">
        <v>6</v>
      </c>
      <c r="B9" s="15" t="s">
        <v>18</v>
      </c>
      <c r="C9" s="13">
        <v>8100</v>
      </c>
      <c r="D9" s="14">
        <v>1317.6</v>
      </c>
      <c r="E9" s="14">
        <v>609.39</v>
      </c>
      <c r="F9" s="14">
        <v>8.25</v>
      </c>
      <c r="G9" s="14">
        <v>57.66</v>
      </c>
      <c r="H9" s="14"/>
      <c r="I9" s="22">
        <f t="shared" si="0"/>
        <v>10092.9</v>
      </c>
      <c r="J9" s="25" t="s">
        <v>16</v>
      </c>
    </row>
    <row r="10" spans="1:10" ht="24">
      <c r="A10" s="2">
        <v>7</v>
      </c>
      <c r="B10" s="15" t="s">
        <v>19</v>
      </c>
      <c r="C10" s="13">
        <v>8100</v>
      </c>
      <c r="D10" s="14">
        <v>1317.6</v>
      </c>
      <c r="E10" s="14">
        <v>609.39</v>
      </c>
      <c r="F10" s="14">
        <v>8.25</v>
      </c>
      <c r="G10" s="14">
        <v>57.66</v>
      </c>
      <c r="H10" s="14"/>
      <c r="I10" s="22">
        <f t="shared" si="0"/>
        <v>10092.9</v>
      </c>
      <c r="J10" s="25" t="s">
        <v>16</v>
      </c>
    </row>
    <row r="11" spans="1:10" ht="24">
      <c r="A11" s="2">
        <v>8</v>
      </c>
      <c r="B11" s="12" t="s">
        <v>20</v>
      </c>
      <c r="C11" s="13">
        <v>8100</v>
      </c>
      <c r="D11" s="14">
        <v>1317.6</v>
      </c>
      <c r="E11" s="14">
        <v>609.39</v>
      </c>
      <c r="F11" s="14">
        <v>8.25</v>
      </c>
      <c r="G11" s="14">
        <v>57.66</v>
      </c>
      <c r="H11" s="14"/>
      <c r="I11" s="22">
        <f t="shared" si="0"/>
        <v>10092.9</v>
      </c>
      <c r="J11" s="25" t="s">
        <v>16</v>
      </c>
    </row>
    <row r="12" spans="1:10" ht="24">
      <c r="A12" s="2">
        <v>9</v>
      </c>
      <c r="B12" s="12" t="s">
        <v>21</v>
      </c>
      <c r="C12" s="13">
        <v>8100</v>
      </c>
      <c r="D12" s="14">
        <v>1317.6</v>
      </c>
      <c r="E12" s="14">
        <v>609.39</v>
      </c>
      <c r="F12" s="14">
        <v>8.25</v>
      </c>
      <c r="G12" s="14">
        <v>57.66</v>
      </c>
      <c r="H12" s="14"/>
      <c r="I12" s="22">
        <f t="shared" si="0"/>
        <v>10092.9</v>
      </c>
      <c r="J12" s="25" t="s">
        <v>16</v>
      </c>
    </row>
    <row r="13" spans="1:10" ht="24">
      <c r="A13" s="2">
        <v>10</v>
      </c>
      <c r="B13" s="16" t="s">
        <v>22</v>
      </c>
      <c r="C13" s="17">
        <v>7800</v>
      </c>
      <c r="D13" s="14">
        <v>1317.6</v>
      </c>
      <c r="E13" s="14">
        <v>609.39</v>
      </c>
      <c r="F13" s="14">
        <v>8.25</v>
      </c>
      <c r="G13" s="14">
        <v>57.66</v>
      </c>
      <c r="H13" s="14">
        <v>100</v>
      </c>
      <c r="I13" s="22">
        <f aca="true" t="shared" si="1" ref="I13:I19">SUM(C13:H13)</f>
        <v>9892.9</v>
      </c>
      <c r="J13" s="26" t="s">
        <v>23</v>
      </c>
    </row>
    <row r="14" spans="1:10" ht="24">
      <c r="A14" s="11">
        <v>11</v>
      </c>
      <c r="B14" s="16" t="s">
        <v>24</v>
      </c>
      <c r="C14" s="17">
        <v>7800</v>
      </c>
      <c r="D14" s="14">
        <v>1317.6</v>
      </c>
      <c r="E14" s="14">
        <v>609.39</v>
      </c>
      <c r="F14" s="14">
        <v>8.25</v>
      </c>
      <c r="G14" s="14">
        <v>57.66</v>
      </c>
      <c r="H14" s="14">
        <v>100</v>
      </c>
      <c r="I14" s="22">
        <f t="shared" si="1"/>
        <v>9892.9</v>
      </c>
      <c r="J14" s="26" t="s">
        <v>23</v>
      </c>
    </row>
    <row r="15" spans="1:10" ht="24">
      <c r="A15" s="2">
        <v>12</v>
      </c>
      <c r="B15" s="16" t="s">
        <v>25</v>
      </c>
      <c r="C15" s="17">
        <v>7800</v>
      </c>
      <c r="D15" s="14">
        <v>1317.6</v>
      </c>
      <c r="E15" s="14">
        <v>609.39</v>
      </c>
      <c r="F15" s="14">
        <v>8.25</v>
      </c>
      <c r="G15" s="14">
        <v>57.66</v>
      </c>
      <c r="H15" s="14">
        <v>100</v>
      </c>
      <c r="I15" s="22">
        <f t="shared" si="1"/>
        <v>9892.9</v>
      </c>
      <c r="J15" s="26" t="s">
        <v>23</v>
      </c>
    </row>
    <row r="16" spans="1:10" ht="24">
      <c r="A16" s="2">
        <v>13</v>
      </c>
      <c r="B16" s="16" t="s">
        <v>26</v>
      </c>
      <c r="C16" s="17">
        <v>7800</v>
      </c>
      <c r="D16" s="14">
        <v>1317.6</v>
      </c>
      <c r="E16" s="14">
        <v>609.39</v>
      </c>
      <c r="F16" s="14">
        <v>8.25</v>
      </c>
      <c r="G16" s="14">
        <v>57.66</v>
      </c>
      <c r="H16" s="14"/>
      <c r="I16" s="22">
        <f t="shared" si="1"/>
        <v>9792.9</v>
      </c>
      <c r="J16" s="26" t="s">
        <v>23</v>
      </c>
    </row>
    <row r="17" spans="1:10" ht="24">
      <c r="A17" s="2">
        <v>14</v>
      </c>
      <c r="B17" s="16" t="s">
        <v>27</v>
      </c>
      <c r="C17" s="17">
        <v>7800</v>
      </c>
      <c r="D17" s="14">
        <v>1317.6</v>
      </c>
      <c r="E17" s="14">
        <v>609.39</v>
      </c>
      <c r="F17" s="14">
        <v>8.25</v>
      </c>
      <c r="G17" s="14">
        <v>57.66</v>
      </c>
      <c r="H17" s="14"/>
      <c r="I17" s="22">
        <f t="shared" si="1"/>
        <v>9792.9</v>
      </c>
      <c r="J17" s="26" t="s">
        <v>23</v>
      </c>
    </row>
    <row r="18" spans="1:10" ht="24">
      <c r="A18" s="2">
        <v>15</v>
      </c>
      <c r="B18" s="17" t="s">
        <v>28</v>
      </c>
      <c r="C18" s="17">
        <v>7500</v>
      </c>
      <c r="D18" s="14">
        <v>1317.6</v>
      </c>
      <c r="E18" s="14">
        <v>609.39</v>
      </c>
      <c r="F18" s="14">
        <v>8.25</v>
      </c>
      <c r="G18" s="14">
        <v>57.66</v>
      </c>
      <c r="H18" s="14">
        <v>100</v>
      </c>
      <c r="I18" s="22">
        <f t="shared" si="1"/>
        <v>9592.9</v>
      </c>
      <c r="J18" s="26" t="s">
        <v>29</v>
      </c>
    </row>
    <row r="19" spans="1:10" ht="14.25">
      <c r="A19" s="2" t="s">
        <v>9</v>
      </c>
      <c r="B19" s="12"/>
      <c r="C19" s="13">
        <f>C4+C5+C6+C7+C8+C9+C10+C11+C12+C13+C14+C15+C16+C17+C18</f>
        <v>103500</v>
      </c>
      <c r="D19" s="14">
        <f aca="true" t="shared" si="2" ref="D19:G19">SUM(D4:D18)</f>
        <v>17128.800000000003</v>
      </c>
      <c r="E19" s="14">
        <f t="shared" si="2"/>
        <v>7922.0700000000015</v>
      </c>
      <c r="F19" s="14">
        <f t="shared" si="2"/>
        <v>107.25</v>
      </c>
      <c r="G19" s="14">
        <f t="shared" si="2"/>
        <v>749.5799999999997</v>
      </c>
      <c r="H19" s="14">
        <v>400</v>
      </c>
      <c r="I19" s="22">
        <f t="shared" si="1"/>
        <v>129807.70000000001</v>
      </c>
      <c r="J19" s="23"/>
    </row>
    <row r="20" spans="2:10" ht="14.25">
      <c r="B20" s="18" t="s">
        <v>30</v>
      </c>
      <c r="C20" s="19"/>
      <c r="D20" s="19"/>
      <c r="E20" s="19"/>
      <c r="F20" s="19"/>
      <c r="G20" s="19"/>
      <c r="H20" s="19"/>
      <c r="I20" s="19"/>
      <c r="J20" s="19"/>
    </row>
    <row r="21" spans="2:10" ht="54" customHeight="1">
      <c r="B21" s="19"/>
      <c r="C21" s="19"/>
      <c r="D21" s="19"/>
      <c r="E21" s="19"/>
      <c r="F21" s="19"/>
      <c r="G21" s="19"/>
      <c r="H21" s="19"/>
      <c r="I21" s="19"/>
      <c r="J21" s="19"/>
    </row>
  </sheetData>
  <sheetProtection/>
  <mergeCells count="12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B20:J2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纪战峰</cp:lastModifiedBy>
  <dcterms:created xsi:type="dcterms:W3CDTF">2021-02-02T01:20:26Z</dcterms:created>
  <dcterms:modified xsi:type="dcterms:W3CDTF">2021-02-02T01:23:48Z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