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40" activeTab="1"/>
  </bookViews>
  <sheets>
    <sheet name="完整台账" sheetId="1" r:id="rId1"/>
    <sheet name="去除死亡人员后台账" sheetId="2" r:id="rId2"/>
  </sheets>
  <externalReferences>
    <externalReference r:id="rId3"/>
    <externalReference r:id="rId4"/>
  </externalReferences>
  <definedNames>
    <definedName name="_xlnm._FilterDatabase" localSheetId="0" hidden="1">完整台账!$A$1:$AF$2257</definedName>
    <definedName name="_xlnm._FilterDatabase" localSheetId="1" hidden="1">去除死亡人员后台账!$A$1:$K$2186</definedName>
  </definedNames>
  <calcPr calcId="144525"/>
</workbook>
</file>

<file path=xl/sharedStrings.xml><?xml version="1.0" encoding="utf-8"?>
<sst xmlns="http://schemas.openxmlformats.org/spreadsheetml/2006/main" count="38214" uniqueCount="5082">
  <si>
    <t>附件1</t>
  </si>
  <si>
    <t>湛河区受灾员冬春生活需救助口一览表</t>
  </si>
  <si>
    <t>填表单位（盖章）：</t>
  </si>
  <si>
    <t>表号</t>
  </si>
  <si>
    <t>应急统表10</t>
  </si>
  <si>
    <t>制定机关</t>
  </si>
  <si>
    <t>应急管理部</t>
  </si>
  <si>
    <t>___河南___省（自治区、直辖市）___平顶山__市（地区、自治州、盟）_____湛河区____县（市、区、旗）</t>
  </si>
  <si>
    <t>批准机关</t>
  </si>
  <si>
    <t>国家统计局</t>
  </si>
  <si>
    <t>单位负责人：___________      统计负责人：____________       填表人：____________</t>
  </si>
  <si>
    <t>批准文号</t>
  </si>
  <si>
    <t>国统制〔2020〕19号</t>
  </si>
  <si>
    <r>
      <rPr>
        <sz val="14"/>
        <rFont val="宋体"/>
        <charset val="134"/>
      </rPr>
      <t>报出日期：______</t>
    </r>
    <r>
      <rPr>
        <sz val="14"/>
        <rFont val="宋体"/>
        <charset val="134"/>
      </rPr>
      <t>2022</t>
    </r>
    <r>
      <rPr>
        <sz val="14"/>
        <rFont val="宋体"/>
        <charset val="134"/>
      </rPr>
      <t>______年_______</t>
    </r>
    <r>
      <rPr>
        <sz val="14"/>
        <rFont val="宋体"/>
        <charset val="134"/>
      </rPr>
      <t>10</t>
    </r>
    <r>
      <rPr>
        <sz val="14"/>
        <rFont val="宋体"/>
        <charset val="134"/>
      </rPr>
      <t>_____月________</t>
    </r>
    <r>
      <rPr>
        <sz val="14"/>
        <rFont val="宋体"/>
        <charset val="134"/>
      </rPr>
      <t>11</t>
    </r>
    <r>
      <rPr>
        <sz val="14"/>
        <rFont val="宋体"/>
        <charset val="134"/>
      </rPr>
      <t>____日</t>
    </r>
  </si>
  <si>
    <t>有效期至</t>
  </si>
  <si>
    <t>序号</t>
  </si>
  <si>
    <t>行政区划</t>
  </si>
  <si>
    <t>家庭情况</t>
  </si>
  <si>
    <t>受灾情况</t>
  </si>
  <si>
    <t>冬春生活需救助情况</t>
  </si>
  <si>
    <t>省（区、市）</t>
  </si>
  <si>
    <t>地市</t>
  </si>
  <si>
    <t>县</t>
  </si>
  <si>
    <t>乡镇（街道）</t>
  </si>
  <si>
    <t>村（社区）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</si>
  <si>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</si>
  <si>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</si>
  <si>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</si>
  <si>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</si>
  <si>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</si>
  <si>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</si>
  <si>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</si>
  <si>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系统上卡号</t>
  </si>
  <si>
    <t>灾种</t>
  </si>
  <si>
    <t>需救助人口</t>
  </si>
  <si>
    <t>已救助人口</t>
  </si>
  <si>
    <t>已救助金额</t>
  </si>
  <si>
    <t>社保卡状态</t>
  </si>
  <si>
    <t>身份证号状态</t>
  </si>
  <si>
    <t>单位</t>
  </si>
  <si>
    <t>－－</t>
  </si>
  <si>
    <t>人</t>
  </si>
  <si>
    <t>元</t>
  </si>
  <si>
    <t>河南省</t>
  </si>
  <si>
    <t>平顶山市</t>
  </si>
  <si>
    <t>湛河区</t>
  </si>
  <si>
    <t>曹镇乡</t>
  </si>
  <si>
    <t>彭庄村</t>
  </si>
  <si>
    <t>靳文定</t>
  </si>
  <si>
    <t>410411194509111535</t>
  </si>
  <si>
    <t>支出困难</t>
  </si>
  <si>
    <t>曹镇乡彭庄村3组</t>
  </si>
  <si>
    <t>旱灾</t>
  </si>
  <si>
    <t>曹镇</t>
  </si>
  <si>
    <t>北渡</t>
  </si>
  <si>
    <t>河滨</t>
  </si>
  <si>
    <t>荆山</t>
  </si>
  <si>
    <t>合计</t>
  </si>
  <si>
    <t>郭玉兰</t>
  </si>
  <si>
    <t>410411194405041528</t>
  </si>
  <si>
    <t>低保户</t>
  </si>
  <si>
    <t>救助金额</t>
  </si>
  <si>
    <t>董梅巾</t>
  </si>
  <si>
    <t>410411194209091528</t>
  </si>
  <si>
    <t>贫困户</t>
  </si>
  <si>
    <t>最后实际救助人口</t>
  </si>
  <si>
    <t>应下发金额</t>
  </si>
  <si>
    <t>靳清起</t>
  </si>
  <si>
    <t>410411193508251515</t>
  </si>
  <si>
    <t>优抚对象</t>
  </si>
  <si>
    <t>贺殿珍</t>
  </si>
  <si>
    <t>410411193907261526</t>
  </si>
  <si>
    <t>曹镇乡彭庄村2组</t>
  </si>
  <si>
    <t>备注：救助金额为0为死亡人员</t>
  </si>
  <si>
    <t>靳文伸</t>
  </si>
  <si>
    <t>410411194409221550</t>
  </si>
  <si>
    <t>低保边缘</t>
  </si>
  <si>
    <t>赵书莲</t>
  </si>
  <si>
    <t>410411193212161529</t>
  </si>
  <si>
    <t>杨付伟</t>
  </si>
  <si>
    <t>410411195306241510</t>
  </si>
  <si>
    <t>李  线</t>
  </si>
  <si>
    <t>410411195002141529</t>
  </si>
  <si>
    <t>曹镇乡彭庄村1组</t>
  </si>
  <si>
    <t>李国强</t>
  </si>
  <si>
    <t>410411194808041514</t>
  </si>
  <si>
    <t>李国栋</t>
  </si>
  <si>
    <t>410411194604081530</t>
  </si>
  <si>
    <t>魏秀芳</t>
  </si>
  <si>
    <t>410411193411075527</t>
  </si>
  <si>
    <t>李  圈</t>
  </si>
  <si>
    <t>412801197905160851</t>
  </si>
  <si>
    <t>曹镇乡彭庄村7组</t>
  </si>
  <si>
    <t>阮  花</t>
  </si>
  <si>
    <t>410411195912031521</t>
  </si>
  <si>
    <t>杨会枝</t>
  </si>
  <si>
    <t>410411195407211521</t>
  </si>
  <si>
    <t>李应立</t>
  </si>
  <si>
    <t>410411198111205513</t>
  </si>
  <si>
    <t>残疾人</t>
  </si>
  <si>
    <t>李建良</t>
  </si>
  <si>
    <t>410411197104291519</t>
  </si>
  <si>
    <t>曹镇乡彭庄村6组</t>
  </si>
  <si>
    <t>杨  科</t>
  </si>
  <si>
    <t>410411197207195511</t>
  </si>
  <si>
    <t>暴炳国</t>
  </si>
  <si>
    <t>410411193810121519</t>
  </si>
  <si>
    <t>留守老人</t>
  </si>
  <si>
    <t>李学范</t>
  </si>
  <si>
    <t>41041119491115551X</t>
  </si>
  <si>
    <t>分散五保户</t>
  </si>
  <si>
    <t>王志刚</t>
  </si>
  <si>
    <t>410411193702191536</t>
  </si>
  <si>
    <t>曹镇乡彭庄村5组</t>
  </si>
  <si>
    <t>连  兰</t>
  </si>
  <si>
    <t>410411195207151560</t>
  </si>
  <si>
    <t>梁书兰</t>
  </si>
  <si>
    <t>41041119460701152X</t>
  </si>
  <si>
    <t>孤寡老人</t>
  </si>
  <si>
    <t>韩松义</t>
  </si>
  <si>
    <t>410411194901151515</t>
  </si>
  <si>
    <t>困难户</t>
  </si>
  <si>
    <t>彭二松</t>
  </si>
  <si>
    <t>410411194804151513</t>
  </si>
  <si>
    <t>支出困难户</t>
  </si>
  <si>
    <t>曹镇乡彭庄村4组</t>
  </si>
  <si>
    <t>彭国协</t>
  </si>
  <si>
    <t>410411196405041535</t>
  </si>
  <si>
    <t>彭三多</t>
  </si>
  <si>
    <t>410411196409051511</t>
  </si>
  <si>
    <t>朱荣跃</t>
  </si>
  <si>
    <t>410411194712241538</t>
  </si>
  <si>
    <t>靳文峰</t>
  </si>
  <si>
    <t>410411194704261512</t>
  </si>
  <si>
    <t>陈桂荣</t>
  </si>
  <si>
    <t>410411195806221524</t>
  </si>
  <si>
    <t>河南</t>
  </si>
  <si>
    <t>平顶山</t>
  </si>
  <si>
    <t>彭庄</t>
  </si>
  <si>
    <t>彭和尚</t>
  </si>
  <si>
    <t>410411195801091513</t>
  </si>
  <si>
    <t>其他困难户</t>
  </si>
  <si>
    <t>曹镇乡彭庄村</t>
  </si>
  <si>
    <t>李怀</t>
  </si>
  <si>
    <t>410411195503251531</t>
  </si>
  <si>
    <t>杨深众</t>
  </si>
  <si>
    <t>410411194709101518</t>
  </si>
  <si>
    <t>李小整</t>
  </si>
  <si>
    <t>410411195409191528</t>
  </si>
  <si>
    <t>张贤</t>
  </si>
  <si>
    <t>410411195610161523</t>
  </si>
  <si>
    <t>张文霞</t>
  </si>
  <si>
    <t>410411194607161528</t>
  </si>
  <si>
    <t>夏付荣</t>
  </si>
  <si>
    <t>410411193712241541</t>
  </si>
  <si>
    <t>张桂珍</t>
  </si>
  <si>
    <t>410411195607241522</t>
  </si>
  <si>
    <t>彭桂琴</t>
  </si>
  <si>
    <t>410411196910211582</t>
  </si>
  <si>
    <t>杨静怡</t>
  </si>
  <si>
    <t>410411201303290147</t>
  </si>
  <si>
    <t>可根有</t>
  </si>
  <si>
    <t>410411195912081553</t>
  </si>
  <si>
    <t>一般户</t>
  </si>
  <si>
    <t>高趁</t>
  </si>
  <si>
    <t>410411195805291520</t>
  </si>
  <si>
    <t>张彩娟</t>
  </si>
  <si>
    <t>410423198701161528</t>
  </si>
  <si>
    <t>泥河村</t>
  </si>
  <si>
    <t>刘者</t>
  </si>
  <si>
    <t>410411195603271521</t>
  </si>
  <si>
    <t>低保</t>
  </si>
  <si>
    <t>平顶山市湛河区曹镇乡泥河村</t>
  </si>
  <si>
    <t>李桂平</t>
  </si>
  <si>
    <t>410402194310235526</t>
  </si>
  <si>
    <t>病</t>
  </si>
  <si>
    <t>刘洪杰</t>
  </si>
  <si>
    <t>410411195608231510</t>
  </si>
  <si>
    <t>楼桂枝</t>
  </si>
  <si>
    <t>410411194508061521</t>
  </si>
  <si>
    <t>159375922520</t>
  </si>
  <si>
    <t>杨花</t>
  </si>
  <si>
    <t>410411193304251548</t>
  </si>
  <si>
    <t>张金义</t>
  </si>
  <si>
    <t>410411195802021592</t>
  </si>
  <si>
    <t>王苗云</t>
  </si>
  <si>
    <t>41041119430403154X</t>
  </si>
  <si>
    <t>宋中玉</t>
  </si>
  <si>
    <t>410411193901181517</t>
  </si>
  <si>
    <t>连光超</t>
  </si>
  <si>
    <t>410411194007011550</t>
  </si>
  <si>
    <t>杨钦敬</t>
  </si>
  <si>
    <t>410411193412041513</t>
  </si>
  <si>
    <t>张大群</t>
  </si>
  <si>
    <t>410411194905021515</t>
  </si>
  <si>
    <t>杜秀珍</t>
  </si>
  <si>
    <t>41041119340820552X</t>
  </si>
  <si>
    <t>杨学停</t>
  </si>
  <si>
    <t>41041119320705151X</t>
  </si>
  <si>
    <t>张书良</t>
  </si>
  <si>
    <t>410411194710101558</t>
  </si>
  <si>
    <t>赵玉莲</t>
  </si>
  <si>
    <t>41041119540311154X</t>
  </si>
  <si>
    <t>杨学超</t>
  </si>
  <si>
    <t>41041119380206151X</t>
  </si>
  <si>
    <t>张录</t>
  </si>
  <si>
    <t>410411194503291539</t>
  </si>
  <si>
    <t>杨钦广</t>
  </si>
  <si>
    <t>410411194609275510</t>
  </si>
  <si>
    <t>史振国</t>
  </si>
  <si>
    <t>410411194105181510</t>
  </si>
  <si>
    <t>贾廷勤</t>
  </si>
  <si>
    <t>410411193612271524</t>
  </si>
  <si>
    <t>姬秀娥</t>
  </si>
  <si>
    <t>410411193503301528</t>
  </si>
  <si>
    <t>史印西</t>
  </si>
  <si>
    <t>410411193602241516</t>
  </si>
  <si>
    <t>张建文</t>
  </si>
  <si>
    <t>410411195207075537</t>
  </si>
  <si>
    <t>刘垅</t>
  </si>
  <si>
    <t>410411196303021525</t>
  </si>
  <si>
    <t>杨玉兰</t>
  </si>
  <si>
    <t>410411195605051522</t>
  </si>
  <si>
    <t>魏西芳</t>
  </si>
  <si>
    <t>410411194009041526</t>
  </si>
  <si>
    <t>李俊平</t>
  </si>
  <si>
    <t>410181198605281527</t>
  </si>
  <si>
    <t>董端</t>
  </si>
  <si>
    <t>410411194202281564</t>
  </si>
  <si>
    <t>许令</t>
  </si>
  <si>
    <t>410411194905101523</t>
  </si>
  <si>
    <t>陶兰英</t>
  </si>
  <si>
    <t>41041119380824152X</t>
  </si>
  <si>
    <t>赵书霞</t>
  </si>
  <si>
    <t>410411193502221526</t>
  </si>
  <si>
    <t>贾变</t>
  </si>
  <si>
    <t>410411194708115547</t>
  </si>
  <si>
    <t>李新发</t>
  </si>
  <si>
    <t>410411193605051515</t>
  </si>
  <si>
    <t>尹花论</t>
  </si>
  <si>
    <t>41041119620808152x</t>
  </si>
  <si>
    <t>李桂珍</t>
  </si>
  <si>
    <t>41041119361023552X</t>
  </si>
  <si>
    <t>大黄庄村</t>
  </si>
  <si>
    <t>苑国付</t>
  </si>
  <si>
    <t>410411195408251517</t>
  </si>
  <si>
    <t>曹镇乡大黄庄村</t>
  </si>
  <si>
    <t>李发义</t>
  </si>
  <si>
    <t>410411195809255519</t>
  </si>
  <si>
    <t>孙红记</t>
  </si>
  <si>
    <t>410411197904135530</t>
  </si>
  <si>
    <t>高花</t>
  </si>
  <si>
    <t>41041119600815152X</t>
  </si>
  <si>
    <t>张晴</t>
  </si>
  <si>
    <t>410411194108165524</t>
  </si>
  <si>
    <t>苑科举</t>
  </si>
  <si>
    <t>410411198104241532</t>
  </si>
  <si>
    <t>银王</t>
  </si>
  <si>
    <t>王春艳</t>
  </si>
  <si>
    <t>41041119790615556X</t>
  </si>
  <si>
    <t>王全有</t>
  </si>
  <si>
    <t>410411196207191532</t>
  </si>
  <si>
    <t>张玉红</t>
  </si>
  <si>
    <t>410411197211101549</t>
  </si>
  <si>
    <t>陈江鸽</t>
  </si>
  <si>
    <t>410411198010205661</t>
  </si>
  <si>
    <t>谢占杰</t>
  </si>
  <si>
    <t>410411198709175590</t>
  </si>
  <si>
    <t>朱锁</t>
  </si>
  <si>
    <t>410411195401191531</t>
  </si>
  <si>
    <t>王书浩</t>
  </si>
  <si>
    <t>410411198010185517</t>
  </si>
  <si>
    <t>王平</t>
  </si>
  <si>
    <t>410411194811411512</t>
  </si>
  <si>
    <t>王雁冰</t>
  </si>
  <si>
    <t>410411197812155550</t>
  </si>
  <si>
    <t>吴玉英</t>
  </si>
  <si>
    <t>410423198010131522</t>
  </si>
  <si>
    <t>王洪克</t>
  </si>
  <si>
    <t>410411197404181514</t>
  </si>
  <si>
    <t>杨兆</t>
  </si>
  <si>
    <t>410411195008205511</t>
  </si>
  <si>
    <t>孔山岭</t>
  </si>
  <si>
    <t>410411196709261510</t>
  </si>
  <si>
    <t>王善录</t>
  </si>
  <si>
    <t>410411194112055571</t>
  </si>
  <si>
    <t>王超</t>
  </si>
  <si>
    <t>410411198210015571</t>
  </si>
  <si>
    <t>王春旗</t>
  </si>
  <si>
    <t>410411198407155754</t>
  </si>
  <si>
    <t>孟庆志</t>
  </si>
  <si>
    <t>410411195702221511</t>
  </si>
  <si>
    <t>冯长群</t>
  </si>
  <si>
    <t>410411195607121555</t>
  </si>
  <si>
    <t>张爱珍</t>
  </si>
  <si>
    <t>410411197304161583</t>
  </si>
  <si>
    <t>王垒</t>
  </si>
  <si>
    <t>410411197503061534</t>
  </si>
  <si>
    <t>王照连</t>
  </si>
  <si>
    <t>410411195302195537</t>
  </si>
  <si>
    <t>王金果</t>
  </si>
  <si>
    <t>410422197705152281</t>
  </si>
  <si>
    <t>银王村</t>
  </si>
  <si>
    <t>王丰收</t>
  </si>
  <si>
    <t>410411198107185513</t>
  </si>
  <si>
    <t>曹镇乡银王村</t>
  </si>
  <si>
    <t>刘  串</t>
  </si>
  <si>
    <t>410411194505021524</t>
  </si>
  <si>
    <t>刘留记</t>
  </si>
  <si>
    <t>410411195307151533</t>
  </si>
  <si>
    <t>杨海洲</t>
  </si>
  <si>
    <t>410411194807225514</t>
  </si>
  <si>
    <t>杜  坤</t>
  </si>
  <si>
    <t>41041119520619151X</t>
  </si>
  <si>
    <t>王合梅</t>
  </si>
  <si>
    <t>410411194611081512</t>
  </si>
  <si>
    <t>王自华</t>
  </si>
  <si>
    <t>410411196804295516</t>
  </si>
  <si>
    <t>王遂立</t>
  </si>
  <si>
    <t>410411196705081512</t>
  </si>
  <si>
    <t>霍金财</t>
  </si>
  <si>
    <t>410411195310291510</t>
  </si>
  <si>
    <t>王  萌</t>
  </si>
  <si>
    <t>410411197803181511</t>
  </si>
  <si>
    <t>张  梅</t>
  </si>
  <si>
    <t>410411196411101522</t>
  </si>
  <si>
    <t>王和平</t>
  </si>
  <si>
    <t>410411197107271556</t>
  </si>
  <si>
    <t>孙小茹</t>
  </si>
  <si>
    <t>41041119470416152X</t>
  </si>
  <si>
    <t>李  留</t>
  </si>
  <si>
    <t>410411195508261528</t>
  </si>
  <si>
    <t>杨西</t>
  </si>
  <si>
    <t>谢小勤</t>
  </si>
  <si>
    <t>410411194803091520</t>
  </si>
  <si>
    <t>龚秀梅</t>
  </si>
  <si>
    <t>410411194301181542</t>
  </si>
  <si>
    <t>巴爱玲</t>
  </si>
  <si>
    <t>410411196512195548</t>
  </si>
  <si>
    <t>海荣</t>
  </si>
  <si>
    <t>410411193707151568</t>
  </si>
  <si>
    <t>拜新成</t>
  </si>
  <si>
    <t>410411193707155593</t>
  </si>
  <si>
    <t>李书提</t>
  </si>
  <si>
    <t>410421197003280522</t>
  </si>
  <si>
    <t>李小堂</t>
  </si>
  <si>
    <t>410411194407155537</t>
  </si>
  <si>
    <t>张龙召</t>
  </si>
  <si>
    <t>410411193610045515</t>
  </si>
  <si>
    <t>海小改</t>
  </si>
  <si>
    <t>410411194107151569</t>
  </si>
  <si>
    <t>谢一丹</t>
  </si>
  <si>
    <t>410411200407125600</t>
  </si>
  <si>
    <t>曹北村</t>
  </si>
  <si>
    <t>朱国民</t>
  </si>
  <si>
    <t>41041119640124153X</t>
  </si>
  <si>
    <t>曹镇乡曹北村</t>
  </si>
  <si>
    <t>安趁</t>
  </si>
  <si>
    <t>410411196901021525</t>
  </si>
  <si>
    <t>齐务</t>
  </si>
  <si>
    <t>张石头</t>
  </si>
  <si>
    <t>410411195309181533</t>
  </si>
  <si>
    <t>湛河区曹镇乡齐务村</t>
  </si>
  <si>
    <t>张群</t>
  </si>
  <si>
    <t>410411195812241513</t>
  </si>
  <si>
    <t>高振立</t>
  </si>
  <si>
    <t>410411194302171514</t>
  </si>
  <si>
    <t>张有</t>
  </si>
  <si>
    <t>410411195103141536</t>
  </si>
  <si>
    <t>张旺</t>
  </si>
  <si>
    <t>410411198710105637</t>
  </si>
  <si>
    <t>张帅营</t>
  </si>
  <si>
    <t>410411197212281510</t>
  </si>
  <si>
    <t>温良义</t>
  </si>
  <si>
    <t>410411194808141515</t>
  </si>
  <si>
    <t>张国志</t>
  </si>
  <si>
    <t>410411196209165514</t>
  </si>
  <si>
    <t>张国华</t>
  </si>
  <si>
    <t>410411196702141559</t>
  </si>
  <si>
    <t>康成义</t>
  </si>
  <si>
    <t>410411196309051530</t>
  </si>
  <si>
    <t>王留章</t>
  </si>
  <si>
    <t>410411194611221538</t>
  </si>
  <si>
    <t>张朝亮</t>
  </si>
  <si>
    <t>410411194907031514</t>
  </si>
  <si>
    <t>吕全山</t>
  </si>
  <si>
    <t>410411195503151514</t>
  </si>
  <si>
    <t>吕群山</t>
  </si>
  <si>
    <t>410411197405061514</t>
  </si>
  <si>
    <t>毛玉芳</t>
  </si>
  <si>
    <t>410411194106041560</t>
  </si>
  <si>
    <t>410411193906105521</t>
  </si>
  <si>
    <t>唐枝</t>
  </si>
  <si>
    <t>410411195312231546</t>
  </si>
  <si>
    <t>魏鸿杰</t>
  </si>
  <si>
    <t>410411198809135596</t>
  </si>
  <si>
    <t>司伟锋</t>
  </si>
  <si>
    <t>41041119860405555X</t>
  </si>
  <si>
    <t>吕国正</t>
  </si>
  <si>
    <t>410411194911151519</t>
  </si>
  <si>
    <t>魏振杰</t>
  </si>
  <si>
    <t>410411195108071530</t>
  </si>
  <si>
    <t>魏新</t>
  </si>
  <si>
    <t>410411195112255519</t>
  </si>
  <si>
    <t>410411195305085499</t>
  </si>
  <si>
    <t>吕现志</t>
  </si>
  <si>
    <t>410411195702031515</t>
  </si>
  <si>
    <t>张留妮</t>
  </si>
  <si>
    <t>410411196212291538</t>
  </si>
  <si>
    <t>李白妮</t>
  </si>
  <si>
    <t>410411193808045529</t>
  </si>
  <si>
    <t>魏在兴</t>
  </si>
  <si>
    <t>410411196310261551</t>
  </si>
  <si>
    <t>郭东艳</t>
  </si>
  <si>
    <t>410423198610121029</t>
  </si>
  <si>
    <t>李小五</t>
  </si>
  <si>
    <t>410411197407025517</t>
  </si>
  <si>
    <t>彭翠</t>
  </si>
  <si>
    <t>410411196508055542</t>
  </si>
  <si>
    <t>孙金鸽</t>
  </si>
  <si>
    <t>410423197607094520</t>
  </si>
  <si>
    <t>靳文改</t>
  </si>
  <si>
    <t>410411197104161562</t>
  </si>
  <si>
    <t>韩付聚</t>
  </si>
  <si>
    <t>410411194707241517</t>
  </si>
  <si>
    <t>五保户</t>
  </si>
  <si>
    <t>刘东明</t>
  </si>
  <si>
    <t>410411194709211514</t>
  </si>
  <si>
    <t>吕书太</t>
  </si>
  <si>
    <t>41041119441216151X</t>
  </si>
  <si>
    <t>李虽中</t>
  </si>
  <si>
    <t>410411196210241510</t>
  </si>
  <si>
    <t>刘承娇</t>
  </si>
  <si>
    <t>410724198511254021</t>
  </si>
  <si>
    <t>焦庄</t>
  </si>
  <si>
    <t>刘情</t>
  </si>
  <si>
    <t>410411196402231528</t>
  </si>
  <si>
    <t>平顶山市湛河区曹镇乡焦庄村8组</t>
  </si>
  <si>
    <t>宋国正</t>
  </si>
  <si>
    <t>410411195311251510</t>
  </si>
  <si>
    <t>平顶山市湛河区曹镇乡焦庄村2组</t>
  </si>
  <si>
    <t>陈元</t>
  </si>
  <si>
    <t>410411194411071512</t>
  </si>
  <si>
    <t>王群</t>
  </si>
  <si>
    <t>410411195106015527</t>
  </si>
  <si>
    <t>王勤</t>
  </si>
  <si>
    <t>410411197009135526</t>
  </si>
  <si>
    <t>宋怀庆</t>
  </si>
  <si>
    <t>410411194303245511</t>
  </si>
  <si>
    <t>杨然</t>
  </si>
  <si>
    <t>410411194705131525</t>
  </si>
  <si>
    <t>李茹</t>
  </si>
  <si>
    <t>410411196706061564</t>
  </si>
  <si>
    <t>解秀兰</t>
  </si>
  <si>
    <t>410411195305241527</t>
  </si>
  <si>
    <t>吴金兰</t>
  </si>
  <si>
    <t>410411193603245543</t>
  </si>
  <si>
    <t>刘聚山</t>
  </si>
  <si>
    <t>410411195704061531</t>
  </si>
  <si>
    <t>赵花荣</t>
  </si>
  <si>
    <t>410411193803155542</t>
  </si>
  <si>
    <t>陈克明</t>
  </si>
  <si>
    <t>410411195708021537</t>
  </si>
  <si>
    <t>陈振豪</t>
  </si>
  <si>
    <t>410411196812271514</t>
  </si>
  <si>
    <t>梁玉勤</t>
  </si>
  <si>
    <t>410411194202101527</t>
  </si>
  <si>
    <t>平顶山市湛河区曹镇乡焦庄村1组</t>
  </si>
  <si>
    <t>李相花</t>
  </si>
  <si>
    <t>41041119340304152X</t>
  </si>
  <si>
    <t>平顶山市湛河区曹镇乡焦庄村6组</t>
  </si>
  <si>
    <t>李广严</t>
  </si>
  <si>
    <t>410411194712191518</t>
  </si>
  <si>
    <t>平顶山市湛河区曹镇乡焦庄村7组</t>
  </si>
  <si>
    <t>孙县章</t>
  </si>
  <si>
    <t>410411193904211531</t>
  </si>
  <si>
    <t>李海三</t>
  </si>
  <si>
    <t>410411193712141532</t>
  </si>
  <si>
    <t>李荣</t>
  </si>
  <si>
    <t>410411194912161540</t>
  </si>
  <si>
    <t>温国印</t>
  </si>
  <si>
    <t>410411194108045514</t>
  </si>
  <si>
    <t>李秀荣</t>
  </si>
  <si>
    <t>410411193712271521</t>
  </si>
  <si>
    <t>温国举</t>
  </si>
  <si>
    <t>410411197201021553</t>
  </si>
  <si>
    <t>毛菊</t>
  </si>
  <si>
    <t>410411194611111523</t>
  </si>
  <si>
    <t>贫苦户</t>
  </si>
  <si>
    <t>平顶山市湛河区曹镇乡焦庄村3组</t>
  </si>
  <si>
    <t>史改</t>
  </si>
  <si>
    <t>410411195303201521</t>
  </si>
  <si>
    <t>李秀莲</t>
  </si>
  <si>
    <t>410411194907085520</t>
  </si>
  <si>
    <t>刘大妮</t>
  </si>
  <si>
    <t>410411195408201544</t>
  </si>
  <si>
    <t>李国语</t>
  </si>
  <si>
    <t>410411195709131519</t>
  </si>
  <si>
    <t>李兰</t>
  </si>
  <si>
    <t>410411195109101527</t>
  </si>
  <si>
    <t>赵传芝</t>
  </si>
  <si>
    <t>410411194508065522</t>
  </si>
  <si>
    <t>温国义</t>
  </si>
  <si>
    <t>41041119570411551X</t>
  </si>
  <si>
    <t>温结实</t>
  </si>
  <si>
    <t>410411194710201516</t>
  </si>
  <si>
    <t>平顶山市湛河区曹镇乡焦庄村5组</t>
  </si>
  <si>
    <t>杨双喜</t>
  </si>
  <si>
    <t>410411194102101538</t>
  </si>
  <si>
    <t>平顶山市湛河区曹镇乡焦庄村4组</t>
  </si>
  <si>
    <t>李建伍</t>
  </si>
  <si>
    <t>410411194310051512</t>
  </si>
  <si>
    <t>平顶山市湛河区曹镇乡焦庄村35组</t>
  </si>
  <si>
    <t>张金花</t>
  </si>
  <si>
    <t>410411196212261523</t>
  </si>
  <si>
    <t>李国</t>
  </si>
  <si>
    <t>41041119430506153X</t>
  </si>
  <si>
    <t>周留</t>
  </si>
  <si>
    <t>410411194402191547</t>
  </si>
  <si>
    <t>刘婷</t>
  </si>
  <si>
    <t>410411194704171525</t>
  </si>
  <si>
    <t>张桂花</t>
  </si>
  <si>
    <t>410411193801131520</t>
  </si>
  <si>
    <t>焦付山</t>
  </si>
  <si>
    <t>410411196912211535</t>
  </si>
  <si>
    <t>焦庄村</t>
  </si>
  <si>
    <t>陶顺堂</t>
  </si>
  <si>
    <t>410411194310111538</t>
  </si>
  <si>
    <t>5组</t>
  </si>
  <si>
    <t>张香荣</t>
  </si>
  <si>
    <t>410411193405061540</t>
  </si>
  <si>
    <t>4组</t>
  </si>
  <si>
    <t>吴桂兰</t>
  </si>
  <si>
    <t>410411194002191521</t>
  </si>
  <si>
    <t>温增喜</t>
  </si>
  <si>
    <t>410411196210171516</t>
  </si>
  <si>
    <t>曹坑村</t>
  </si>
  <si>
    <t>李勤成</t>
  </si>
  <si>
    <t>410411195702265514</t>
  </si>
  <si>
    <t>曹镇乡曹坑村3组</t>
  </si>
  <si>
    <t>侯清华</t>
  </si>
  <si>
    <t>410411193308131527</t>
  </si>
  <si>
    <t>李三多</t>
  </si>
  <si>
    <t>410411194509091538</t>
  </si>
  <si>
    <t>李国义</t>
  </si>
  <si>
    <t>410411194408261518</t>
  </si>
  <si>
    <t>王桃</t>
  </si>
  <si>
    <t>410411195410011520</t>
  </si>
  <si>
    <t>李文得</t>
  </si>
  <si>
    <t>410411195706011511</t>
  </si>
  <si>
    <t>特困供养人员</t>
  </si>
  <si>
    <t>曹镇乡曹坑村4组</t>
  </si>
  <si>
    <t>李文旗</t>
  </si>
  <si>
    <t>41041119590211151X</t>
  </si>
  <si>
    <t>李新亮</t>
  </si>
  <si>
    <t>410411197702165539</t>
  </si>
  <si>
    <t>李宏权</t>
  </si>
  <si>
    <t>410411197909131571</t>
  </si>
  <si>
    <t>李留志</t>
  </si>
  <si>
    <t>410411194808301531</t>
  </si>
  <si>
    <t>赵欣</t>
  </si>
  <si>
    <t>410411195202095539</t>
  </si>
  <si>
    <t>曹镇乡曹坑村2组</t>
  </si>
  <si>
    <t>李国顺</t>
  </si>
  <si>
    <t>410411195005201531</t>
  </si>
  <si>
    <t xml:space="preserve">   曹镇乡</t>
  </si>
  <si>
    <t>李枝</t>
  </si>
  <si>
    <t>410411194407201521</t>
  </si>
  <si>
    <t>付学岭</t>
  </si>
  <si>
    <t>410411196512281518</t>
  </si>
  <si>
    <t>张芝兰</t>
  </si>
  <si>
    <t>410411193504161520</t>
  </si>
  <si>
    <t>曹镇乡曹坑村1组</t>
  </si>
  <si>
    <t>王次</t>
  </si>
  <si>
    <t>410411195402071523</t>
  </si>
  <si>
    <t>卜玉琴</t>
  </si>
  <si>
    <t>410423197502171526</t>
  </si>
  <si>
    <t>许拉</t>
  </si>
  <si>
    <t>410411195003091519</t>
  </si>
  <si>
    <t>李存英</t>
  </si>
  <si>
    <t>410411193207151561</t>
  </si>
  <si>
    <t>程桂芳</t>
  </si>
  <si>
    <t>410411193608201523</t>
  </si>
  <si>
    <t>曹镇乡曹坑村6组</t>
  </si>
  <si>
    <t>张国印</t>
  </si>
  <si>
    <t>410411194902231533</t>
  </si>
  <si>
    <t>李勤歌</t>
  </si>
  <si>
    <t>410411195701261538</t>
  </si>
  <si>
    <t>辛长建</t>
  </si>
  <si>
    <t>410411196912291539</t>
  </si>
  <si>
    <t>曹镇乡曹坑村5组</t>
  </si>
  <si>
    <t>李勤壮</t>
  </si>
  <si>
    <t>410411196510301511</t>
  </si>
  <si>
    <t>李勤芳</t>
  </si>
  <si>
    <t>410411194108131527</t>
  </si>
  <si>
    <t>曹镇乡曹坑村8组</t>
  </si>
  <si>
    <t>胡爱英</t>
  </si>
  <si>
    <t>410411194208071541</t>
  </si>
  <si>
    <t>张东海</t>
  </si>
  <si>
    <t>410411194111095512</t>
  </si>
  <si>
    <t>王翠平</t>
  </si>
  <si>
    <t>41041119400311152X</t>
  </si>
  <si>
    <t>王风英</t>
  </si>
  <si>
    <t>410411193203161527</t>
  </si>
  <si>
    <t>曹镇乡曹坑村7组</t>
  </si>
  <si>
    <t>邢铺村</t>
  </si>
  <si>
    <t>刘超伟</t>
  </si>
  <si>
    <t>410411197512145510</t>
  </si>
  <si>
    <t>王国军</t>
  </si>
  <si>
    <t>410411195604291516</t>
  </si>
  <si>
    <t>郝二平</t>
  </si>
  <si>
    <t>410411197408131549</t>
  </si>
  <si>
    <t>温红杰</t>
  </si>
  <si>
    <t>410411196406121510</t>
  </si>
  <si>
    <t>魏国山</t>
  </si>
  <si>
    <t>410411196711271531</t>
  </si>
  <si>
    <t>刘香</t>
  </si>
  <si>
    <t>410411194304131524</t>
  </si>
  <si>
    <t>温廷振</t>
  </si>
  <si>
    <t>410411196006241513</t>
  </si>
  <si>
    <t>魏东旭</t>
  </si>
  <si>
    <t>410411197202161515</t>
  </si>
  <si>
    <t>黑红星</t>
  </si>
  <si>
    <t>410411197311071519</t>
  </si>
  <si>
    <t>张庆云</t>
  </si>
  <si>
    <t>410411194705051541</t>
  </si>
  <si>
    <t>温国琪</t>
  </si>
  <si>
    <t>410401197402281017</t>
  </si>
  <si>
    <t>程相荣</t>
  </si>
  <si>
    <t>410411193505051526</t>
  </si>
  <si>
    <t>黑洋洋</t>
  </si>
  <si>
    <t>410411199001265552</t>
  </si>
  <si>
    <t>陈娃</t>
  </si>
  <si>
    <t>410411194101141511</t>
  </si>
  <si>
    <t>孙巧</t>
  </si>
  <si>
    <t>410411194405011521</t>
  </si>
  <si>
    <t>温同汉</t>
  </si>
  <si>
    <t>410411196902151516</t>
  </si>
  <si>
    <t>李合林</t>
  </si>
  <si>
    <t>410411197208161532</t>
  </si>
  <si>
    <t>徐红卫</t>
  </si>
  <si>
    <t>410411194709185520</t>
  </si>
  <si>
    <t>温留生</t>
  </si>
  <si>
    <t>410411197111235515</t>
  </si>
  <si>
    <t>陶九林</t>
  </si>
  <si>
    <t>410411193604071514</t>
  </si>
  <si>
    <t>王国学</t>
  </si>
  <si>
    <t>41041119570907151X</t>
  </si>
  <si>
    <t>宋青莲</t>
  </si>
  <si>
    <t>410411194001201521</t>
  </si>
  <si>
    <t>温国强</t>
  </si>
  <si>
    <t>410411196602251515</t>
  </si>
  <si>
    <t>陶俊</t>
  </si>
  <si>
    <t>410411196306021571</t>
  </si>
  <si>
    <t>袁凤仙</t>
  </si>
  <si>
    <t>410411195011115525</t>
  </si>
  <si>
    <t>李金风</t>
  </si>
  <si>
    <t>41041119660124556X</t>
  </si>
  <si>
    <t>毛花</t>
  </si>
  <si>
    <t>410411194505165528</t>
  </si>
  <si>
    <t>温松甫</t>
  </si>
  <si>
    <t>410411196705205511</t>
  </si>
  <si>
    <t>李盘</t>
  </si>
  <si>
    <t>410411193706195526</t>
  </si>
  <si>
    <t>黑庭芝</t>
  </si>
  <si>
    <t>410411195805101512</t>
  </si>
  <si>
    <t>张续</t>
  </si>
  <si>
    <t>410411196401021529</t>
  </si>
  <si>
    <t>王明阳</t>
  </si>
  <si>
    <t>410411194912261517</t>
  </si>
  <si>
    <t>李亮</t>
  </si>
  <si>
    <t>410411195104051524</t>
  </si>
  <si>
    <t>姚现成</t>
  </si>
  <si>
    <t>410411195807171557</t>
  </si>
  <si>
    <t>王云飞</t>
  </si>
  <si>
    <t>410411200307125590</t>
  </si>
  <si>
    <t>王霞义</t>
  </si>
  <si>
    <t>410411196201121517</t>
  </si>
  <si>
    <t>李见</t>
  </si>
  <si>
    <t>410411195812141512</t>
  </si>
  <si>
    <t>王松四</t>
  </si>
  <si>
    <t>410411196810085515</t>
  </si>
  <si>
    <t>刘玄芝</t>
  </si>
  <si>
    <t>410411195302011515</t>
  </si>
  <si>
    <t>杨层</t>
  </si>
  <si>
    <t>410411195002021527</t>
  </si>
  <si>
    <t>史香兰</t>
  </si>
  <si>
    <t>410411196507201528</t>
  </si>
  <si>
    <t>李增山</t>
  </si>
  <si>
    <t>410411195807091514</t>
  </si>
  <si>
    <t>李闯</t>
  </si>
  <si>
    <t>410411195207165516</t>
  </si>
  <si>
    <t>胡二梅</t>
  </si>
  <si>
    <t>410422197505142222</t>
  </si>
  <si>
    <t>李风梅</t>
  </si>
  <si>
    <t>410411197101275521</t>
  </si>
  <si>
    <t>王瑞玲</t>
  </si>
  <si>
    <t>410411199008285601</t>
  </si>
  <si>
    <t>王怀</t>
  </si>
  <si>
    <t>410411196512051536</t>
  </si>
  <si>
    <t>张国安</t>
  </si>
  <si>
    <t>410411195210101513</t>
  </si>
  <si>
    <t>王国民</t>
  </si>
  <si>
    <t>410411196202161510</t>
  </si>
  <si>
    <t>李玉保</t>
  </si>
  <si>
    <t>410411195807101516</t>
  </si>
  <si>
    <t>王玉连</t>
  </si>
  <si>
    <t>410411195810041526</t>
  </si>
  <si>
    <t>张孝双</t>
  </si>
  <si>
    <t>410411194610041527</t>
  </si>
  <si>
    <t>陶秀芝</t>
  </si>
  <si>
    <t>410411192906135523</t>
  </si>
  <si>
    <t>贾香</t>
  </si>
  <si>
    <t>410411195707155840</t>
  </si>
  <si>
    <t>张长聚</t>
  </si>
  <si>
    <t>410411195306041519</t>
  </si>
  <si>
    <t>夏贵荣</t>
  </si>
  <si>
    <t>410411194601081527</t>
  </si>
  <si>
    <t>张玉莲</t>
  </si>
  <si>
    <t>410411194102025520</t>
  </si>
  <si>
    <t>李英</t>
  </si>
  <si>
    <t>410411194608111522</t>
  </si>
  <si>
    <t>李群山</t>
  </si>
  <si>
    <t>410411196208031610</t>
  </si>
  <si>
    <t>王付圈</t>
  </si>
  <si>
    <t>410411196601061517</t>
  </si>
  <si>
    <t>秦庄村</t>
  </si>
  <si>
    <t>陈全合</t>
  </si>
  <si>
    <t>410411196603061537</t>
  </si>
  <si>
    <t>秦庄二组</t>
  </si>
  <si>
    <t>秦学江</t>
  </si>
  <si>
    <t>410411196608251516</t>
  </si>
  <si>
    <t>秦庄八组</t>
  </si>
  <si>
    <t>王丙臣</t>
  </si>
  <si>
    <t>410411195606281530</t>
  </si>
  <si>
    <t>杨景</t>
  </si>
  <si>
    <t>410411194909281525</t>
  </si>
  <si>
    <t>杨长伟</t>
  </si>
  <si>
    <t>410411196904125530</t>
  </si>
  <si>
    <t>秦庄七组</t>
  </si>
  <si>
    <t>陈国献</t>
  </si>
  <si>
    <t>410411196807071550</t>
  </si>
  <si>
    <t>秦庄三组</t>
  </si>
  <si>
    <t>秦书岭</t>
  </si>
  <si>
    <t>410411195010231516</t>
  </si>
  <si>
    <t>葛翠英</t>
  </si>
  <si>
    <t>41041119660508154X</t>
  </si>
  <si>
    <t>宋成</t>
  </si>
  <si>
    <t>410411195410201519</t>
  </si>
  <si>
    <t>秦庄十组</t>
  </si>
  <si>
    <t>秦贵生</t>
  </si>
  <si>
    <t>41041119351229151x</t>
  </si>
  <si>
    <t>秦庄四组</t>
  </si>
  <si>
    <t>王斌斌</t>
  </si>
  <si>
    <t>410411199410225527</t>
  </si>
  <si>
    <t>郗广跃</t>
  </si>
  <si>
    <t>410411196007211519</t>
  </si>
  <si>
    <t>秦庄五组</t>
  </si>
  <si>
    <t>王献法</t>
  </si>
  <si>
    <t>410411196610101533</t>
  </si>
  <si>
    <t>韩兵锋</t>
  </si>
  <si>
    <t>410411198204125635</t>
  </si>
  <si>
    <t>秦庄六组</t>
  </si>
  <si>
    <t>刘栓柱</t>
  </si>
  <si>
    <t>410411194701301515</t>
  </si>
  <si>
    <t>陶定</t>
  </si>
  <si>
    <t>410411197208141531</t>
  </si>
  <si>
    <t>张长林</t>
  </si>
  <si>
    <t>410411194209291538</t>
  </si>
  <si>
    <t>秦庄九组</t>
  </si>
  <si>
    <t>秦建坡</t>
  </si>
  <si>
    <t>410411196601091513</t>
  </si>
  <si>
    <t>秦贤</t>
  </si>
  <si>
    <t>410411194907151671</t>
  </si>
  <si>
    <t>辛大国</t>
  </si>
  <si>
    <t>410411194307151555</t>
  </si>
  <si>
    <t>刘义乾</t>
  </si>
  <si>
    <t>410411194510241513</t>
  </si>
  <si>
    <t>郗广平</t>
  </si>
  <si>
    <t>410411196607211512</t>
  </si>
  <si>
    <t>秦青树</t>
  </si>
  <si>
    <t>410411196207101613</t>
  </si>
  <si>
    <t>秦长水</t>
  </si>
  <si>
    <t>410411196307021514</t>
  </si>
  <si>
    <t>李德乾</t>
  </si>
  <si>
    <t>410411195111115514</t>
  </si>
  <si>
    <t>黄二琴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</si>
  <si>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10411195103051522</t>
    </r>
  </si>
  <si>
    <t>秦尽</t>
  </si>
  <si>
    <t>410411193305141519</t>
  </si>
  <si>
    <t>张庄村</t>
  </si>
  <si>
    <t>王桂霞</t>
  </si>
  <si>
    <t>410411194405211582</t>
  </si>
  <si>
    <t>曹镇乡张庄村1组</t>
  </si>
  <si>
    <t>智文彬</t>
  </si>
  <si>
    <t>410411194511101520</t>
  </si>
  <si>
    <t>李玉贵</t>
  </si>
  <si>
    <t>41041119350828152X</t>
  </si>
  <si>
    <t>李淑玉</t>
  </si>
  <si>
    <t>410411193311131528</t>
  </si>
  <si>
    <t>张世祥</t>
  </si>
  <si>
    <t>410411193705211512</t>
  </si>
  <si>
    <t>刘贤</t>
  </si>
  <si>
    <t>410411194206095523</t>
  </si>
  <si>
    <t>张金柱</t>
  </si>
  <si>
    <t>410411196903271552</t>
  </si>
  <si>
    <t>曹镇乡张庄村2组</t>
  </si>
  <si>
    <t>张江</t>
  </si>
  <si>
    <t>410411194904141515</t>
  </si>
  <si>
    <t>张世霆</t>
  </si>
  <si>
    <t>410411194112225518</t>
  </si>
  <si>
    <t>王孝琴</t>
  </si>
  <si>
    <t>410411193608255521</t>
  </si>
  <si>
    <t>刘丽</t>
  </si>
  <si>
    <t>410411196603085520</t>
  </si>
  <si>
    <t>张良</t>
  </si>
  <si>
    <t>410411196306041572</t>
  </si>
  <si>
    <t>闫专兰</t>
  </si>
  <si>
    <t>410411195007151523</t>
  </si>
  <si>
    <t>王现军</t>
  </si>
  <si>
    <t>41041119680620151X</t>
  </si>
  <si>
    <t>曹镇乡张庄村3组</t>
  </si>
  <si>
    <t>李留庚</t>
  </si>
  <si>
    <t>410411195303121513</t>
  </si>
  <si>
    <t>陈新坡</t>
  </si>
  <si>
    <t>410411196512231510</t>
  </si>
  <si>
    <t>张较</t>
  </si>
  <si>
    <t>41041119651016158X</t>
  </si>
  <si>
    <t>李殿祥</t>
  </si>
  <si>
    <t>410411195410165511</t>
  </si>
  <si>
    <t>李殿东</t>
  </si>
  <si>
    <t>410411196512221515</t>
  </si>
  <si>
    <t>张庆</t>
  </si>
  <si>
    <t>410411194901141536</t>
  </si>
  <si>
    <t>曹镇乡张庄村4组</t>
  </si>
  <si>
    <t>陈忠</t>
  </si>
  <si>
    <t>410411196005051515</t>
  </si>
  <si>
    <t>张延坡</t>
  </si>
  <si>
    <t>410411196611015514</t>
  </si>
  <si>
    <t>李存亮</t>
  </si>
  <si>
    <t>410411196301041557</t>
  </si>
  <si>
    <t>陈国辉</t>
  </si>
  <si>
    <t>410411197107281551</t>
  </si>
  <si>
    <t>陈占良</t>
  </si>
  <si>
    <t>410411195410191517</t>
  </si>
  <si>
    <t>关翠先</t>
  </si>
  <si>
    <t>410403193505151527</t>
  </si>
  <si>
    <t>张庄</t>
  </si>
  <si>
    <t>陈学英</t>
  </si>
  <si>
    <t>410411194201275525</t>
  </si>
  <si>
    <t>郭梅花</t>
  </si>
  <si>
    <t>410411193902105524</t>
  </si>
  <si>
    <t>赵秀兰</t>
  </si>
  <si>
    <t>41041119301102152X</t>
  </si>
  <si>
    <t>水精华</t>
  </si>
  <si>
    <t>41041119270412552X</t>
  </si>
  <si>
    <t>刘霞</t>
  </si>
  <si>
    <t>410411195811291543</t>
  </si>
  <si>
    <t>陈铁成</t>
  </si>
  <si>
    <t>41041119360915153X</t>
  </si>
  <si>
    <t>李俊兴</t>
  </si>
  <si>
    <t>410411196006165514</t>
  </si>
  <si>
    <t>张绍存</t>
  </si>
  <si>
    <t>410411194108181524</t>
  </si>
  <si>
    <t>付学英</t>
  </si>
  <si>
    <t>410411194106171525</t>
  </si>
  <si>
    <t>郑国珍</t>
  </si>
  <si>
    <t>410411193511185520</t>
  </si>
  <si>
    <t>张青</t>
  </si>
  <si>
    <t>41041119280215552X</t>
  </si>
  <si>
    <t>张秀兰</t>
  </si>
  <si>
    <t>410411193412155529</t>
  </si>
  <si>
    <t>朱秀荣</t>
  </si>
  <si>
    <t>410411194512251547</t>
  </si>
  <si>
    <t>李秀英</t>
  </si>
  <si>
    <t>410411193512241520</t>
  </si>
  <si>
    <t>张金海</t>
  </si>
  <si>
    <t>410411195701201535</t>
  </si>
  <si>
    <t>王廷耀</t>
  </si>
  <si>
    <t>410411195307251518</t>
  </si>
  <si>
    <t>张玉连</t>
  </si>
  <si>
    <t>410411193412245516</t>
  </si>
  <si>
    <t>姚文彬</t>
  </si>
  <si>
    <t>410411194507151517</t>
  </si>
  <si>
    <t>吕长</t>
  </si>
  <si>
    <t>410411194703131521</t>
  </si>
  <si>
    <t>李富</t>
  </si>
  <si>
    <t>410411194009251523</t>
  </si>
  <si>
    <t>宋舍</t>
  </si>
  <si>
    <t>410411195610031526</t>
  </si>
  <si>
    <t>张世勋</t>
  </si>
  <si>
    <t>410411193711111550</t>
  </si>
  <si>
    <t>王才发</t>
  </si>
  <si>
    <t>410411194208201510</t>
  </si>
  <si>
    <t>赵焕</t>
  </si>
  <si>
    <t>410411194610221544</t>
  </si>
  <si>
    <t>刘合莲</t>
  </si>
  <si>
    <t>410411194404051521</t>
  </si>
  <si>
    <t>黄秀芹</t>
  </si>
  <si>
    <t>41041119441017152X</t>
  </si>
  <si>
    <t>李秀芹</t>
  </si>
  <si>
    <t>410411194409151521</t>
  </si>
  <si>
    <t>李之敬</t>
  </si>
  <si>
    <t>410411193704081533</t>
  </si>
  <si>
    <t>关庄村</t>
  </si>
  <si>
    <t>连马</t>
  </si>
  <si>
    <t>410411196205051536</t>
  </si>
  <si>
    <t>关庄村6组</t>
  </si>
  <si>
    <t>连龙</t>
  </si>
  <si>
    <t>410411196908075550</t>
  </si>
  <si>
    <t>尹迎春</t>
  </si>
  <si>
    <t>410411197412271536</t>
  </si>
  <si>
    <t>闫兴寿</t>
  </si>
  <si>
    <t>410411196705211516</t>
  </si>
  <si>
    <t>高春发</t>
  </si>
  <si>
    <t>410411194703091515</t>
  </si>
  <si>
    <t>关庄村7组</t>
  </si>
  <si>
    <t>尹聚</t>
  </si>
  <si>
    <t>410411195010121536</t>
  </si>
  <si>
    <t>尹贯卿</t>
  </si>
  <si>
    <t>410411194509231510</t>
  </si>
  <si>
    <t>焦国定</t>
  </si>
  <si>
    <t>410411194601161519</t>
  </si>
  <si>
    <t>杨秀娥</t>
  </si>
  <si>
    <t>410411195309231529</t>
  </si>
  <si>
    <t>关庄村5组</t>
  </si>
  <si>
    <t>李留卿</t>
  </si>
  <si>
    <t>410411196504101513</t>
  </si>
  <si>
    <t>王新平</t>
  </si>
  <si>
    <t>410411196912221514</t>
  </si>
  <si>
    <t>王治国</t>
  </si>
  <si>
    <t>410411195602101512</t>
  </si>
  <si>
    <t>白海林</t>
  </si>
  <si>
    <t>410411197004081514</t>
  </si>
  <si>
    <t>关庄村3组</t>
  </si>
  <si>
    <t>白留木</t>
  </si>
  <si>
    <t>410411196210011539</t>
  </si>
  <si>
    <t>王尊敬</t>
  </si>
  <si>
    <t>410411194912061515</t>
  </si>
  <si>
    <t>李安卿</t>
  </si>
  <si>
    <t>410411196207141519</t>
  </si>
  <si>
    <t>王天军</t>
  </si>
  <si>
    <t>410411194210111610</t>
  </si>
  <si>
    <t>关庄村4组</t>
  </si>
  <si>
    <t>刘鹏涛</t>
  </si>
  <si>
    <t>410411198611195518</t>
  </si>
  <si>
    <t>梁桂英</t>
  </si>
  <si>
    <t>410411194306211528</t>
  </si>
  <si>
    <t>王留长</t>
  </si>
  <si>
    <t>410411195912291577</t>
  </si>
  <si>
    <t>王长有</t>
  </si>
  <si>
    <t>410411194506121519</t>
  </si>
  <si>
    <t>关军勤</t>
  </si>
  <si>
    <t>410411197310271527</t>
  </si>
  <si>
    <t>王理军</t>
  </si>
  <si>
    <t>41041119460206151X</t>
  </si>
  <si>
    <t>谢巧</t>
  </si>
  <si>
    <t>410411194712025528</t>
  </si>
  <si>
    <t>关庄村2组</t>
  </si>
  <si>
    <t>张世峰</t>
  </si>
  <si>
    <t>410411200708240055</t>
  </si>
  <si>
    <t>关庄村1组</t>
  </si>
  <si>
    <t>李发印</t>
  </si>
  <si>
    <t>41041119530710151X</t>
  </si>
  <si>
    <t>王春阳</t>
  </si>
  <si>
    <t>410411195101151554</t>
  </si>
  <si>
    <t>朱冬丽</t>
  </si>
  <si>
    <t>410411197110041567</t>
  </si>
  <si>
    <t>关玉臣</t>
  </si>
  <si>
    <t>410411194704201552</t>
  </si>
  <si>
    <t>王国富</t>
  </si>
  <si>
    <t>410411195306291518</t>
  </si>
  <si>
    <t>刘亭</t>
  </si>
  <si>
    <t>410411196603025544</t>
  </si>
  <si>
    <t>陈国民</t>
  </si>
  <si>
    <t>410411195810301535</t>
  </si>
  <si>
    <t>王税平</t>
  </si>
  <si>
    <t>410411196412131520</t>
  </si>
  <si>
    <t>王朵</t>
  </si>
  <si>
    <t>410411193102181529</t>
  </si>
  <si>
    <t>河岸李</t>
  </si>
  <si>
    <t>叶卓英</t>
  </si>
  <si>
    <t>410411194707151589</t>
  </si>
  <si>
    <t>张结实</t>
  </si>
  <si>
    <t>410411194909075510</t>
  </si>
  <si>
    <t>王长安</t>
  </si>
  <si>
    <t>410411195710081539</t>
  </si>
  <si>
    <t>靳双套</t>
  </si>
  <si>
    <t>410411197508231555</t>
  </si>
  <si>
    <t>康付良</t>
  </si>
  <si>
    <t>410411197102201532</t>
  </si>
  <si>
    <t>刘中科</t>
  </si>
  <si>
    <t>410411196007041513</t>
  </si>
  <si>
    <t>李聚法</t>
  </si>
  <si>
    <t>410411195403091518</t>
  </si>
  <si>
    <t>王月</t>
  </si>
  <si>
    <t>41041119520508152X</t>
  </si>
  <si>
    <t>王敏</t>
  </si>
  <si>
    <t>410411195610201521</t>
  </si>
  <si>
    <t>赵转</t>
  </si>
  <si>
    <t>410411195008201545</t>
  </si>
  <si>
    <t>王梅英</t>
  </si>
  <si>
    <t>41041119570820152X</t>
  </si>
  <si>
    <t>李小然</t>
  </si>
  <si>
    <t>410411195807011529</t>
  </si>
  <si>
    <t>王桂兰</t>
  </si>
  <si>
    <t>410411194704101527</t>
  </si>
  <si>
    <t>张妹</t>
  </si>
  <si>
    <t>410411194706131527</t>
  </si>
  <si>
    <t>刘迷</t>
  </si>
  <si>
    <t>410411194901181546</t>
  </si>
  <si>
    <t>可学明</t>
  </si>
  <si>
    <t>410411194212281533</t>
  </si>
  <si>
    <t>毛双印</t>
  </si>
  <si>
    <t>410411194007011534</t>
  </si>
  <si>
    <t>王桂玉</t>
  </si>
  <si>
    <t>410411194209071519</t>
  </si>
  <si>
    <t>王志河</t>
  </si>
  <si>
    <t>410411195201231519</t>
  </si>
  <si>
    <t>王圪迪</t>
  </si>
  <si>
    <t>410411195510201532</t>
  </si>
  <si>
    <t>王春义</t>
  </si>
  <si>
    <t>41041119760129151X</t>
  </si>
  <si>
    <t>张振林</t>
  </si>
  <si>
    <t>410411197607235519</t>
  </si>
  <si>
    <t>张国水</t>
  </si>
  <si>
    <t>410411196410285518</t>
  </si>
  <si>
    <t>李全法</t>
  </si>
  <si>
    <t>410411194512231511</t>
  </si>
  <si>
    <t>王振芳</t>
  </si>
  <si>
    <t>410411194109091520</t>
  </si>
  <si>
    <t>王英</t>
  </si>
  <si>
    <t>410411195409271544</t>
  </si>
  <si>
    <t>毛天义</t>
  </si>
  <si>
    <t>410411194808231537</t>
  </si>
  <si>
    <t>辛自灵</t>
  </si>
  <si>
    <t>410411194405251525</t>
  </si>
  <si>
    <t>刘凤</t>
  </si>
  <si>
    <t>410411194002131529</t>
  </si>
  <si>
    <t>王建民</t>
  </si>
  <si>
    <t>410411196312261512</t>
  </si>
  <si>
    <t>王坤民</t>
  </si>
  <si>
    <t>410411197205271517</t>
  </si>
  <si>
    <t>张国央</t>
  </si>
  <si>
    <t>410411195511151514</t>
  </si>
  <si>
    <t>张文彩</t>
  </si>
  <si>
    <t>410411193009161515</t>
  </si>
  <si>
    <t>张红昌</t>
  </si>
  <si>
    <t>41041119720506151X</t>
  </si>
  <si>
    <t>可战团</t>
  </si>
  <si>
    <t>410411196305161513</t>
  </si>
  <si>
    <t>刘亲</t>
  </si>
  <si>
    <t>410411194508241522</t>
  </si>
  <si>
    <t>王长河</t>
  </si>
  <si>
    <t>410411195205041536</t>
  </si>
  <si>
    <t>印振方</t>
  </si>
  <si>
    <t>410411194702161518</t>
  </si>
  <si>
    <t>王兰英</t>
  </si>
  <si>
    <t>410411193406095523</t>
  </si>
  <si>
    <t>张秀梅</t>
  </si>
  <si>
    <t>410411195204161528</t>
  </si>
  <si>
    <t>张桂荣</t>
  </si>
  <si>
    <t>410411194402101521</t>
  </si>
  <si>
    <t>刘红娥</t>
  </si>
  <si>
    <t>410411196801215525</t>
  </si>
  <si>
    <t>白书珍</t>
  </si>
  <si>
    <t>410411193301115524</t>
  </si>
  <si>
    <t>靳青秀</t>
  </si>
  <si>
    <t>410411193108125528</t>
  </si>
  <si>
    <t>刘石滚</t>
  </si>
  <si>
    <t>410411194710181519</t>
  </si>
  <si>
    <t>可槐</t>
  </si>
  <si>
    <t>410411194510131525</t>
  </si>
  <si>
    <t>康海深</t>
  </si>
  <si>
    <t>410411193309281519</t>
  </si>
  <si>
    <t>李根</t>
  </si>
  <si>
    <t>410411195305131539</t>
  </si>
  <si>
    <t>秦书霞</t>
  </si>
  <si>
    <t>410411194803161525</t>
  </si>
  <si>
    <t>闫德修</t>
  </si>
  <si>
    <t>410411193107271515</t>
  </si>
  <si>
    <t>宋寨村</t>
  </si>
  <si>
    <t>王花茹</t>
  </si>
  <si>
    <t>410411195305291583</t>
  </si>
  <si>
    <t>七组</t>
  </si>
  <si>
    <t>尚顺来</t>
  </si>
  <si>
    <t>41041119741229157X</t>
  </si>
  <si>
    <t>薛洪彬</t>
  </si>
  <si>
    <t>410411197102095514</t>
  </si>
  <si>
    <t>陈顺</t>
  </si>
  <si>
    <t>410411195912131530</t>
  </si>
  <si>
    <t>薛栓紧</t>
  </si>
  <si>
    <t>410411192911021512</t>
  </si>
  <si>
    <t>薛庄</t>
  </si>
  <si>
    <t>410411195603135511</t>
  </si>
  <si>
    <t>410411193603141525</t>
  </si>
  <si>
    <t>李天永</t>
  </si>
  <si>
    <t>410411194612241514</t>
  </si>
  <si>
    <t>薛满仓</t>
  </si>
  <si>
    <t>41041119500615153X</t>
  </si>
  <si>
    <t>关庆欣</t>
  </si>
  <si>
    <t>410411193501041515</t>
  </si>
  <si>
    <t>六组</t>
  </si>
  <si>
    <t>关谦</t>
  </si>
  <si>
    <t>410411196807101510</t>
  </si>
  <si>
    <t>关畄木</t>
  </si>
  <si>
    <t>410411195609175514</t>
  </si>
  <si>
    <t>高连</t>
  </si>
  <si>
    <t>410411195109091517</t>
  </si>
  <si>
    <t>关和</t>
  </si>
  <si>
    <t>410411195103011512</t>
  </si>
  <si>
    <t>关卯</t>
  </si>
  <si>
    <t>410411194712021519</t>
  </si>
  <si>
    <t>史跃聚</t>
  </si>
  <si>
    <t>410411194809035511</t>
  </si>
  <si>
    <t>五组</t>
  </si>
  <si>
    <t>李炳言</t>
  </si>
  <si>
    <t>410411196006281515</t>
  </si>
  <si>
    <t>张广顺</t>
  </si>
  <si>
    <t>410411195201061513</t>
  </si>
  <si>
    <t>李天彪</t>
  </si>
  <si>
    <t>410411195411111531</t>
  </si>
  <si>
    <t>李留根</t>
  </si>
  <si>
    <t>410411194907051515</t>
  </si>
  <si>
    <t>李老立</t>
  </si>
  <si>
    <t>410411194905051511</t>
  </si>
  <si>
    <t>赵攀科</t>
  </si>
  <si>
    <t>410411199304015534</t>
  </si>
  <si>
    <t>四组</t>
  </si>
  <si>
    <t>李双印</t>
  </si>
  <si>
    <t>410411198806205595</t>
  </si>
  <si>
    <t>李平反</t>
  </si>
  <si>
    <t>41041119800423153X</t>
  </si>
  <si>
    <t>李干</t>
  </si>
  <si>
    <t>410411194805161553</t>
  </si>
  <si>
    <t>李高盼</t>
  </si>
  <si>
    <t>410411197106265517</t>
  </si>
  <si>
    <t>张全兴</t>
  </si>
  <si>
    <t>410411194807211534</t>
  </si>
  <si>
    <t>三组</t>
  </si>
  <si>
    <t>郭玉振</t>
  </si>
  <si>
    <t>410411194610281512</t>
  </si>
  <si>
    <t>高三红</t>
  </si>
  <si>
    <t>410411194904241540</t>
  </si>
  <si>
    <t>张秀云</t>
  </si>
  <si>
    <t>410411193805151529</t>
  </si>
  <si>
    <t>郭现臣</t>
  </si>
  <si>
    <t>410411194209121512</t>
  </si>
  <si>
    <t>李保安</t>
  </si>
  <si>
    <t>410411197009091535</t>
  </si>
  <si>
    <t>于改政</t>
  </si>
  <si>
    <t>410411195608065559</t>
  </si>
  <si>
    <t>二组</t>
  </si>
  <si>
    <t>于连卿</t>
  </si>
  <si>
    <t>410411195007155698</t>
  </si>
  <si>
    <t>137830204305</t>
  </si>
  <si>
    <t>王端</t>
  </si>
  <si>
    <t>410411195305281510</t>
  </si>
  <si>
    <t>郭黑山</t>
  </si>
  <si>
    <t>410411195608031535</t>
  </si>
  <si>
    <t>董怀义</t>
  </si>
  <si>
    <t>410411196308021559</t>
  </si>
  <si>
    <t xml:space="preserve">李付海 </t>
  </si>
  <si>
    <t>410411193308141557</t>
  </si>
  <si>
    <t>一组</t>
  </si>
  <si>
    <t>潘会婷</t>
  </si>
  <si>
    <t>410411197408285548</t>
  </si>
  <si>
    <t>王留心</t>
  </si>
  <si>
    <t>41041119701217151X</t>
  </si>
  <si>
    <t>史堂</t>
  </si>
  <si>
    <t>410411192805205510</t>
  </si>
  <si>
    <t>于留记</t>
  </si>
  <si>
    <t>410411195512111530</t>
  </si>
  <si>
    <t>吉村</t>
  </si>
  <si>
    <t>彭春梅</t>
  </si>
  <si>
    <t>410411196602125543</t>
  </si>
  <si>
    <t>曹镇乡吉村2组</t>
  </si>
  <si>
    <t>刘云</t>
  </si>
  <si>
    <t>410411194807161522</t>
  </si>
  <si>
    <t>李五杰</t>
  </si>
  <si>
    <t>410411197305075556</t>
  </si>
  <si>
    <t>董瑞武</t>
  </si>
  <si>
    <t>410411195109231559</t>
  </si>
  <si>
    <t>李二召</t>
  </si>
  <si>
    <t>410411196602185538</t>
  </si>
  <si>
    <t>王珍</t>
  </si>
  <si>
    <t>410411195607155800</t>
  </si>
  <si>
    <t>曹镇乡吉村3组</t>
  </si>
  <si>
    <t>闫梅</t>
  </si>
  <si>
    <t>410411195007155583</t>
  </si>
  <si>
    <t>赵娥</t>
  </si>
  <si>
    <t>410411194702091521</t>
  </si>
  <si>
    <t>董建国</t>
  </si>
  <si>
    <t>410411195401151572</t>
  </si>
  <si>
    <t>董中立</t>
  </si>
  <si>
    <t>410411193611141517</t>
  </si>
  <si>
    <t>李平</t>
  </si>
  <si>
    <t>410411194408051529</t>
  </si>
  <si>
    <t>曹镇乡吉村5组</t>
  </si>
  <si>
    <t>温粉</t>
  </si>
  <si>
    <t>410411194911161522</t>
  </si>
  <si>
    <t>陈中印</t>
  </si>
  <si>
    <t>410411194201221519</t>
  </si>
  <si>
    <t>毛玉枝</t>
  </si>
  <si>
    <t>410411192504135547</t>
  </si>
  <si>
    <t>陈付荣</t>
  </si>
  <si>
    <t>41041119330120552X</t>
  </si>
  <si>
    <t>王留江</t>
  </si>
  <si>
    <t>410411195306271517</t>
  </si>
  <si>
    <t>曹镇乡吉村4组</t>
  </si>
  <si>
    <t>王军臣</t>
  </si>
  <si>
    <t>410411195409161513</t>
  </si>
  <si>
    <t>朱太学</t>
  </si>
  <si>
    <t>410411195208191513</t>
  </si>
  <si>
    <t>王国正</t>
  </si>
  <si>
    <t>410411195504201536</t>
  </si>
  <si>
    <t>王良琐</t>
  </si>
  <si>
    <t>410411194809231512</t>
  </si>
  <si>
    <t>王娜峰</t>
  </si>
  <si>
    <t>410411197712101547</t>
  </si>
  <si>
    <t>曹镇乡吉村6组</t>
  </si>
  <si>
    <t>吴金玉</t>
  </si>
  <si>
    <t>410411193307261514</t>
  </si>
  <si>
    <t>汤提</t>
  </si>
  <si>
    <t>410411195410101569</t>
  </si>
  <si>
    <t>朱兰</t>
  </si>
  <si>
    <t>410411194602201527</t>
  </si>
  <si>
    <t>李欠</t>
  </si>
  <si>
    <t>41041119330624152X</t>
  </si>
  <si>
    <t>苏建团</t>
  </si>
  <si>
    <t>410411197403131515</t>
  </si>
  <si>
    <t>曹镇乡吉村1组</t>
  </si>
  <si>
    <t>郑红芳</t>
  </si>
  <si>
    <t>410411196912121572</t>
  </si>
  <si>
    <t>郑天军</t>
  </si>
  <si>
    <t>410411196906131539</t>
  </si>
  <si>
    <t>彭丙水</t>
  </si>
  <si>
    <t>410411195502015510</t>
  </si>
  <si>
    <t>马秀枝</t>
  </si>
  <si>
    <t>410411194911151527</t>
  </si>
  <si>
    <t>曹西村</t>
  </si>
  <si>
    <t>史宇博</t>
  </si>
  <si>
    <t>41041120100925003X</t>
  </si>
  <si>
    <t>曹镇乡曹西村</t>
  </si>
  <si>
    <t>孔留栓</t>
  </si>
  <si>
    <t>410411196205041514</t>
  </si>
  <si>
    <t>张留宪</t>
  </si>
  <si>
    <t>410411197111161552</t>
  </si>
  <si>
    <t>程广辉</t>
  </si>
  <si>
    <t>410411197102121559</t>
  </si>
  <si>
    <t>陶怀立</t>
  </si>
  <si>
    <t>410411194911145514</t>
  </si>
  <si>
    <t>王殿发</t>
  </si>
  <si>
    <t>410411196803121530</t>
  </si>
  <si>
    <t>张玉忠</t>
  </si>
  <si>
    <t>410411194102055519</t>
  </si>
  <si>
    <t>海群来</t>
  </si>
  <si>
    <t>410411196308251514</t>
  </si>
  <si>
    <t>阮帅帅</t>
  </si>
  <si>
    <t>410411199002055717</t>
  </si>
  <si>
    <t>张顺轻</t>
  </si>
  <si>
    <t>410411196506125519</t>
  </si>
  <si>
    <t>阮花中</t>
  </si>
  <si>
    <t>410411194507081512</t>
  </si>
  <si>
    <t>王世超</t>
  </si>
  <si>
    <t>410411201204080152</t>
  </si>
  <si>
    <t>陈会勤</t>
  </si>
  <si>
    <t>410411197311245566</t>
  </si>
  <si>
    <t>王长青</t>
  </si>
  <si>
    <t>410411200412165658</t>
  </si>
  <si>
    <t>张更才</t>
  </si>
  <si>
    <t>41041119470930151X</t>
  </si>
  <si>
    <t>张更臣</t>
  </si>
  <si>
    <t>41041119400721151X</t>
  </si>
  <si>
    <t>李付德</t>
  </si>
  <si>
    <t>410411193711111518</t>
  </si>
  <si>
    <t>朱保青</t>
  </si>
  <si>
    <t>41041119621225151X</t>
  </si>
  <si>
    <t>阮国平</t>
  </si>
  <si>
    <t>410411195001271516</t>
  </si>
  <si>
    <t>程广恩</t>
  </si>
  <si>
    <t>410411195808081553</t>
  </si>
  <si>
    <t>410411196912271554</t>
  </si>
  <si>
    <t>程广忠</t>
  </si>
  <si>
    <t>410411194404131513</t>
  </si>
  <si>
    <t>王清荒</t>
  </si>
  <si>
    <t>410411194404121518</t>
  </si>
  <si>
    <t>张玉良</t>
  </si>
  <si>
    <t>410411195207155510</t>
  </si>
  <si>
    <t>孔庆何</t>
  </si>
  <si>
    <t>410411194204041513</t>
  </si>
  <si>
    <t>刘秀荣</t>
  </si>
  <si>
    <t>410411193005161542</t>
  </si>
  <si>
    <t>史战民</t>
  </si>
  <si>
    <t>410411197402101576</t>
  </si>
  <si>
    <t>王黑吞</t>
  </si>
  <si>
    <t>410411195007151531</t>
  </si>
  <si>
    <t>陈枝</t>
  </si>
  <si>
    <t>410411196504211528</t>
  </si>
  <si>
    <t>乔玉</t>
  </si>
  <si>
    <t>410423197308081084</t>
  </si>
  <si>
    <t>陈桂莲</t>
  </si>
  <si>
    <t>410411195410235524</t>
  </si>
  <si>
    <t>曹东村</t>
  </si>
  <si>
    <t>陈留安</t>
  </si>
  <si>
    <t>410411196609155534</t>
  </si>
  <si>
    <t>湛河区曹镇乡曹东村</t>
  </si>
  <si>
    <t>张太平</t>
  </si>
  <si>
    <t>410411196403021514</t>
  </si>
  <si>
    <t>巴金水</t>
  </si>
  <si>
    <t>410411195012071536</t>
  </si>
  <si>
    <t>李奎</t>
  </si>
  <si>
    <t>410411195509201543</t>
  </si>
  <si>
    <t>陈永安</t>
  </si>
  <si>
    <t>410411197309161531</t>
  </si>
  <si>
    <t>陈德旗</t>
  </si>
  <si>
    <t>410411198009155556</t>
  </si>
  <si>
    <t>张堤</t>
  </si>
  <si>
    <t>410411195304235547</t>
  </si>
  <si>
    <t>杨漫洲</t>
  </si>
  <si>
    <t>410411197408155559</t>
  </si>
  <si>
    <t>杨汉林</t>
  </si>
  <si>
    <t>410411195602071536</t>
  </si>
  <si>
    <t>贾坤</t>
  </si>
  <si>
    <t>41041119520115551X</t>
  </si>
  <si>
    <t>张长明</t>
  </si>
  <si>
    <t>410411196001111517</t>
  </si>
  <si>
    <t>陶秋枝</t>
  </si>
  <si>
    <t>410411196203135525</t>
  </si>
  <si>
    <t>关梅</t>
  </si>
  <si>
    <t>413021198009025827</t>
  </si>
  <si>
    <t>崔宝铜</t>
  </si>
  <si>
    <t>410411200807020090</t>
  </si>
  <si>
    <t>张东</t>
  </si>
  <si>
    <t>410411195111175517</t>
  </si>
  <si>
    <t>陈红军</t>
  </si>
  <si>
    <t>410411197410221519</t>
  </si>
  <si>
    <t>陈二欣</t>
  </si>
  <si>
    <t>410411196705281530</t>
  </si>
  <si>
    <t>陈小坤</t>
  </si>
  <si>
    <t>410411198410105678</t>
  </si>
  <si>
    <t>连占伟</t>
  </si>
  <si>
    <t>41041119671227155X</t>
  </si>
  <si>
    <t>孔儿子</t>
  </si>
  <si>
    <t>410411194210111557</t>
  </si>
  <si>
    <t>陈东</t>
  </si>
  <si>
    <t>410411195011051517</t>
  </si>
  <si>
    <t>孟爱琴</t>
  </si>
  <si>
    <t>410411196105021540</t>
  </si>
  <si>
    <t>刘得岗</t>
  </si>
  <si>
    <t>410411196501231515</t>
  </si>
  <si>
    <t>王信</t>
  </si>
  <si>
    <t>410411194705211541</t>
  </si>
  <si>
    <t>王安国</t>
  </si>
  <si>
    <t>410411195009111533</t>
  </si>
  <si>
    <t>王红彬</t>
  </si>
  <si>
    <t>410411197104035515</t>
  </si>
  <si>
    <t>史新明</t>
  </si>
  <si>
    <t>410411194901101534</t>
  </si>
  <si>
    <t>王西林</t>
  </si>
  <si>
    <t>410411197007261537</t>
  </si>
  <si>
    <t>魏够</t>
  </si>
  <si>
    <t>410411195005031560</t>
  </si>
  <si>
    <t>王殿强</t>
  </si>
  <si>
    <t>410411196111251510</t>
  </si>
  <si>
    <t>王如臣</t>
  </si>
  <si>
    <t>410411195510255514</t>
  </si>
  <si>
    <t>王新上</t>
  </si>
  <si>
    <t>410411197301055515</t>
  </si>
  <si>
    <t>王大会</t>
  </si>
  <si>
    <t>410411195103161510</t>
  </si>
  <si>
    <t>陈朝举</t>
  </si>
  <si>
    <t>41041119621118153X</t>
  </si>
  <si>
    <t>陈书立</t>
  </si>
  <si>
    <t>410411195604201517</t>
  </si>
  <si>
    <t>王远召</t>
  </si>
  <si>
    <t>410411198308095557</t>
  </si>
  <si>
    <t>陈国良</t>
  </si>
  <si>
    <t>410411195306061579</t>
  </si>
  <si>
    <t>兰雪梅</t>
  </si>
  <si>
    <t>410421196608234049</t>
  </si>
  <si>
    <t>陈华元</t>
  </si>
  <si>
    <t>410411194902051532</t>
  </si>
  <si>
    <t>蒋国旗</t>
  </si>
  <si>
    <t>410411197212015511</t>
  </si>
  <si>
    <t>五虎刘村</t>
  </si>
  <si>
    <t>刘双林</t>
  </si>
  <si>
    <t>410411196901055514</t>
  </si>
  <si>
    <t>曹镇乡五虎刘村</t>
  </si>
  <si>
    <t>刘梓杉</t>
  </si>
  <si>
    <t>410411200107275594</t>
  </si>
  <si>
    <t>潘盈光</t>
  </si>
  <si>
    <t>41041120011008553X</t>
  </si>
  <si>
    <t>张金辉</t>
  </si>
  <si>
    <t>410411198911035655</t>
  </si>
  <si>
    <t>李文生</t>
  </si>
  <si>
    <t>410411194311281539</t>
  </si>
  <si>
    <t>刘明阳</t>
  </si>
  <si>
    <t>410411198702255635</t>
  </si>
  <si>
    <t>田方方</t>
  </si>
  <si>
    <t>410481198603161528</t>
  </si>
  <si>
    <t>刘耀</t>
  </si>
  <si>
    <t>41041119691015555X</t>
  </si>
  <si>
    <t>刘建刚</t>
  </si>
  <si>
    <t>410411197709295539</t>
  </si>
  <si>
    <t>吴爱勤</t>
  </si>
  <si>
    <t>410411196812095549</t>
  </si>
  <si>
    <t>李红东</t>
  </si>
  <si>
    <t>410411197707101534</t>
  </si>
  <si>
    <t>刘延新</t>
  </si>
  <si>
    <t>410411197302015531</t>
  </si>
  <si>
    <t>刘兰</t>
  </si>
  <si>
    <t>410423196001169044</t>
  </si>
  <si>
    <t>闫长付</t>
  </si>
  <si>
    <t>410411195409281515</t>
  </si>
  <si>
    <t>丁爱荣</t>
  </si>
  <si>
    <t>410411194905135520</t>
  </si>
  <si>
    <t>李津津</t>
  </si>
  <si>
    <t>410411198708065584</t>
  </si>
  <si>
    <t>刘振焕</t>
  </si>
  <si>
    <t>410411192808045524</t>
  </si>
  <si>
    <t>刘得运</t>
  </si>
  <si>
    <t>41041119580908553X</t>
  </si>
  <si>
    <t>刘振峰</t>
  </si>
  <si>
    <t>410411194711151514</t>
  </si>
  <si>
    <t>李付</t>
  </si>
  <si>
    <t>410411197302211532</t>
  </si>
  <si>
    <t>韩付荣</t>
  </si>
  <si>
    <t>410411193512145520</t>
  </si>
  <si>
    <t>李然</t>
  </si>
  <si>
    <t>410411194707151562</t>
  </si>
  <si>
    <t>徐俊</t>
  </si>
  <si>
    <t>410411195001165529</t>
  </si>
  <si>
    <t>李桂兰</t>
  </si>
  <si>
    <t>410411193410201528</t>
  </si>
  <si>
    <t>何兴洪</t>
  </si>
  <si>
    <t>410411196412065519</t>
  </si>
  <si>
    <t>李东元</t>
  </si>
  <si>
    <t>410411195111235532</t>
  </si>
  <si>
    <t>李秀云</t>
  </si>
  <si>
    <t>410411194404031520</t>
  </si>
  <si>
    <t>张希文</t>
  </si>
  <si>
    <t>410411193802085511</t>
  </si>
  <si>
    <t>彭平安</t>
  </si>
  <si>
    <t>410411195105241514</t>
  </si>
  <si>
    <t>郭玉荣</t>
  </si>
  <si>
    <t>410411193801235522</t>
  </si>
  <si>
    <t>张来宾</t>
  </si>
  <si>
    <t>410411196504171511</t>
  </si>
  <si>
    <t>付变</t>
  </si>
  <si>
    <t>410411194306255547</t>
  </si>
  <si>
    <t>刘桂兰</t>
  </si>
  <si>
    <t>410411193802105543</t>
  </si>
  <si>
    <t>李存兰</t>
  </si>
  <si>
    <t>410411194502011523</t>
  </si>
  <si>
    <t>刘老虎</t>
  </si>
  <si>
    <t>410411195306135515</t>
  </si>
  <si>
    <t>杨花敏</t>
  </si>
  <si>
    <t>410411195403201561</t>
  </si>
  <si>
    <t>李民</t>
  </si>
  <si>
    <t>410411194908195510</t>
  </si>
  <si>
    <t>郝欠</t>
  </si>
  <si>
    <t>410411198407155826</t>
  </si>
  <si>
    <t>李秋霞</t>
  </si>
  <si>
    <t>410411198908265580</t>
  </si>
  <si>
    <t>丁国桩</t>
  </si>
  <si>
    <t>410411195610305515</t>
  </si>
  <si>
    <t>何梦兰</t>
  </si>
  <si>
    <t>410411195408205545</t>
  </si>
  <si>
    <t>朱堂村</t>
  </si>
  <si>
    <t>贾丛</t>
  </si>
  <si>
    <t>410411196005181520</t>
  </si>
  <si>
    <t>曹镇乡朱堂村</t>
  </si>
  <si>
    <t>刘长有</t>
  </si>
  <si>
    <t>410411195207281517</t>
  </si>
  <si>
    <t>孟河</t>
  </si>
  <si>
    <t>41041119551025153X</t>
  </si>
  <si>
    <t>王老明</t>
  </si>
  <si>
    <t>410411195011211517</t>
  </si>
  <si>
    <t>刘国英</t>
  </si>
  <si>
    <t>410411194510101510</t>
  </si>
  <si>
    <t>刘发见</t>
  </si>
  <si>
    <t>410411195303151536</t>
  </si>
  <si>
    <t>娄艳培</t>
  </si>
  <si>
    <t>410411197103175567</t>
  </si>
  <si>
    <t>吕良孩</t>
  </si>
  <si>
    <t>410411194904151510</t>
  </si>
  <si>
    <t>徐翠莲</t>
  </si>
  <si>
    <t>41041119440513154X</t>
  </si>
  <si>
    <t>王海成</t>
  </si>
  <si>
    <t>410411196208011513</t>
  </si>
  <si>
    <t>牛金生</t>
  </si>
  <si>
    <t>410411198701205855</t>
  </si>
  <si>
    <t>张孟兰</t>
  </si>
  <si>
    <t>410411193612225544</t>
  </si>
  <si>
    <t>李全英</t>
  </si>
  <si>
    <t>410411194206211547</t>
  </si>
  <si>
    <t>刘本安</t>
  </si>
  <si>
    <t>410411193712301516</t>
  </si>
  <si>
    <t>刘国耀</t>
  </si>
  <si>
    <t>410411196304161511</t>
  </si>
  <si>
    <t>李丙银</t>
  </si>
  <si>
    <t>410411196907211530</t>
  </si>
  <si>
    <t>张兰英</t>
  </si>
  <si>
    <t>410411193704065525</t>
  </si>
  <si>
    <t>苏庄村</t>
  </si>
  <si>
    <t>杜根</t>
  </si>
  <si>
    <t>410411195612101532</t>
  </si>
  <si>
    <t>平顶山市湛河区曹镇乡苏庄村</t>
  </si>
  <si>
    <t>丁晓荣</t>
  </si>
  <si>
    <t>410411193512221546</t>
  </si>
  <si>
    <t>陈梅香</t>
  </si>
  <si>
    <t>410411194107261522</t>
  </si>
  <si>
    <t>陈  娥</t>
  </si>
  <si>
    <t>410411195411281522</t>
  </si>
  <si>
    <t>王新亚</t>
  </si>
  <si>
    <t>410411195307061511</t>
  </si>
  <si>
    <t>杨庆堂</t>
  </si>
  <si>
    <t>410411193606201511</t>
  </si>
  <si>
    <t>杜中良</t>
  </si>
  <si>
    <t>410411195502225518</t>
  </si>
  <si>
    <t>李  变</t>
  </si>
  <si>
    <t>41041119580102154X</t>
  </si>
  <si>
    <t>董秀英</t>
  </si>
  <si>
    <t>410411193309191521</t>
  </si>
  <si>
    <t>林素华</t>
  </si>
  <si>
    <t>410411195608181568</t>
  </si>
  <si>
    <t>贾 让</t>
  </si>
  <si>
    <t>410411194609131541</t>
  </si>
  <si>
    <t>董兰妞</t>
  </si>
  <si>
    <t>410411196007151907</t>
  </si>
  <si>
    <t>王书生</t>
  </si>
  <si>
    <t>410411196506061535</t>
  </si>
  <si>
    <t>耿留栓</t>
  </si>
  <si>
    <t>410411195702091534</t>
  </si>
  <si>
    <t>李全贵</t>
  </si>
  <si>
    <t>410411194210111530</t>
  </si>
  <si>
    <t>李 娥</t>
  </si>
  <si>
    <t>410411195402221528</t>
  </si>
  <si>
    <t>谢庄村</t>
  </si>
  <si>
    <t>郝建华</t>
  </si>
  <si>
    <t>410423198206281047</t>
  </si>
  <si>
    <t>河南省平顶山市湛河区曹镇乡谢庄村3组</t>
  </si>
  <si>
    <t>史国强</t>
  </si>
  <si>
    <t>410411196410015518</t>
  </si>
  <si>
    <t>平顶山市湛河区曹镇乡谢庄村3组</t>
  </si>
  <si>
    <t>王翠</t>
  </si>
  <si>
    <t>410411199010155726</t>
  </si>
  <si>
    <t>马小如</t>
  </si>
  <si>
    <t>410411193210155547</t>
  </si>
  <si>
    <t>困难</t>
  </si>
  <si>
    <t>1</t>
  </si>
  <si>
    <t>平顶山市湛河区曹镇乡谢庄村2组</t>
  </si>
  <si>
    <t>张好</t>
  </si>
  <si>
    <t>410411193308055544</t>
  </si>
  <si>
    <t>重病</t>
  </si>
  <si>
    <t>平顶山市湛河区曹镇乡谢庄2组</t>
  </si>
  <si>
    <t>张小杏</t>
  </si>
  <si>
    <t>410411194101095527</t>
  </si>
  <si>
    <t>2</t>
  </si>
  <si>
    <t>410411193401041526</t>
  </si>
  <si>
    <t>平顶山市湛河区曹镇乡谢庄</t>
  </si>
  <si>
    <t>杨书套</t>
  </si>
  <si>
    <t>410411195601301512</t>
  </si>
  <si>
    <t>平顶山市湛河区曹镇乡谢庄1组</t>
  </si>
  <si>
    <t>杨保申</t>
  </si>
  <si>
    <t>410411193012195513</t>
  </si>
  <si>
    <t>杨更</t>
  </si>
  <si>
    <t>410411194410255512</t>
  </si>
  <si>
    <t>曹镇乡谢庄村1组</t>
  </si>
  <si>
    <t>杨金丽</t>
  </si>
  <si>
    <t>410411197409095586</t>
  </si>
  <si>
    <t>于金娃</t>
  </si>
  <si>
    <t>410411197002215523</t>
  </si>
  <si>
    <t>4</t>
  </si>
  <si>
    <t>杨风枝</t>
  </si>
  <si>
    <t>41041119400715560X</t>
  </si>
  <si>
    <t>李雪红</t>
  </si>
  <si>
    <t>410411197303285525</t>
  </si>
  <si>
    <t>曹镇乡谢庄村2组</t>
  </si>
  <si>
    <t>杨福德</t>
  </si>
  <si>
    <t>410411194502165514</t>
  </si>
  <si>
    <t>曹镇乡谢庄村</t>
  </si>
  <si>
    <t>李庄村</t>
  </si>
  <si>
    <t>温红军</t>
  </si>
  <si>
    <t>41041119671118151X</t>
  </si>
  <si>
    <t>平顶山市湛河区曹镇乡李庄村七组</t>
  </si>
  <si>
    <t>李小红</t>
  </si>
  <si>
    <t>410422197107172223</t>
  </si>
  <si>
    <t>平顶山市湛河区曹镇乡李庄村五组</t>
  </si>
  <si>
    <t>连荣甫</t>
  </si>
  <si>
    <t>41292419670220061X</t>
  </si>
  <si>
    <t>平顶山市湛河区曹镇乡李庄村四组</t>
  </si>
  <si>
    <t>温如义</t>
  </si>
  <si>
    <t>410411196505221517</t>
  </si>
  <si>
    <t>平顶山市湛河区曹镇乡李庄村三组</t>
  </si>
  <si>
    <t>陈中和</t>
  </si>
  <si>
    <t>41041119470826151X</t>
  </si>
  <si>
    <t>李运生</t>
  </si>
  <si>
    <t>410411195011061512</t>
  </si>
  <si>
    <t>平顶山市湛河区曹镇乡李主村五组</t>
  </si>
  <si>
    <t>陈留庆</t>
  </si>
  <si>
    <t>410411197411301510</t>
  </si>
  <si>
    <t>田中元</t>
  </si>
  <si>
    <t>410411195402191517</t>
  </si>
  <si>
    <t>平顶山市湛河区曹镇乡李庄村六组</t>
  </si>
  <si>
    <t>孙彦辉</t>
  </si>
  <si>
    <t>410411197906211533</t>
  </si>
  <si>
    <t>平顶山市湛河区曹镇乡李庄村</t>
  </si>
  <si>
    <t>陶士峰</t>
  </si>
  <si>
    <t>410411196206291558</t>
  </si>
  <si>
    <t>李二文</t>
  </si>
  <si>
    <t>410411195312281519</t>
  </si>
  <si>
    <t>陈达拉</t>
  </si>
  <si>
    <t>410411195306131514</t>
  </si>
  <si>
    <t>平顶山市湛河区曹镇乡李庄村二组</t>
  </si>
  <si>
    <t>孙红平</t>
  </si>
  <si>
    <t>410411196308131520</t>
  </si>
  <si>
    <t>李宝山</t>
  </si>
  <si>
    <t>410411195409201511</t>
  </si>
  <si>
    <t>李青山</t>
  </si>
  <si>
    <t>41041119660122155X</t>
  </si>
  <si>
    <t>温青山</t>
  </si>
  <si>
    <t>410411195107121559</t>
  </si>
  <si>
    <t>平顶山市湛河区曹镇乡镇乡李庄村二组</t>
  </si>
  <si>
    <t>卢占</t>
  </si>
  <si>
    <t>410411195309271539</t>
  </si>
  <si>
    <t>李自强</t>
  </si>
  <si>
    <t>410411195708171519</t>
  </si>
  <si>
    <t>早灾</t>
  </si>
  <si>
    <t>陈全生</t>
  </si>
  <si>
    <t>410411196004151514</t>
  </si>
  <si>
    <t>河南省平顶山市湛河区曹镇乡李庄村三组</t>
  </si>
  <si>
    <t>李会玲</t>
  </si>
  <si>
    <t>410411197006081542</t>
  </si>
  <si>
    <t>陶金合</t>
  </si>
  <si>
    <t>410411197004081530</t>
  </si>
  <si>
    <t>河南省平顶山市湛河区曹镇乡李庄村四组</t>
  </si>
  <si>
    <t>温富京</t>
  </si>
  <si>
    <t>410411193904251517</t>
  </si>
  <si>
    <t>河南省平顶山市湛河区曹镇乡李庄村七组</t>
  </si>
  <si>
    <t>廉素云</t>
  </si>
  <si>
    <t>410423197208041042</t>
  </si>
  <si>
    <t>河南省平顶山市湛河区曹镇乡李庄村</t>
  </si>
  <si>
    <t>温素芳</t>
  </si>
  <si>
    <t>410411197702065546</t>
  </si>
  <si>
    <t>陈留圈</t>
  </si>
  <si>
    <t>410411195812261514</t>
  </si>
  <si>
    <t>河南省平顶山市湛河区曹镇乡李庄村二组</t>
  </si>
  <si>
    <t>贾莲</t>
  </si>
  <si>
    <t>410411195512021527</t>
  </si>
  <si>
    <t>李文杰</t>
  </si>
  <si>
    <t>410421195710222517</t>
  </si>
  <si>
    <t>史聚友</t>
  </si>
  <si>
    <t>41041119650712151X</t>
  </si>
  <si>
    <t>陈大申</t>
  </si>
  <si>
    <t>410411194112305518</t>
  </si>
  <si>
    <t>河南省平顶山湛河区曹镇乡李庄村五组</t>
  </si>
  <si>
    <t>吴俊兰</t>
  </si>
  <si>
    <t>410411193904211523</t>
  </si>
  <si>
    <t>连庄村</t>
  </si>
  <si>
    <t>陈改</t>
  </si>
  <si>
    <t>410411195604035547</t>
  </si>
  <si>
    <t>曹镇乡连庄村</t>
  </si>
  <si>
    <t>王珍琴</t>
  </si>
  <si>
    <t>411121194703182545</t>
  </si>
  <si>
    <t>王杰</t>
  </si>
  <si>
    <t>410411195610015518</t>
  </si>
  <si>
    <t>宋国定</t>
  </si>
  <si>
    <t>410411196106145510</t>
  </si>
  <si>
    <t>范改</t>
  </si>
  <si>
    <t>410411194807045521</t>
  </si>
  <si>
    <t>连发民</t>
  </si>
  <si>
    <t>410411195301121536</t>
  </si>
  <si>
    <t>杨老发</t>
  </si>
  <si>
    <t>410411192507155551</t>
  </si>
  <si>
    <t>阮功</t>
  </si>
  <si>
    <t>410411196511185516</t>
  </si>
  <si>
    <t>刘玉花</t>
  </si>
  <si>
    <t>41041119370325552X</t>
  </si>
  <si>
    <t>阮清限</t>
  </si>
  <si>
    <t>410411192707155599</t>
  </si>
  <si>
    <t>连本立</t>
  </si>
  <si>
    <t>410411193702025538</t>
  </si>
  <si>
    <t>张妮</t>
  </si>
  <si>
    <t>410411195609185528</t>
  </si>
  <si>
    <t>吕东艮</t>
  </si>
  <si>
    <t>410411192810145516</t>
  </si>
  <si>
    <t>杨金三</t>
  </si>
  <si>
    <t>41041119450715171X</t>
  </si>
  <si>
    <t>阮清坡</t>
  </si>
  <si>
    <t>410411194207155516</t>
  </si>
  <si>
    <t>李莲</t>
  </si>
  <si>
    <t>41041119450405552X</t>
  </si>
  <si>
    <t>北渡街道</t>
  </si>
  <si>
    <t>莲花盆村</t>
  </si>
  <si>
    <t>宋国勇</t>
  </si>
  <si>
    <t>410411196808265517</t>
  </si>
  <si>
    <t>牛国付</t>
  </si>
  <si>
    <t>410411196007140538</t>
  </si>
  <si>
    <t>李永康</t>
  </si>
  <si>
    <t>410411200101195630</t>
  </si>
  <si>
    <t>石庙村</t>
  </si>
  <si>
    <t>李兴举</t>
  </si>
  <si>
    <t>410411199005285534</t>
  </si>
  <si>
    <t>双楼村</t>
  </si>
  <si>
    <t>张成光</t>
  </si>
  <si>
    <t>410411199001025559</t>
  </si>
  <si>
    <t>王军杰</t>
  </si>
  <si>
    <t>410411198105300514</t>
  </si>
  <si>
    <t>汴城村</t>
  </si>
  <si>
    <t>410411194109225525</t>
  </si>
  <si>
    <t>魏真锋</t>
  </si>
  <si>
    <t>410411194904110516</t>
  </si>
  <si>
    <t>孙连正</t>
  </si>
  <si>
    <t>410411195512040517</t>
  </si>
  <si>
    <t>孙国朝</t>
  </si>
  <si>
    <t>410411196901230511</t>
  </si>
  <si>
    <t>北渡村</t>
  </si>
  <si>
    <t>张兰</t>
  </si>
  <si>
    <t>410411195308150583</t>
  </si>
  <si>
    <t>孙院</t>
  </si>
  <si>
    <t>410411195506200545</t>
  </si>
  <si>
    <t>油坊头村</t>
  </si>
  <si>
    <t>张俊兰</t>
  </si>
  <si>
    <t>410411193612190521</t>
  </si>
  <si>
    <t>刘香菊</t>
  </si>
  <si>
    <t>410411196810205521</t>
  </si>
  <si>
    <t>刘胜利</t>
  </si>
  <si>
    <t>410411197201010512</t>
  </si>
  <si>
    <t>刘生堂</t>
  </si>
  <si>
    <t>410411195303140554</t>
  </si>
  <si>
    <t>王楠楠</t>
  </si>
  <si>
    <t>410411199207155519</t>
  </si>
  <si>
    <t>肖明华</t>
  </si>
  <si>
    <t>410411198206045516</t>
  </si>
  <si>
    <t>孙小三</t>
  </si>
  <si>
    <t>410411197912025518</t>
  </si>
  <si>
    <t>王桂英</t>
  </si>
  <si>
    <t>410411196711190520</t>
  </si>
  <si>
    <t>张滑冰</t>
  </si>
  <si>
    <t>410411198208225510</t>
  </si>
  <si>
    <t>张卡</t>
  </si>
  <si>
    <t>410411198806215531</t>
  </si>
  <si>
    <t>孙钦远</t>
  </si>
  <si>
    <t>410411196212060529</t>
  </si>
  <si>
    <t>李俊</t>
  </si>
  <si>
    <t>410411197008060542</t>
  </si>
  <si>
    <t>邵红河</t>
  </si>
  <si>
    <t>41041119670927053X</t>
  </si>
  <si>
    <t>李太</t>
  </si>
  <si>
    <t>41041119480715551X</t>
  </si>
  <si>
    <t>王兰霞</t>
  </si>
  <si>
    <t>410411195407290549</t>
  </si>
  <si>
    <t>宋坤</t>
  </si>
  <si>
    <t>410411194910010554</t>
  </si>
  <si>
    <t>谢沛沛</t>
  </si>
  <si>
    <t>410411199205285520</t>
  </si>
  <si>
    <t>谢瑞连</t>
  </si>
  <si>
    <t>410411194903150524</t>
  </si>
  <si>
    <t>刘增伟</t>
  </si>
  <si>
    <t>41041119661203053x</t>
  </si>
  <si>
    <t>李文翔</t>
  </si>
  <si>
    <t>410402200605020037</t>
  </si>
  <si>
    <t>贾平丽</t>
  </si>
  <si>
    <t>410411196804080566</t>
  </si>
  <si>
    <t>杨国喜</t>
  </si>
  <si>
    <t>410411196801170515</t>
  </si>
  <si>
    <t>邓万秀</t>
  </si>
  <si>
    <t>410411195609025524</t>
  </si>
  <si>
    <t>王保成</t>
  </si>
  <si>
    <t>410411196705260510</t>
  </si>
  <si>
    <t>王金耀</t>
  </si>
  <si>
    <t>410411193111090514</t>
  </si>
  <si>
    <t>岳秋霞</t>
  </si>
  <si>
    <t>410411196910050563</t>
  </si>
  <si>
    <t>牛秋梅</t>
  </si>
  <si>
    <t>410411195407040523</t>
  </si>
  <si>
    <t>景跃辉</t>
  </si>
  <si>
    <t>410411197111070554</t>
  </si>
  <si>
    <t>朱海欣</t>
  </si>
  <si>
    <t>410411200811140108</t>
  </si>
  <si>
    <t>王小迷</t>
  </si>
  <si>
    <t>410411194903040544</t>
  </si>
  <si>
    <t>王秀花</t>
  </si>
  <si>
    <t>410411197102140565</t>
  </si>
  <si>
    <t>张荣喜</t>
  </si>
  <si>
    <t>410411195406210527</t>
  </si>
  <si>
    <t>郝逸轩</t>
  </si>
  <si>
    <t>410411201211040116</t>
  </si>
  <si>
    <t>李春林</t>
  </si>
  <si>
    <t>410411199005155633</t>
  </si>
  <si>
    <t>刘少旭</t>
  </si>
  <si>
    <t>410411198306145514</t>
  </si>
  <si>
    <t>刘增乾</t>
  </si>
  <si>
    <t>410411195104100517</t>
  </si>
  <si>
    <t>温保群</t>
  </si>
  <si>
    <t>410411196207270513</t>
  </si>
  <si>
    <t>李兴霞</t>
  </si>
  <si>
    <t>410411194706280522</t>
  </si>
  <si>
    <t>岳靖帅</t>
  </si>
  <si>
    <t>410411200708170130</t>
  </si>
  <si>
    <t>祁天运</t>
  </si>
  <si>
    <t>410411195212290530</t>
  </si>
  <si>
    <t>李亚军</t>
  </si>
  <si>
    <t>41041119851004557x</t>
  </si>
  <si>
    <t>刘梅荣</t>
  </si>
  <si>
    <t>410422193608259126</t>
  </si>
  <si>
    <t>孙露露</t>
  </si>
  <si>
    <t>410411198604035524</t>
  </si>
  <si>
    <t>张丽丽</t>
  </si>
  <si>
    <t>410411198608025526</t>
  </si>
  <si>
    <t>唐进才</t>
  </si>
  <si>
    <t>410411198104205531</t>
  </si>
  <si>
    <t>赵慧</t>
  </si>
  <si>
    <t>410411197411280545</t>
  </si>
  <si>
    <t>李冠兰</t>
  </si>
  <si>
    <t>410411198209165513</t>
  </si>
  <si>
    <t>李杏</t>
  </si>
  <si>
    <t>410411195409070523</t>
  </si>
  <si>
    <t>赵昱博</t>
  </si>
  <si>
    <t>410411200705060112</t>
  </si>
  <si>
    <t>臧永平</t>
  </si>
  <si>
    <t>410411200501060073</t>
  </si>
  <si>
    <t>岳玲</t>
  </si>
  <si>
    <t>410411195208120547</t>
  </si>
  <si>
    <t>林风仙</t>
  </si>
  <si>
    <t>410411194402060520</t>
  </si>
  <si>
    <t>赵花霞</t>
  </si>
  <si>
    <t>410411196603280529</t>
  </si>
  <si>
    <t>王紫璇</t>
  </si>
  <si>
    <t>410411200502020145</t>
  </si>
  <si>
    <t>王紫琳</t>
  </si>
  <si>
    <t>410411201111300208</t>
  </si>
  <si>
    <t>李廷安</t>
  </si>
  <si>
    <t>410411195308130515</t>
  </si>
  <si>
    <t>周腾龙</t>
  </si>
  <si>
    <t>410402198811125630</t>
  </si>
  <si>
    <t>李自洁</t>
  </si>
  <si>
    <t>41041120050219011X</t>
  </si>
  <si>
    <t>付涛</t>
  </si>
  <si>
    <t>410411197601015523</t>
  </si>
  <si>
    <t>王军召</t>
  </si>
  <si>
    <t>410411198001150531</t>
  </si>
  <si>
    <t>王长山</t>
  </si>
  <si>
    <t>410411196004150511</t>
  </si>
  <si>
    <t>张增献</t>
  </si>
  <si>
    <t>410411196912090534</t>
  </si>
  <si>
    <t>魏俊良</t>
  </si>
  <si>
    <t>410422198104139115</t>
  </si>
  <si>
    <t>张要西</t>
  </si>
  <si>
    <t>410411196305290518</t>
  </si>
  <si>
    <t>孙菊红</t>
  </si>
  <si>
    <t>410411198808085582</t>
  </si>
  <si>
    <t>陈军强</t>
  </si>
  <si>
    <r>
      <rPr>
        <sz val="12"/>
        <color indexed="8"/>
        <rFont val="宋体"/>
        <charset val="134"/>
      </rPr>
      <t>4</t>
    </r>
    <r>
      <rPr>
        <sz val="12"/>
        <rFont val="宋体"/>
        <charset val="134"/>
      </rPr>
      <t>10411197010260535</t>
    </r>
  </si>
  <si>
    <t>王荣花</t>
  </si>
  <si>
    <t>410411196401080545</t>
  </si>
  <si>
    <t>郭鹏磊</t>
  </si>
  <si>
    <t>410411199304175511</t>
  </si>
  <si>
    <t>魏翠梅</t>
  </si>
  <si>
    <t>410411196303060524</t>
  </si>
  <si>
    <t>王运朝</t>
  </si>
  <si>
    <t>410411195208230535</t>
  </si>
  <si>
    <t>李欣芳</t>
  </si>
  <si>
    <t>410411197108100548</t>
  </si>
  <si>
    <t>赵庆奇</t>
  </si>
  <si>
    <t>410411198211115718</t>
  </si>
  <si>
    <t>王海水</t>
  </si>
  <si>
    <t>410411194508260512</t>
  </si>
  <si>
    <t>李燕菲</t>
  </si>
  <si>
    <t>410411201012120041</t>
  </si>
  <si>
    <t>王思凯</t>
  </si>
  <si>
    <t>41041120111124017X</t>
  </si>
  <si>
    <t>刘乐乐</t>
  </si>
  <si>
    <t>410402198308145511</t>
  </si>
  <si>
    <t>马刘烁</t>
  </si>
  <si>
    <t>410411201703220033</t>
  </si>
  <si>
    <t>李文铭</t>
  </si>
  <si>
    <t>410411200708300150</t>
  </si>
  <si>
    <t>赵兴乐</t>
  </si>
  <si>
    <t>410411199008135515</t>
  </si>
  <si>
    <t>张合</t>
  </si>
  <si>
    <t>410411194107190517</t>
  </si>
  <si>
    <t>夏国运</t>
  </si>
  <si>
    <t>410411195404080511</t>
  </si>
  <si>
    <t>张彦丽</t>
  </si>
  <si>
    <t>410411197011210548</t>
  </si>
  <si>
    <t>张子恒</t>
  </si>
  <si>
    <t>410411201001130033</t>
  </si>
  <si>
    <t>孙知墨</t>
  </si>
  <si>
    <t>410411201305290095</t>
  </si>
  <si>
    <t>张拴柱</t>
  </si>
  <si>
    <t>410411198005210511</t>
  </si>
  <si>
    <t>王俊伟</t>
  </si>
  <si>
    <t>410411197912295518</t>
  </si>
  <si>
    <t>孙怡帆</t>
  </si>
  <si>
    <t>410411201108150042</t>
  </si>
  <si>
    <t>魏奇</t>
  </si>
  <si>
    <t>410411198106225595</t>
  </si>
  <si>
    <t>孙灿宇</t>
  </si>
  <si>
    <t>410411200710080134</t>
  </si>
  <si>
    <t>孙继珍</t>
  </si>
  <si>
    <t>410411196804030526</t>
  </si>
  <si>
    <t>张晓帅</t>
  </si>
  <si>
    <t>410411199002235515</t>
  </si>
  <si>
    <t>胡要丽</t>
  </si>
  <si>
    <t>410422197511105428</t>
  </si>
  <si>
    <t>李攀龙</t>
  </si>
  <si>
    <t>410411198505025531</t>
  </si>
  <si>
    <t>秦彩芳</t>
  </si>
  <si>
    <t>410425197202151569</t>
  </si>
  <si>
    <t>王耀忠</t>
  </si>
  <si>
    <t>410411197405015593</t>
  </si>
  <si>
    <t>李雨</t>
  </si>
  <si>
    <t>410411195605220525</t>
  </si>
  <si>
    <t>赵运坡</t>
  </si>
  <si>
    <t>410411196110070515</t>
  </si>
  <si>
    <t>赵振超</t>
  </si>
  <si>
    <t>410411197502150519</t>
  </si>
  <si>
    <t>岳玉梅</t>
  </si>
  <si>
    <t>410411196710140548</t>
  </si>
  <si>
    <t>李三兰</t>
  </si>
  <si>
    <t>410411196905265527</t>
  </si>
  <si>
    <t>赵凤琴</t>
  </si>
  <si>
    <t>410411195507080549</t>
  </si>
  <si>
    <t>陈豪伟</t>
  </si>
  <si>
    <t>410411197506130515</t>
  </si>
  <si>
    <t>孙梦洋</t>
  </si>
  <si>
    <t>410411201307030190</t>
  </si>
  <si>
    <t>王思涵</t>
  </si>
  <si>
    <t>410411201102080143</t>
  </si>
  <si>
    <t>彭军霞</t>
  </si>
  <si>
    <t>41041119571212052X</t>
  </si>
  <si>
    <t>刘国文</t>
  </si>
  <si>
    <t>410411193411115517</t>
  </si>
  <si>
    <t>周文倩</t>
  </si>
  <si>
    <t>410411200610170044</t>
  </si>
  <si>
    <t>李海霞</t>
  </si>
  <si>
    <t>410223197901214027</t>
  </si>
  <si>
    <t>李小珍</t>
  </si>
  <si>
    <t>410411197904045527</t>
  </si>
  <si>
    <t>王风兰</t>
  </si>
  <si>
    <t>410411194207090521</t>
  </si>
  <si>
    <t>孙爱辉</t>
  </si>
  <si>
    <t>410411197303160546</t>
  </si>
  <si>
    <t>李罗伟</t>
  </si>
  <si>
    <t>410411198512275539</t>
  </si>
  <si>
    <t>孙士飞</t>
  </si>
  <si>
    <t>410411195108130537</t>
  </si>
  <si>
    <t>王晓申</t>
  </si>
  <si>
    <t>410411199103065594</t>
  </si>
  <si>
    <t>李社莲</t>
  </si>
  <si>
    <t>410411195803060526</t>
  </si>
  <si>
    <t>陶长岭</t>
  </si>
  <si>
    <t>410411196701030515</t>
  </si>
  <si>
    <t>肖靖轩</t>
  </si>
  <si>
    <t>410411201206080076</t>
  </si>
  <si>
    <t>陈鹏洋</t>
  </si>
  <si>
    <t>410411199502075511</t>
  </si>
  <si>
    <t>刘海召</t>
  </si>
  <si>
    <t>410411198609215532</t>
  </si>
  <si>
    <t>刘建忠</t>
  </si>
  <si>
    <t>410411196308060531</t>
  </si>
  <si>
    <t>张顺兴</t>
  </si>
  <si>
    <t>41041119561109051X</t>
  </si>
  <si>
    <t>张佳蓓</t>
  </si>
  <si>
    <t>410411200105075601</t>
  </si>
  <si>
    <t>郭凯鹏</t>
  </si>
  <si>
    <t>410411198808265532</t>
  </si>
  <si>
    <t>张改</t>
  </si>
  <si>
    <t>410411195109020524</t>
  </si>
  <si>
    <t>孙睿雅</t>
  </si>
  <si>
    <t>410411201408140129</t>
  </si>
  <si>
    <t>王秋丽</t>
  </si>
  <si>
    <t>410422197408271049</t>
  </si>
  <si>
    <t>孙素琴</t>
  </si>
  <si>
    <t>410411194710125525</t>
  </si>
  <si>
    <t>李海旺</t>
  </si>
  <si>
    <t>41041119460914051X</t>
  </si>
  <si>
    <t>翟大香</t>
  </si>
  <si>
    <t>410411196112140548</t>
  </si>
  <si>
    <t>岳租伟</t>
  </si>
  <si>
    <t>410411197803270514</t>
  </si>
  <si>
    <t>孙亚丽</t>
  </si>
  <si>
    <t>410411198402095529</t>
  </si>
  <si>
    <t>毛红月</t>
  </si>
  <si>
    <t>41041119521124054X</t>
  </si>
  <si>
    <t>肖文涛</t>
  </si>
  <si>
    <t>41041120020101557X</t>
  </si>
  <si>
    <t>肖海龙</t>
  </si>
  <si>
    <t>410411198702145516</t>
  </si>
  <si>
    <t>赵昌奇</t>
  </si>
  <si>
    <t>410411200109035535</t>
  </si>
  <si>
    <t>岳旭</t>
  </si>
  <si>
    <t>410411200310025697</t>
  </si>
  <si>
    <t>孙现文</t>
  </si>
  <si>
    <t>410411196709300532</t>
  </si>
  <si>
    <t>孙五</t>
  </si>
  <si>
    <t>41041119710506051X</t>
  </si>
  <si>
    <t>陶士莲</t>
  </si>
  <si>
    <t>410411192809070545</t>
  </si>
  <si>
    <t>李西玉</t>
  </si>
  <si>
    <t>410411193709030516</t>
  </si>
  <si>
    <t>郭转</t>
  </si>
  <si>
    <t>410411196104090528</t>
  </si>
  <si>
    <t>王赛连</t>
  </si>
  <si>
    <t>410411196211290541</t>
  </si>
  <si>
    <t>410411195406130519</t>
  </si>
  <si>
    <t>蔡春玲</t>
  </si>
  <si>
    <t>410411197004210566</t>
  </si>
  <si>
    <t>张丹丹</t>
  </si>
  <si>
    <t>410411198511045563</t>
  </si>
  <si>
    <t>刘梓墨</t>
  </si>
  <si>
    <t>410411201601110124</t>
  </si>
  <si>
    <t>李炳楠</t>
  </si>
  <si>
    <t>410411201004210098</t>
  </si>
  <si>
    <t>李保健</t>
  </si>
  <si>
    <t>41041119620110053X</t>
  </si>
  <si>
    <t>符君成</t>
  </si>
  <si>
    <t>410411195411030512</t>
  </si>
  <si>
    <t>赵国宾</t>
  </si>
  <si>
    <t>410411196611200533</t>
  </si>
  <si>
    <t>赵增增</t>
  </si>
  <si>
    <t>410411198006235518</t>
  </si>
  <si>
    <t>赵晗嫣</t>
  </si>
  <si>
    <t>41040220150208004X</t>
  </si>
  <si>
    <t>徐香荣</t>
  </si>
  <si>
    <t>410411196310140549</t>
  </si>
  <si>
    <t>魏雪</t>
  </si>
  <si>
    <t>410411195005280524</t>
  </si>
  <si>
    <t>赵玲芝</t>
  </si>
  <si>
    <t>410411195103065529</t>
  </si>
  <si>
    <t>李春静</t>
  </si>
  <si>
    <t>410422197607162267</t>
  </si>
  <si>
    <t>陶桂英</t>
  </si>
  <si>
    <t>410411193808040525</t>
  </si>
  <si>
    <t>刘建立</t>
  </si>
  <si>
    <t>410411195312160573</t>
  </si>
  <si>
    <t>刘天道</t>
  </si>
  <si>
    <t>410411195703030530</t>
  </si>
  <si>
    <t>李花梅</t>
  </si>
  <si>
    <t>410411196611230548</t>
  </si>
  <si>
    <t>吴翠</t>
  </si>
  <si>
    <t>410411195304210526</t>
  </si>
  <si>
    <t>张亚辉</t>
  </si>
  <si>
    <t>410411197607180511</t>
  </si>
  <si>
    <t>张新亮</t>
  </si>
  <si>
    <t>410411197312315511</t>
  </si>
  <si>
    <t>孙康冉</t>
  </si>
  <si>
    <t>410411201409280158</t>
  </si>
  <si>
    <t>徐喜玲</t>
  </si>
  <si>
    <t>410411197601100525</t>
  </si>
  <si>
    <t>张超伟</t>
  </si>
  <si>
    <t>41041119721010051X</t>
  </si>
  <si>
    <t>孙永宏</t>
  </si>
  <si>
    <t>410411196411140513</t>
  </si>
  <si>
    <t>黄灿平</t>
  </si>
  <si>
    <t>410411201212140098</t>
  </si>
  <si>
    <t>谢林轩</t>
  </si>
  <si>
    <t>41041120171226007X</t>
  </si>
  <si>
    <t>宋克忠</t>
  </si>
  <si>
    <t>410411196605090518</t>
  </si>
  <si>
    <t>杜炫烨</t>
  </si>
  <si>
    <t>410422200803210216</t>
  </si>
  <si>
    <t>徐帅男</t>
  </si>
  <si>
    <t>410411200111305557</t>
  </si>
  <si>
    <t>王雅柯</t>
  </si>
  <si>
    <t>410411200304175541</t>
  </si>
  <si>
    <t>褚双双</t>
  </si>
  <si>
    <t>410423198604156620</t>
  </si>
  <si>
    <t>郭强</t>
  </si>
  <si>
    <t>410411195002170522</t>
  </si>
  <si>
    <t>刘建国</t>
  </si>
  <si>
    <t>410411195402240534</t>
  </si>
  <si>
    <t>勾文</t>
  </si>
  <si>
    <t>410411195708155519</t>
  </si>
  <si>
    <t>15037536012</t>
  </si>
  <si>
    <t>陈风英</t>
  </si>
  <si>
    <t>41041119411208054X</t>
  </si>
  <si>
    <t>18337582606</t>
  </si>
  <si>
    <t>刘山红</t>
  </si>
  <si>
    <t>410411198512185541</t>
  </si>
  <si>
    <t>13233715172</t>
  </si>
  <si>
    <t>王玉林</t>
  </si>
  <si>
    <t>410411200809280072</t>
  </si>
  <si>
    <t>赵松丽</t>
  </si>
  <si>
    <t>410411197312270528</t>
  </si>
  <si>
    <t>岳跃岭</t>
  </si>
  <si>
    <t>410411197107210550</t>
  </si>
  <si>
    <t>赵国章</t>
  </si>
  <si>
    <t>410411195308220510</t>
  </si>
  <si>
    <t>孙庄</t>
  </si>
  <si>
    <t>410411195609190511</t>
  </si>
  <si>
    <t>13283052683</t>
  </si>
  <si>
    <t>孙士宾</t>
  </si>
  <si>
    <t>410411194904120511</t>
  </si>
  <si>
    <t>13781086290</t>
  </si>
  <si>
    <t>410411197309170585</t>
  </si>
  <si>
    <t>18703754416</t>
  </si>
  <si>
    <t>刘喜邦</t>
  </si>
  <si>
    <t>410411193903200515</t>
  </si>
  <si>
    <t>姜文博</t>
  </si>
  <si>
    <t>410411201210120093</t>
  </si>
  <si>
    <t>魏二辉</t>
  </si>
  <si>
    <t>410411198808035518</t>
  </si>
  <si>
    <t>王跃东</t>
  </si>
  <si>
    <t>41041119770210551X</t>
  </si>
  <si>
    <t>张延武</t>
  </si>
  <si>
    <t>410411196012270513</t>
  </si>
  <si>
    <t>15093802209</t>
  </si>
  <si>
    <t>王青花</t>
  </si>
  <si>
    <t>41041119480919052X</t>
  </si>
  <si>
    <t>杨现志</t>
  </si>
  <si>
    <t>410411197401040556</t>
  </si>
  <si>
    <t>杨国正</t>
  </si>
  <si>
    <t>410411196205220512</t>
  </si>
  <si>
    <t>王保忠</t>
  </si>
  <si>
    <t>410411196503220510</t>
  </si>
  <si>
    <t>高免</t>
  </si>
  <si>
    <t>410411194910010546</t>
  </si>
  <si>
    <t>王学平</t>
  </si>
  <si>
    <t>41041119480827051X</t>
  </si>
  <si>
    <t>李伟</t>
  </si>
  <si>
    <t>410411198201125533</t>
  </si>
  <si>
    <t>赵钧墨</t>
  </si>
  <si>
    <t>410411202205220051</t>
  </si>
  <si>
    <t>赵天更</t>
  </si>
  <si>
    <t>410411196703170511</t>
  </si>
  <si>
    <t>李兴伟</t>
  </si>
  <si>
    <t>410411197102030534</t>
  </si>
  <si>
    <t>赵俊杰</t>
  </si>
  <si>
    <t>41041119801117553X</t>
  </si>
  <si>
    <t>李文中</t>
  </si>
  <si>
    <t>410411195809150530</t>
  </si>
  <si>
    <t>赵国良</t>
  </si>
  <si>
    <t>410411196001280513</t>
  </si>
  <si>
    <t>赵鹏要</t>
  </si>
  <si>
    <t>410411198610205518</t>
  </si>
  <si>
    <t>孙花恩</t>
  </si>
  <si>
    <t>410411195703260520</t>
  </si>
  <si>
    <t>15886705787</t>
  </si>
  <si>
    <t>李增连</t>
  </si>
  <si>
    <t>410411196505150536</t>
  </si>
  <si>
    <t>祁中伟</t>
  </si>
  <si>
    <t>410411196907300533</t>
  </si>
  <si>
    <t>刘亚迪</t>
  </si>
  <si>
    <t>410411200302115545</t>
  </si>
  <si>
    <t>张可松</t>
  </si>
  <si>
    <t>410411198312295519</t>
  </si>
  <si>
    <t>李建克</t>
  </si>
  <si>
    <t>410411198608035513</t>
  </si>
  <si>
    <t>魏宏光</t>
  </si>
  <si>
    <t>410411197101210517</t>
  </si>
  <si>
    <t>刘秀珍</t>
  </si>
  <si>
    <t>410411195608220520</t>
  </si>
  <si>
    <t>刘美雪</t>
  </si>
  <si>
    <t>410411200912200069</t>
  </si>
  <si>
    <t>王梅</t>
  </si>
  <si>
    <t>410411197106110566</t>
  </si>
  <si>
    <t>魏留桂</t>
  </si>
  <si>
    <t>410411195801120513</t>
  </si>
  <si>
    <t>陈兰霞</t>
  </si>
  <si>
    <t>41041119531026052X</t>
  </si>
  <si>
    <t>李玉梅</t>
  </si>
  <si>
    <t>410411194711285520</t>
  </si>
  <si>
    <t>丁玉红</t>
  </si>
  <si>
    <t>410411196601070587</t>
  </si>
  <si>
    <t>张遂生</t>
  </si>
  <si>
    <t>41041119500802055X</t>
  </si>
  <si>
    <t>张新敬</t>
  </si>
  <si>
    <t>410411196308270512</t>
  </si>
  <si>
    <t>张春丽</t>
  </si>
  <si>
    <t>410411197307290540</t>
  </si>
  <si>
    <t>李桂莲</t>
  </si>
  <si>
    <t>410411196306045522</t>
  </si>
  <si>
    <t>魏俊康</t>
  </si>
  <si>
    <t>410411199602125512</t>
  </si>
  <si>
    <t>张家兴</t>
  </si>
  <si>
    <t>410411200709010200</t>
  </si>
  <si>
    <t>魏宏岩</t>
  </si>
  <si>
    <t>410411196811170586</t>
  </si>
  <si>
    <t>郑彦霞</t>
  </si>
  <si>
    <t>410422197507142226</t>
  </si>
  <si>
    <t>徐松</t>
  </si>
  <si>
    <t>410411195007010528</t>
  </si>
  <si>
    <t>王亚琼</t>
  </si>
  <si>
    <t>410422199003085482</t>
  </si>
  <si>
    <t>刘成峰</t>
  </si>
  <si>
    <t>410411196809040571</t>
  </si>
  <si>
    <t>刘顺子</t>
  </si>
  <si>
    <t>410411195402270514</t>
  </si>
  <si>
    <t>吕翠连</t>
  </si>
  <si>
    <t>410411194012070520</t>
  </si>
  <si>
    <t>李兰芝</t>
  </si>
  <si>
    <t>410411195405050525</t>
  </si>
  <si>
    <t>岳孟孩</t>
  </si>
  <si>
    <t>41041119330602551X</t>
  </si>
  <si>
    <t>宋花芝</t>
  </si>
  <si>
    <t>410411196812130543</t>
  </si>
  <si>
    <t>岳何新</t>
  </si>
  <si>
    <t>410411196310025559</t>
  </si>
  <si>
    <t>岳保成</t>
  </si>
  <si>
    <t>41041119541212051X</t>
  </si>
  <si>
    <t>李春生</t>
  </si>
  <si>
    <t>410411197412125512</t>
  </si>
  <si>
    <t>邵永河</t>
  </si>
  <si>
    <t>41041119550920551X</t>
  </si>
  <si>
    <t>王中付</t>
  </si>
  <si>
    <t>410411195112125511</t>
  </si>
  <si>
    <t>张焕英</t>
  </si>
  <si>
    <t>410411197407265529</t>
  </si>
  <si>
    <t>王忙</t>
  </si>
  <si>
    <t>410422194909039121</t>
  </si>
  <si>
    <t>张瑞林</t>
  </si>
  <si>
    <t>410411195311130516</t>
  </si>
  <si>
    <t>王狗</t>
  </si>
  <si>
    <t>410411194405210539</t>
  </si>
  <si>
    <t>410411194311070512</t>
  </si>
  <si>
    <t>魏国安</t>
  </si>
  <si>
    <t>410411195008270516</t>
  </si>
  <si>
    <t>孙庆明</t>
  </si>
  <si>
    <t>410411195011190517</t>
  </si>
  <si>
    <t>李砖头</t>
  </si>
  <si>
    <t>410411195401230510</t>
  </si>
  <si>
    <t>宋书林</t>
  </si>
  <si>
    <t>410411194510060536</t>
  </si>
  <si>
    <t>魏想</t>
  </si>
  <si>
    <t>410411195404110522</t>
  </si>
  <si>
    <t>李坡</t>
  </si>
  <si>
    <t>410411195901270535</t>
  </si>
  <si>
    <t>张长昌</t>
  </si>
  <si>
    <t>410411193808120517</t>
  </si>
  <si>
    <t>郑秀兰</t>
  </si>
  <si>
    <t>410411194107050522</t>
  </si>
  <si>
    <t>魏海臣</t>
  </si>
  <si>
    <t>410411193611260516</t>
  </si>
  <si>
    <t>刘军峰</t>
  </si>
  <si>
    <t>410411197206150530</t>
  </si>
  <si>
    <t>韩海金</t>
  </si>
  <si>
    <t>410411195911200514</t>
  </si>
  <si>
    <t>魏天右</t>
  </si>
  <si>
    <t>410411197703260554</t>
  </si>
  <si>
    <t>李双圈</t>
  </si>
  <si>
    <t>410411195308195570</t>
  </si>
  <si>
    <t>魏国臣</t>
  </si>
  <si>
    <t>410411195301060518</t>
  </si>
  <si>
    <t>王永臣</t>
  </si>
  <si>
    <t>410411196504030516</t>
  </si>
  <si>
    <t>孙天顺</t>
  </si>
  <si>
    <t>410411196111195512</t>
  </si>
  <si>
    <t>郭榜</t>
  </si>
  <si>
    <t>410411195303065515</t>
  </si>
  <si>
    <t>河滨街道</t>
  </si>
  <si>
    <t>肖庄村</t>
  </si>
  <si>
    <t>郑金玉</t>
  </si>
  <si>
    <t>410411194908091519</t>
  </si>
  <si>
    <t>谢保柱</t>
  </si>
  <si>
    <t>410411195409271536</t>
  </si>
  <si>
    <t>151374568239</t>
  </si>
  <si>
    <t>陶水仁</t>
  </si>
  <si>
    <t>410411195609041532</t>
  </si>
  <si>
    <t>陶乐仁</t>
  </si>
  <si>
    <t>410411195707251517</t>
  </si>
  <si>
    <t>陶明仁</t>
  </si>
  <si>
    <t>410411195410251516</t>
  </si>
  <si>
    <t>陶平山</t>
  </si>
  <si>
    <t>410411195808131530</t>
  </si>
  <si>
    <t>郑巧灵</t>
  </si>
  <si>
    <t>410411196909175545</t>
  </si>
  <si>
    <t>娄遂群</t>
  </si>
  <si>
    <t>410421197101212515</t>
  </si>
  <si>
    <t>陈丰仙</t>
  </si>
  <si>
    <t>410411196307151861</t>
  </si>
  <si>
    <t>刘玉兰</t>
  </si>
  <si>
    <t>410411193211241527</t>
  </si>
  <si>
    <t>娄协和</t>
  </si>
  <si>
    <t>410411194407061514</t>
  </si>
  <si>
    <t>陶旺仁</t>
  </si>
  <si>
    <t>410411193710011531</t>
  </si>
  <si>
    <t>陶培仁</t>
  </si>
  <si>
    <t>410411195512021519</t>
  </si>
  <si>
    <t>李兰英</t>
  </si>
  <si>
    <t>410411193411301520</t>
  </si>
  <si>
    <t>李秋娥</t>
  </si>
  <si>
    <t>410411196807045547</t>
  </si>
  <si>
    <t>李魁</t>
  </si>
  <si>
    <t>410411195610225531</t>
  </si>
  <si>
    <t>陶三仁</t>
  </si>
  <si>
    <t>410411194507151592</t>
  </si>
  <si>
    <t>李书芳</t>
  </si>
  <si>
    <t>410411196011071512</t>
  </si>
  <si>
    <t>王一巴</t>
  </si>
  <si>
    <t>410411196510161555</t>
  </si>
  <si>
    <t>李爱香</t>
  </si>
  <si>
    <t>410411197908035561</t>
  </si>
  <si>
    <t>陶士贵</t>
  </si>
  <si>
    <t>41041119640909153X</t>
  </si>
  <si>
    <t>刘巧红</t>
  </si>
  <si>
    <t>410411197111175567</t>
  </si>
  <si>
    <t>吴建伟</t>
  </si>
  <si>
    <t>410411197105241513</t>
  </si>
  <si>
    <t>郑国祥</t>
  </si>
  <si>
    <t>410411196311201550</t>
  </si>
  <si>
    <t>王松坡</t>
  </si>
  <si>
    <t>410411196801201510</t>
  </si>
  <si>
    <t>41041119311204152X</t>
  </si>
  <si>
    <t>熊琴</t>
  </si>
  <si>
    <t>41041119680111154X</t>
  </si>
  <si>
    <t>陶爱仁</t>
  </si>
  <si>
    <t>410411194910231517</t>
  </si>
  <si>
    <t>王要东</t>
  </si>
  <si>
    <t>410411196804271514</t>
  </si>
  <si>
    <t>李猪娃</t>
  </si>
  <si>
    <t>410411195006205518</t>
  </si>
  <si>
    <t>陶建伟</t>
  </si>
  <si>
    <t>410411197009041554</t>
  </si>
  <si>
    <t>刘扔</t>
  </si>
  <si>
    <t>410411195203021523</t>
  </si>
  <si>
    <t>陶士胖</t>
  </si>
  <si>
    <t>410411194510041538</t>
  </si>
  <si>
    <t>娄三群</t>
  </si>
  <si>
    <t>410411195511151573</t>
  </si>
  <si>
    <t>岳尧</t>
  </si>
  <si>
    <t>410411196202255517</t>
  </si>
  <si>
    <t>陶广林</t>
  </si>
  <si>
    <t>41041119690324153X</t>
  </si>
  <si>
    <t>410411195312301583</t>
  </si>
  <si>
    <t>陶兴民</t>
  </si>
  <si>
    <t>410411196702131537</t>
  </si>
  <si>
    <t>郑新旗</t>
  </si>
  <si>
    <t>410411197608231536</t>
  </si>
  <si>
    <t>王玉珍</t>
  </si>
  <si>
    <t>41041119591226160X</t>
  </si>
  <si>
    <t>郑文学</t>
  </si>
  <si>
    <t>410411195707271518</t>
  </si>
  <si>
    <t>郑保银</t>
  </si>
  <si>
    <t>410411195411161512</t>
  </si>
  <si>
    <t>张花芝</t>
  </si>
  <si>
    <t>410411195504281521</t>
  </si>
  <si>
    <t>王山</t>
  </si>
  <si>
    <t>410411195210075511</t>
  </si>
  <si>
    <t>杜金兰</t>
  </si>
  <si>
    <t>410411194707161525</t>
  </si>
  <si>
    <t>杨国民</t>
  </si>
  <si>
    <t>410411195607291511</t>
  </si>
  <si>
    <t>张凤珍</t>
  </si>
  <si>
    <t>410411196304231524</t>
  </si>
  <si>
    <t>陶国跃</t>
  </si>
  <si>
    <t>410411195910081533</t>
  </si>
  <si>
    <t>娄大盘</t>
  </si>
  <si>
    <t>410411194712221510</t>
  </si>
  <si>
    <t>娄金水</t>
  </si>
  <si>
    <t>410411197901071519</t>
  </si>
  <si>
    <t>陶士民</t>
  </si>
  <si>
    <t>410411194710041516</t>
  </si>
  <si>
    <t>李振林</t>
  </si>
  <si>
    <t>410411193312231512</t>
  </si>
  <si>
    <t>金大喜</t>
  </si>
  <si>
    <t>410411194207151531</t>
  </si>
  <si>
    <t>关保生</t>
  </si>
  <si>
    <t>41041119700715159X</t>
  </si>
  <si>
    <t>陶二套</t>
  </si>
  <si>
    <t>410411196603091517</t>
  </si>
  <si>
    <t>陶小花</t>
  </si>
  <si>
    <t>41041119560120152X</t>
  </si>
  <si>
    <t>李红军</t>
  </si>
  <si>
    <t>410411197202035498</t>
  </si>
  <si>
    <t>娄大群</t>
  </si>
  <si>
    <t>41041119451104153X</t>
  </si>
  <si>
    <t>卫双建</t>
  </si>
  <si>
    <t>410411196402051551</t>
  </si>
  <si>
    <t>李小伟</t>
  </si>
  <si>
    <t>410411198211171533</t>
  </si>
  <si>
    <t>陶全仁</t>
  </si>
  <si>
    <t>410411194004191517</t>
  </si>
  <si>
    <t>李振修</t>
  </si>
  <si>
    <t>410411193511121535</t>
  </si>
  <si>
    <t>梁国正</t>
  </si>
  <si>
    <t>410411195802221535</t>
  </si>
  <si>
    <t>杨国花</t>
  </si>
  <si>
    <t>410411195703271529</t>
  </si>
  <si>
    <t>梁国红</t>
  </si>
  <si>
    <t>410411196803201573</t>
  </si>
  <si>
    <t>宋红旗</t>
  </si>
  <si>
    <t>410411196609281573</t>
  </si>
  <si>
    <t>韩姣</t>
  </si>
  <si>
    <t>410411195008051524</t>
  </si>
  <si>
    <t>王耀辉</t>
  </si>
  <si>
    <t>410411197912011538</t>
  </si>
  <si>
    <t>陶书奇</t>
  </si>
  <si>
    <t>410411196809295515</t>
  </si>
  <si>
    <t>陶华卫</t>
  </si>
  <si>
    <t>410411197710051515</t>
  </si>
  <si>
    <t>陶海林</t>
  </si>
  <si>
    <t>410411196506031512</t>
  </si>
  <si>
    <t>陶虽林</t>
  </si>
  <si>
    <t>410411195704022153</t>
  </si>
  <si>
    <t>陶片</t>
  </si>
  <si>
    <t>41041119600524152X</t>
  </si>
  <si>
    <t>陶松玲</t>
  </si>
  <si>
    <t>410411198109175511</t>
  </si>
  <si>
    <t>陶义仁</t>
  </si>
  <si>
    <t>410411193705091530</t>
  </si>
  <si>
    <t>陶士营</t>
  </si>
  <si>
    <t>410411194205081517</t>
  </si>
  <si>
    <t>郑全仁</t>
  </si>
  <si>
    <t>41041119570122151X</t>
  </si>
  <si>
    <t>郑二保</t>
  </si>
  <si>
    <t>410411195101251512</t>
  </si>
  <si>
    <t>郑广聚</t>
  </si>
  <si>
    <t>410411194210021519</t>
  </si>
  <si>
    <t>高小旗</t>
  </si>
  <si>
    <t>410411197710241511</t>
  </si>
  <si>
    <t>吴国喜</t>
  </si>
  <si>
    <t>410411194711191516</t>
  </si>
  <si>
    <t>秦保立</t>
  </si>
  <si>
    <t>410411195706101592</t>
  </si>
  <si>
    <t>陈广有</t>
  </si>
  <si>
    <t>410411196109081516</t>
  </si>
  <si>
    <t>陈栓</t>
  </si>
  <si>
    <t>410411194510041511</t>
  </si>
  <si>
    <t>阮灵芝</t>
  </si>
  <si>
    <t>410411196310205541</t>
  </si>
  <si>
    <t>王庄村</t>
  </si>
  <si>
    <t>彭辅章</t>
  </si>
  <si>
    <t>410411193001051514</t>
  </si>
  <si>
    <t>残疾</t>
  </si>
  <si>
    <t>王林</t>
  </si>
  <si>
    <t>410411196304231516</t>
  </si>
  <si>
    <t>陶川川</t>
  </si>
  <si>
    <t>410411198801035638</t>
  </si>
  <si>
    <t>陶中朝</t>
  </si>
  <si>
    <t>410411196504291513</t>
  </si>
  <si>
    <t>王有</t>
  </si>
  <si>
    <t>410411194407151712</t>
  </si>
  <si>
    <t>张克华</t>
  </si>
  <si>
    <t>410411194912111527</t>
  </si>
  <si>
    <t>李长生</t>
  </si>
  <si>
    <t>41040319740714353X</t>
  </si>
  <si>
    <t>陶士宇</t>
  </si>
  <si>
    <t>410411194812191515</t>
  </si>
  <si>
    <t>娄金榜</t>
  </si>
  <si>
    <t>410411194904261533</t>
  </si>
  <si>
    <t>杨东亚</t>
  </si>
  <si>
    <t>410411197607295538</t>
  </si>
  <si>
    <t>孙亚信</t>
  </si>
  <si>
    <t>410411197802191515</t>
  </si>
  <si>
    <t>席莲</t>
  </si>
  <si>
    <t>410411194505151548</t>
  </si>
  <si>
    <t>张巧灵</t>
  </si>
  <si>
    <t>410411193006151522</t>
  </si>
  <si>
    <t>岳运堂</t>
  </si>
  <si>
    <t>410411194402111535</t>
  </si>
  <si>
    <t>王先先</t>
  </si>
  <si>
    <t>410411194706011525</t>
  </si>
  <si>
    <t>任巧芝</t>
  </si>
  <si>
    <t>410411196405031521</t>
  </si>
  <si>
    <t>李代</t>
  </si>
  <si>
    <t>41041119440911152X</t>
  </si>
  <si>
    <t>李细芝</t>
  </si>
  <si>
    <t>410411194609241521</t>
  </si>
  <si>
    <t>刘枝</t>
  </si>
  <si>
    <t>410411194601161527</t>
  </si>
  <si>
    <t>陶霞</t>
  </si>
  <si>
    <t>410411197202151528</t>
  </si>
  <si>
    <t>陶丰运</t>
  </si>
  <si>
    <t>410411194212055536</t>
  </si>
  <si>
    <t>陶永仁</t>
  </si>
  <si>
    <t>410402196507183511</t>
  </si>
  <si>
    <t>陶玄吉</t>
  </si>
  <si>
    <t>410411193310181531</t>
  </si>
  <si>
    <t>李占卿</t>
  </si>
  <si>
    <t>410411194805261511</t>
  </si>
  <si>
    <t>陈春现</t>
  </si>
  <si>
    <t>410411194601061518</t>
  </si>
  <si>
    <t>陶大永</t>
  </si>
  <si>
    <t>410411195505011515</t>
  </si>
  <si>
    <t>王鲜</t>
  </si>
  <si>
    <t>410411194207201527</t>
  </si>
  <si>
    <t>陶士套</t>
  </si>
  <si>
    <t>410411193908221534</t>
  </si>
  <si>
    <t>刘玉梅</t>
  </si>
  <si>
    <t>410411193712141524</t>
  </si>
  <si>
    <t>王法</t>
  </si>
  <si>
    <t>410411195311111534</t>
  </si>
  <si>
    <t>岳大民</t>
  </si>
  <si>
    <t>410411195112245556</t>
  </si>
  <si>
    <t>陶红伟</t>
  </si>
  <si>
    <t>410411196612011558</t>
  </si>
  <si>
    <t>陶存仁</t>
  </si>
  <si>
    <t>410411194003221518</t>
  </si>
  <si>
    <t>郑会平</t>
  </si>
  <si>
    <t>41041119700309556X</t>
  </si>
  <si>
    <t>陶占仁</t>
  </si>
  <si>
    <t>410411194710221517</t>
  </si>
  <si>
    <t>陶亮仁</t>
  </si>
  <si>
    <t>410411195311165516</t>
  </si>
  <si>
    <t>苑红云</t>
  </si>
  <si>
    <t>41041119761227554X</t>
  </si>
  <si>
    <t>陶士波</t>
  </si>
  <si>
    <t>410411195001031539</t>
  </si>
  <si>
    <t>陶金林</t>
  </si>
  <si>
    <t>410411198606225532</t>
  </si>
  <si>
    <t>陶永杰</t>
  </si>
  <si>
    <t>410411195707045510</t>
  </si>
  <si>
    <t>岳保安</t>
  </si>
  <si>
    <t>410411195808241510</t>
  </si>
  <si>
    <t>李建国</t>
  </si>
  <si>
    <t>41041119540513151X</t>
  </si>
  <si>
    <t>娄葱汁</t>
  </si>
  <si>
    <t>410411195106061523</t>
  </si>
  <si>
    <t>陶江林</t>
  </si>
  <si>
    <t>410411197712285550</t>
  </si>
  <si>
    <t>陶天六</t>
  </si>
  <si>
    <t>410411194811041515</t>
  </si>
  <si>
    <t>陶士强</t>
  </si>
  <si>
    <t>410411194604051518</t>
  </si>
  <si>
    <t>陶士其</t>
  </si>
  <si>
    <t>410411194307151571</t>
  </si>
  <si>
    <t>陶保科</t>
  </si>
  <si>
    <t>410411195503171531</t>
  </si>
  <si>
    <t>陶士五</t>
  </si>
  <si>
    <t>410411194703061519</t>
  </si>
  <si>
    <t>陈耀军</t>
  </si>
  <si>
    <t>410411197307031514</t>
  </si>
  <si>
    <t>陶喜仁</t>
  </si>
  <si>
    <t>41041119590713151X</t>
  </si>
  <si>
    <t>王金水</t>
  </si>
  <si>
    <t>410411196601215539</t>
  </si>
  <si>
    <t>陶瑞航</t>
  </si>
  <si>
    <t>410411200112125531</t>
  </si>
  <si>
    <t>陶干林</t>
  </si>
  <si>
    <t>410411195307271551</t>
  </si>
  <si>
    <t>李再</t>
  </si>
  <si>
    <t>410411195705161534</t>
  </si>
  <si>
    <t>杨合群</t>
  </si>
  <si>
    <t>410411195308071519</t>
  </si>
  <si>
    <t>陶乾仁</t>
  </si>
  <si>
    <t>410411195510061517</t>
  </si>
  <si>
    <t>杨国坡</t>
  </si>
  <si>
    <t>410411197405031518</t>
  </si>
  <si>
    <t>13233727858</t>
  </si>
  <si>
    <t>陶西仁</t>
  </si>
  <si>
    <t>410411194512081517</t>
  </si>
  <si>
    <t>杨青瑞</t>
  </si>
  <si>
    <t>410411195901241515</t>
  </si>
  <si>
    <t>杨付志</t>
  </si>
  <si>
    <t>410411193805201514</t>
  </si>
  <si>
    <t>陶九仁</t>
  </si>
  <si>
    <t>410411195412301513</t>
  </si>
  <si>
    <t>410411193211075530</t>
  </si>
  <si>
    <t>陶寨村</t>
  </si>
  <si>
    <t>陶秀林</t>
  </si>
  <si>
    <t>410411195608031519</t>
  </si>
  <si>
    <t>陶金山</t>
  </si>
  <si>
    <t>410411195206201511</t>
  </si>
  <si>
    <t>陶长有</t>
  </si>
  <si>
    <t>410411196509221557</t>
  </si>
  <si>
    <t>臧艳军</t>
  </si>
  <si>
    <t>410411197309051527</t>
  </si>
  <si>
    <t>陶民</t>
  </si>
  <si>
    <t>41041119601208151X</t>
  </si>
  <si>
    <t>陶建峰</t>
  </si>
  <si>
    <t>410411196908091518</t>
  </si>
  <si>
    <t>陶卿和</t>
  </si>
  <si>
    <t>410411196307151618</t>
  </si>
  <si>
    <t>张国兴</t>
  </si>
  <si>
    <t>410411196207101533</t>
  </si>
  <si>
    <t>王妮</t>
  </si>
  <si>
    <t>41041119510715158X</t>
  </si>
  <si>
    <t>陶枝</t>
  </si>
  <si>
    <t>410411194904221523</t>
  </si>
  <si>
    <t>张春花</t>
  </si>
  <si>
    <t>410411196808065523</t>
  </si>
  <si>
    <t>陶国庆</t>
  </si>
  <si>
    <t>410411198007101511</t>
  </si>
  <si>
    <t>臧书停</t>
  </si>
  <si>
    <t>410411195107021515</t>
  </si>
  <si>
    <t>李德付</t>
  </si>
  <si>
    <t>410411195507175513</t>
  </si>
  <si>
    <t>陶大运</t>
  </si>
  <si>
    <t>410411196002261533</t>
  </si>
  <si>
    <t>陶学文</t>
  </si>
  <si>
    <t>410411195007011539</t>
  </si>
  <si>
    <t>陶殿卿</t>
  </si>
  <si>
    <t>410411196507071532</t>
  </si>
  <si>
    <t>410411194002161525</t>
  </si>
  <si>
    <t>陶想</t>
  </si>
  <si>
    <t>410411194705051525</t>
  </si>
  <si>
    <t>赵妮</t>
  </si>
  <si>
    <t>410411195705101523</t>
  </si>
  <si>
    <t>孙忙</t>
  </si>
  <si>
    <t>410411194404131521</t>
  </si>
  <si>
    <t>陶大宾</t>
  </si>
  <si>
    <t>410411197403135516</t>
  </si>
  <si>
    <t>和书牛</t>
  </si>
  <si>
    <t>410411197306091515</t>
  </si>
  <si>
    <t>陶随中</t>
  </si>
  <si>
    <t>410411196301201557</t>
  </si>
  <si>
    <t>陶德力</t>
  </si>
  <si>
    <t>410411196607251514</t>
  </si>
  <si>
    <t>臧凤云</t>
  </si>
  <si>
    <t>410411194905101531</t>
  </si>
  <si>
    <t>王玉枝</t>
  </si>
  <si>
    <t>410411195507181585</t>
  </si>
  <si>
    <t>王要亲</t>
  </si>
  <si>
    <t>410411197207041520</t>
  </si>
  <si>
    <t>田玉花</t>
  </si>
  <si>
    <t>410411194508151527</t>
  </si>
  <si>
    <t>陶全中</t>
  </si>
  <si>
    <t>410411194908111516</t>
  </si>
  <si>
    <t>刘记</t>
  </si>
  <si>
    <t>410411196010281518</t>
  </si>
  <si>
    <t>刘海朝</t>
  </si>
  <si>
    <t>410411195310171519</t>
  </si>
  <si>
    <t>刘套</t>
  </si>
  <si>
    <t>41041119460227155X</t>
  </si>
  <si>
    <t>胡文学</t>
  </si>
  <si>
    <t>410411194212031518</t>
  </si>
  <si>
    <t>陶凤收</t>
  </si>
  <si>
    <t>410411196208021519</t>
  </si>
  <si>
    <t>陶士林</t>
  </si>
  <si>
    <t>410411194208131516</t>
  </si>
  <si>
    <t>陶海周</t>
  </si>
  <si>
    <t>410411196901071514</t>
  </si>
  <si>
    <t>刘国祥</t>
  </si>
  <si>
    <t>410411195808151558</t>
  </si>
  <si>
    <t>陶跃峰</t>
  </si>
  <si>
    <t>410411196510201633</t>
  </si>
  <si>
    <t>谢才</t>
  </si>
  <si>
    <t>410411195512091517</t>
  </si>
  <si>
    <t>陶永超</t>
  </si>
  <si>
    <t>410411198112311510</t>
  </si>
  <si>
    <t>程小敏</t>
  </si>
  <si>
    <t>410422197906041027</t>
  </si>
  <si>
    <t>牛艳培</t>
  </si>
  <si>
    <t>410421198705086024</t>
  </si>
  <si>
    <t>李放</t>
  </si>
  <si>
    <t>410411195807161527</t>
  </si>
  <si>
    <t>陶士英</t>
  </si>
  <si>
    <t>410411195807151636</t>
  </si>
  <si>
    <t>陶国学</t>
  </si>
  <si>
    <t>410411195407151514</t>
  </si>
  <si>
    <t>陶奇</t>
  </si>
  <si>
    <t>410411196309271517</t>
  </si>
  <si>
    <t>陶强学</t>
  </si>
  <si>
    <t>410411197111111512</t>
  </si>
  <si>
    <t>陶占克</t>
  </si>
  <si>
    <t>410411197607141512</t>
  </si>
  <si>
    <t>陶金水</t>
  </si>
  <si>
    <t>410411194502051517</t>
  </si>
  <si>
    <t>陶付合</t>
  </si>
  <si>
    <t>410411195207151579</t>
  </si>
  <si>
    <t>尹凤花</t>
  </si>
  <si>
    <t>410411193712061540</t>
  </si>
  <si>
    <t>闫喜旺</t>
  </si>
  <si>
    <t>410411193304111510</t>
  </si>
  <si>
    <t>陶京海</t>
  </si>
  <si>
    <t>410411196304241511</t>
  </si>
  <si>
    <t>陶坡</t>
  </si>
  <si>
    <t>410411194905125517</t>
  </si>
  <si>
    <t>和中兴</t>
  </si>
  <si>
    <t>410411195008201510</t>
  </si>
  <si>
    <t>陈梅</t>
  </si>
  <si>
    <t>410411194712271526</t>
  </si>
  <si>
    <t>田娥</t>
  </si>
  <si>
    <t>410411196402161523</t>
  </si>
  <si>
    <t>陶良仁</t>
  </si>
  <si>
    <t>41041119550316151X</t>
  </si>
  <si>
    <t>潘庄村</t>
  </si>
  <si>
    <t>付镓豪</t>
  </si>
  <si>
    <t>410411201307080112</t>
  </si>
  <si>
    <t>丁国正</t>
  </si>
  <si>
    <t>41041119541207551X</t>
  </si>
  <si>
    <t>阮画</t>
  </si>
  <si>
    <t>410411194604181523</t>
  </si>
  <si>
    <t>魏学勤</t>
  </si>
  <si>
    <t>410411197609105515</t>
  </si>
  <si>
    <t>丁大国</t>
  </si>
  <si>
    <t>410411195112181513</t>
  </si>
  <si>
    <t>潘斌</t>
  </si>
  <si>
    <t>410411195810201518</t>
  </si>
  <si>
    <t>王小秋</t>
  </si>
  <si>
    <t>410411196807171543</t>
  </si>
  <si>
    <t>肖聪聪</t>
  </si>
  <si>
    <t>410411198807205706</t>
  </si>
  <si>
    <t>陶会琴</t>
  </si>
  <si>
    <t>410411196107171585</t>
  </si>
  <si>
    <t>魏定</t>
  </si>
  <si>
    <t>41041119320715157X</t>
  </si>
  <si>
    <t>樊紫晴</t>
  </si>
  <si>
    <t>410411201108160160</t>
  </si>
  <si>
    <t>温欣</t>
  </si>
  <si>
    <t>410411194705261514</t>
  </si>
  <si>
    <t>魏要旭</t>
  </si>
  <si>
    <t>410411196909035518</t>
  </si>
  <si>
    <t>魏国亮</t>
  </si>
  <si>
    <t>410411196606091539</t>
  </si>
  <si>
    <t>魏鹏飞</t>
  </si>
  <si>
    <t>410411198704145579</t>
  </si>
  <si>
    <t>韩振旗</t>
  </si>
  <si>
    <t>410411197906285532</t>
  </si>
  <si>
    <t>魏鹏鸽</t>
  </si>
  <si>
    <t>410411200312305609</t>
  </si>
  <si>
    <t>史合江</t>
  </si>
  <si>
    <t>410411195410161510</t>
  </si>
  <si>
    <t>娄纪英</t>
  </si>
  <si>
    <t>410411194111251546</t>
  </si>
  <si>
    <t>韩军伟</t>
  </si>
  <si>
    <t>410411197301011512</t>
  </si>
  <si>
    <t>丁梓洋</t>
  </si>
  <si>
    <t>410411201609250172</t>
  </si>
  <si>
    <t>李小改</t>
  </si>
  <si>
    <t>410411193707151605</t>
  </si>
  <si>
    <t>李国安</t>
  </si>
  <si>
    <t>410411196309255517</t>
  </si>
  <si>
    <t>潘怡蒙</t>
  </si>
  <si>
    <t>410411200806240040</t>
  </si>
  <si>
    <t>刘桂花</t>
  </si>
  <si>
    <t>410411195110181528</t>
  </si>
  <si>
    <t>樊书志</t>
  </si>
  <si>
    <t>410411196409225518</t>
  </si>
  <si>
    <t>李兰芳</t>
  </si>
  <si>
    <t>410411196206161585</t>
  </si>
  <si>
    <t>张红卫</t>
  </si>
  <si>
    <t>410411197705151511</t>
  </si>
  <si>
    <t>郭庄村</t>
  </si>
  <si>
    <t>张彩会</t>
  </si>
  <si>
    <t>410411196710200547</t>
  </si>
  <si>
    <t>因病</t>
  </si>
  <si>
    <t>郭松林</t>
  </si>
  <si>
    <t>410411198206173518</t>
  </si>
  <si>
    <t>刘芝</t>
  </si>
  <si>
    <t>410411194110290527</t>
  </si>
  <si>
    <t>陈彩云</t>
  </si>
  <si>
    <t>41041119391024054X</t>
  </si>
  <si>
    <t>留守儿童</t>
  </si>
  <si>
    <t>李玉慈</t>
  </si>
  <si>
    <t>410411195502020547</t>
  </si>
  <si>
    <t>沟刘村</t>
  </si>
  <si>
    <t>陈书革</t>
  </si>
  <si>
    <t>410411193902021515</t>
  </si>
  <si>
    <t>陈存良</t>
  </si>
  <si>
    <t>410411197211271572</t>
  </si>
  <si>
    <t>刘书坤</t>
  </si>
  <si>
    <t>410411197001191558</t>
  </si>
  <si>
    <t>刘喜林</t>
  </si>
  <si>
    <t>410411196204061513</t>
  </si>
  <si>
    <t>刘元林</t>
  </si>
  <si>
    <t>410411195403231533</t>
  </si>
  <si>
    <t>刘要垒</t>
  </si>
  <si>
    <t>410411197111251531</t>
  </si>
  <si>
    <t>刘鹏飞</t>
  </si>
  <si>
    <t>410411198807285670</t>
  </si>
  <si>
    <t>刘国喜</t>
  </si>
  <si>
    <t>410411198105241518</t>
  </si>
  <si>
    <t>刘保安</t>
  </si>
  <si>
    <t>410411196212081514</t>
  </si>
  <si>
    <t>刘强</t>
  </si>
  <si>
    <t>410411195407121534</t>
  </si>
  <si>
    <t>无</t>
  </si>
  <si>
    <t>刘运来</t>
  </si>
  <si>
    <t>410411194509251511</t>
  </si>
  <si>
    <t>刘喜院</t>
  </si>
  <si>
    <t>410411196402131519</t>
  </si>
  <si>
    <t>牛趁</t>
  </si>
  <si>
    <t>410411195307151808</t>
  </si>
  <si>
    <t>安荣</t>
  </si>
  <si>
    <t>410411195107151643</t>
  </si>
  <si>
    <t>刘国亮</t>
  </si>
  <si>
    <t>410411197112131558</t>
  </si>
  <si>
    <t>刘长远</t>
  </si>
  <si>
    <t>410411197806131552</t>
  </si>
  <si>
    <t>肖朦朦</t>
  </si>
  <si>
    <t>410411200101185504</t>
  </si>
  <si>
    <t>杜庄村</t>
  </si>
  <si>
    <t>张运堂</t>
  </si>
  <si>
    <t>410411194206211512</t>
  </si>
  <si>
    <t>唐留拴</t>
  </si>
  <si>
    <t>410411196202021550</t>
  </si>
  <si>
    <t>张清怀</t>
  </si>
  <si>
    <t>410411194810211519</t>
  </si>
  <si>
    <t>张建勋</t>
  </si>
  <si>
    <t>41041119700228553X</t>
  </si>
  <si>
    <t>张献民</t>
  </si>
  <si>
    <t>410411196307161533</t>
  </si>
  <si>
    <t>张金合</t>
  </si>
  <si>
    <t>410411195801285510</t>
  </si>
  <si>
    <t>丁明正</t>
  </si>
  <si>
    <t>41041119450112151X</t>
  </si>
  <si>
    <t>王喜林</t>
  </si>
  <si>
    <t>410411196203091518</t>
  </si>
  <si>
    <t>马秀兰</t>
  </si>
  <si>
    <t>410411193707151621</t>
  </si>
  <si>
    <t>陈好</t>
  </si>
  <si>
    <t>410411194907271526</t>
  </si>
  <si>
    <t>张国元</t>
  </si>
  <si>
    <t>410411195210121530</t>
  </si>
  <si>
    <t>魏石头</t>
  </si>
  <si>
    <t>410411193501221516</t>
  </si>
  <si>
    <t>王运堂</t>
  </si>
  <si>
    <t>410411193206271510</t>
  </si>
  <si>
    <t>张顺卿</t>
  </si>
  <si>
    <t>410411197409225512</t>
  </si>
  <si>
    <t>李鲜枝</t>
  </si>
  <si>
    <t>410411194112271514</t>
  </si>
  <si>
    <t>张宝柱</t>
  </si>
  <si>
    <t>410411200012255590</t>
  </si>
  <si>
    <t>张金 合</t>
  </si>
  <si>
    <t>41041119541102151X</t>
  </si>
  <si>
    <t>吕振军</t>
  </si>
  <si>
    <t>410411194009141527</t>
  </si>
  <si>
    <t>王金领</t>
  </si>
  <si>
    <t>410411195009041512</t>
  </si>
  <si>
    <t>张学</t>
  </si>
  <si>
    <t>410411196206291531</t>
  </si>
  <si>
    <t>丁付岗</t>
  </si>
  <si>
    <t>410411198301035535</t>
  </si>
  <si>
    <t>黄桂荣</t>
  </si>
  <si>
    <t>410411194010201523</t>
  </si>
  <si>
    <t>陶长富</t>
  </si>
  <si>
    <t>410411196904115519</t>
  </si>
  <si>
    <t>褚庄村</t>
  </si>
  <si>
    <t>张广仁</t>
  </si>
  <si>
    <t>410411193108105519</t>
  </si>
  <si>
    <t>13183338455</t>
  </si>
  <si>
    <t>张光俭</t>
  </si>
  <si>
    <t>410411193005165535</t>
  </si>
  <si>
    <t>15837523915</t>
  </si>
  <si>
    <t>张光建</t>
  </si>
  <si>
    <t>410411193609295517</t>
  </si>
  <si>
    <t>15290758119</t>
  </si>
  <si>
    <t>张书礼</t>
  </si>
  <si>
    <t>410411194103075511</t>
  </si>
  <si>
    <t>15637578479</t>
  </si>
  <si>
    <t>陶颂环</t>
  </si>
  <si>
    <t>410411197608085567</t>
  </si>
  <si>
    <t>13273758020</t>
  </si>
  <si>
    <t>李跃海</t>
  </si>
  <si>
    <t>410411197608215579</t>
  </si>
  <si>
    <t>13103657319</t>
  </si>
  <si>
    <t>张红杰</t>
  </si>
  <si>
    <t>41041119660803161X</t>
  </si>
  <si>
    <t>17530932669</t>
  </si>
  <si>
    <t>张祖朝</t>
  </si>
  <si>
    <t>410411193405261518</t>
  </si>
  <si>
    <t>13213821491</t>
  </si>
  <si>
    <t>计盘</t>
  </si>
  <si>
    <t>410411195711251544</t>
  </si>
  <si>
    <t>13064451217</t>
  </si>
  <si>
    <t>谢娥</t>
  </si>
  <si>
    <t>410411194707151626</t>
  </si>
  <si>
    <t>15938955880</t>
  </si>
  <si>
    <t>陶江丽</t>
  </si>
  <si>
    <t>410411196803021564</t>
  </si>
  <si>
    <t>15537579131</t>
  </si>
  <si>
    <t>张振东</t>
  </si>
  <si>
    <t>410411194612231519</t>
  </si>
  <si>
    <t>13064470956</t>
  </si>
  <si>
    <t>吴兰英</t>
  </si>
  <si>
    <t>41041119470501154X</t>
  </si>
  <si>
    <t>13273889262</t>
  </si>
  <si>
    <t>张端正</t>
  </si>
  <si>
    <t>410411195401151556</t>
  </si>
  <si>
    <t>13782480359</t>
  </si>
  <si>
    <t>毛慢</t>
  </si>
  <si>
    <t>410411192405131524</t>
  </si>
  <si>
    <t>13017555423</t>
  </si>
  <si>
    <t>杨梅</t>
  </si>
  <si>
    <t>410411195311121521</t>
  </si>
  <si>
    <t>13183359872</t>
  </si>
  <si>
    <t>刘得臣</t>
  </si>
  <si>
    <t>410411197103151573</t>
  </si>
  <si>
    <t>17629662646</t>
  </si>
  <si>
    <t>李丰梅</t>
  </si>
  <si>
    <t>410411194501011521</t>
  </si>
  <si>
    <t>15837583842</t>
  </si>
  <si>
    <t>陶东梅</t>
  </si>
  <si>
    <t>410411196212225549</t>
  </si>
  <si>
    <t>18337541537</t>
  </si>
  <si>
    <t>刘大停</t>
  </si>
  <si>
    <t>410411196210175525</t>
  </si>
  <si>
    <t>13273889125</t>
  </si>
  <si>
    <t>陶中太</t>
  </si>
  <si>
    <t>410403197310051516</t>
  </si>
  <si>
    <t>张老坡</t>
  </si>
  <si>
    <t>41041119610101153X</t>
  </si>
  <si>
    <t>17637597992</t>
  </si>
  <si>
    <t>王条</t>
  </si>
  <si>
    <t>410411194412021525</t>
  </si>
  <si>
    <t>13071779652</t>
  </si>
  <si>
    <t>唐鲜</t>
  </si>
  <si>
    <t>41041119650409558X</t>
  </si>
  <si>
    <t>15737579212</t>
  </si>
  <si>
    <t>张传淼</t>
  </si>
  <si>
    <t>410411201108080072</t>
  </si>
  <si>
    <t>15516049695</t>
  </si>
  <si>
    <t>张国民</t>
  </si>
  <si>
    <t>410411195706091515</t>
  </si>
  <si>
    <t>13064468030</t>
  </si>
  <si>
    <t>李巧</t>
  </si>
  <si>
    <t>410411196905095548</t>
  </si>
  <si>
    <t>17737540802</t>
  </si>
  <si>
    <t>410411194902105510</t>
  </si>
  <si>
    <t>13273889746</t>
  </si>
  <si>
    <t>史全兴</t>
  </si>
  <si>
    <t>410411194702041516</t>
  </si>
  <si>
    <t>15994031820</t>
  </si>
  <si>
    <t>张金传</t>
  </si>
  <si>
    <t>410411195005165518</t>
  </si>
  <si>
    <t>15037584546</t>
  </si>
  <si>
    <t>李芝兰</t>
  </si>
  <si>
    <t>410411194108251529</t>
  </si>
  <si>
    <t>13071713015</t>
  </si>
  <si>
    <t>高霞</t>
  </si>
  <si>
    <t>410411195309025549</t>
  </si>
  <si>
    <t>13273889461</t>
  </si>
  <si>
    <t>余克风</t>
  </si>
  <si>
    <t>410411193706055523</t>
  </si>
  <si>
    <t>132714119652</t>
  </si>
  <si>
    <t>张学中</t>
  </si>
  <si>
    <t>410411195710075550</t>
  </si>
  <si>
    <t>17516560444</t>
  </si>
  <si>
    <t>郑琴</t>
  </si>
  <si>
    <t>410411196504151561</t>
  </si>
  <si>
    <t>平果</t>
  </si>
  <si>
    <t>410411194805021526</t>
  </si>
  <si>
    <t>张中堂</t>
  </si>
  <si>
    <t>410411194503065515</t>
  </si>
  <si>
    <t>13323758904</t>
  </si>
  <si>
    <t>王团</t>
  </si>
  <si>
    <t>41041119721123152X</t>
  </si>
  <si>
    <t>13183339840</t>
  </si>
  <si>
    <t>张秀霞</t>
  </si>
  <si>
    <t>410411195911251522</t>
  </si>
  <si>
    <t>13071750576</t>
  </si>
  <si>
    <t>张明举</t>
  </si>
  <si>
    <t>410411200707150058</t>
  </si>
  <si>
    <t>13949485315</t>
  </si>
  <si>
    <t>张金金</t>
  </si>
  <si>
    <t>41041119880928564X</t>
  </si>
  <si>
    <t>15136979929</t>
  </si>
  <si>
    <t>李梅花</t>
  </si>
  <si>
    <t>410411193311055545</t>
  </si>
  <si>
    <t>18937562892</t>
  </si>
  <si>
    <t>张祖东</t>
  </si>
  <si>
    <t>410411195209205534</t>
  </si>
  <si>
    <t>18237565508</t>
  </si>
  <si>
    <t>张中喜</t>
  </si>
  <si>
    <t>41041119550903153X</t>
  </si>
  <si>
    <t>13781065188</t>
  </si>
  <si>
    <t>陶玉粉</t>
  </si>
  <si>
    <t>410411195906055607</t>
  </si>
  <si>
    <t>41041119501024152X</t>
  </si>
  <si>
    <t>陈恨</t>
  </si>
  <si>
    <t>410411195312011527</t>
  </si>
  <si>
    <t>张业长</t>
  </si>
  <si>
    <t>410411195105071519</t>
  </si>
  <si>
    <t>13903900644</t>
  </si>
  <si>
    <t>张亚磊</t>
  </si>
  <si>
    <t>410411198708045575</t>
  </si>
  <si>
    <t>张春留</t>
  </si>
  <si>
    <t>410411196703011537</t>
  </si>
  <si>
    <t>17698269801</t>
  </si>
  <si>
    <t>张士力</t>
  </si>
  <si>
    <t>410411200709170116</t>
  </si>
  <si>
    <t>张国动</t>
  </si>
  <si>
    <t>41041119580202155X</t>
  </si>
  <si>
    <t>13409464153</t>
  </si>
  <si>
    <t>张贵宝</t>
  </si>
  <si>
    <t>410411195410115514</t>
  </si>
  <si>
    <t>13083756115</t>
  </si>
  <si>
    <t>房比珍</t>
  </si>
  <si>
    <t>410411193808111522</t>
  </si>
  <si>
    <t>15893491986</t>
  </si>
  <si>
    <t>张国红</t>
  </si>
  <si>
    <t>410411197305285537</t>
  </si>
  <si>
    <t>13213827537</t>
  </si>
  <si>
    <t>陶红</t>
  </si>
  <si>
    <t>41041119671128552X</t>
  </si>
  <si>
    <t>18737539219</t>
  </si>
  <si>
    <t>湾李村</t>
  </si>
  <si>
    <t>李殿阁</t>
  </si>
  <si>
    <t>410411193705131539</t>
  </si>
  <si>
    <t>周俊英</t>
  </si>
  <si>
    <t>410411193801201525</t>
  </si>
  <si>
    <t>410411193407021526</t>
  </si>
  <si>
    <t>王秀英</t>
  </si>
  <si>
    <t>410411194503111526</t>
  </si>
  <si>
    <t>张翠</t>
  </si>
  <si>
    <t>410411195011161548</t>
  </si>
  <si>
    <t>返贫监测对象</t>
  </si>
  <si>
    <t>丁秀英</t>
  </si>
  <si>
    <t>410411194702181543</t>
  </si>
  <si>
    <t>410411194212261524</t>
  </si>
  <si>
    <t>0375-22002987</t>
  </si>
  <si>
    <t>陶娟</t>
  </si>
  <si>
    <t>410411195006061526</t>
  </si>
  <si>
    <t>刘春英</t>
  </si>
  <si>
    <t>410411194703231522</t>
  </si>
  <si>
    <t>熊玉莲</t>
  </si>
  <si>
    <t>410411195510291523</t>
  </si>
  <si>
    <t>李军</t>
  </si>
  <si>
    <t>410411195903291524</t>
  </si>
  <si>
    <t>吴姣</t>
  </si>
  <si>
    <t>410411194502021529</t>
  </si>
  <si>
    <t>刘风仙</t>
  </si>
  <si>
    <t>410411193801211520</t>
  </si>
  <si>
    <t>李奇营</t>
  </si>
  <si>
    <t>410411196003261519</t>
  </si>
  <si>
    <t>孔兰</t>
  </si>
  <si>
    <t>41041119530124152x</t>
  </si>
  <si>
    <t>王香峦</t>
  </si>
  <si>
    <t>410422196402051147</t>
  </si>
  <si>
    <t>李东洋</t>
  </si>
  <si>
    <t>410402197604273011</t>
  </si>
  <si>
    <t>李改伟</t>
  </si>
  <si>
    <t>410411196910131531</t>
  </si>
  <si>
    <t>李彦荣</t>
  </si>
  <si>
    <t>410411196109295522</t>
  </si>
  <si>
    <t>李志平</t>
  </si>
  <si>
    <t>410411194405211515</t>
  </si>
  <si>
    <t>罗拥军</t>
  </si>
  <si>
    <t>410411198309215514</t>
  </si>
  <si>
    <t>李荣先</t>
  </si>
  <si>
    <t>410411194101231517</t>
  </si>
  <si>
    <t>魏端</t>
  </si>
  <si>
    <t>410411194901111521</t>
  </si>
  <si>
    <t>焦欣</t>
  </si>
  <si>
    <t>410411195203101523</t>
  </si>
  <si>
    <t>尚延英</t>
  </si>
  <si>
    <t>410411195001101525</t>
  </si>
  <si>
    <t>李公昌</t>
  </si>
  <si>
    <t>410411194909101512</t>
  </si>
  <si>
    <t>王香令</t>
  </si>
  <si>
    <t>410411192912021549</t>
  </si>
  <si>
    <t>刘丰兰</t>
  </si>
  <si>
    <t>410411194004011520</t>
  </si>
  <si>
    <t>李国松</t>
  </si>
  <si>
    <t>41041119480629151X</t>
  </si>
  <si>
    <t>石桂花</t>
  </si>
  <si>
    <t>410411194410021548</t>
  </si>
  <si>
    <t>袁丰芝</t>
  </si>
  <si>
    <t>410411194307121524</t>
  </si>
  <si>
    <t>李秋生</t>
  </si>
  <si>
    <t>410411196307021557</t>
  </si>
  <si>
    <t>李保军</t>
  </si>
  <si>
    <t>410411198002211519</t>
  </si>
  <si>
    <t>李纪章</t>
  </si>
  <si>
    <t>41041119620817155X</t>
  </si>
  <si>
    <t>魏桂兰</t>
  </si>
  <si>
    <t>410411194307061525</t>
  </si>
  <si>
    <t>李付学</t>
  </si>
  <si>
    <t>410411196806101519</t>
  </si>
  <si>
    <t>410411198904205724</t>
  </si>
  <si>
    <t>杨霜</t>
  </si>
  <si>
    <t>410411195407155689</t>
  </si>
  <si>
    <t>郝青枝</t>
  </si>
  <si>
    <t>41041119500715162x</t>
  </si>
  <si>
    <t>李保平</t>
  </si>
  <si>
    <t>41041119680110151X</t>
  </si>
  <si>
    <t>邓荣</t>
  </si>
  <si>
    <t>410411195210141523</t>
  </si>
  <si>
    <t>张凤霞</t>
  </si>
  <si>
    <t>410411193712131529</t>
  </si>
  <si>
    <t>李江</t>
  </si>
  <si>
    <t>410411196710291514</t>
  </si>
  <si>
    <t>赵国丰</t>
  </si>
  <si>
    <t>410411195607151703</t>
  </si>
  <si>
    <t>宋桂云</t>
  </si>
  <si>
    <t>410411196207121542</t>
  </si>
  <si>
    <t>关稳</t>
  </si>
  <si>
    <t>410411195405271520</t>
  </si>
  <si>
    <t>贾松枝</t>
  </si>
  <si>
    <t>410411196909305522</t>
  </si>
  <si>
    <t>郑银芝</t>
  </si>
  <si>
    <t>410411195107201524</t>
  </si>
  <si>
    <t>赵花嫩</t>
  </si>
  <si>
    <t>410411195212231522</t>
  </si>
  <si>
    <t>邱玉枝</t>
  </si>
  <si>
    <t>410411195212241528</t>
  </si>
  <si>
    <t>杨菊香</t>
  </si>
  <si>
    <t>410411195002111522</t>
  </si>
  <si>
    <t>陶更</t>
  </si>
  <si>
    <t>410411195708071526</t>
  </si>
  <si>
    <t>荆山街道</t>
  </si>
  <si>
    <t>沙王村</t>
  </si>
  <si>
    <t>王克柱</t>
  </si>
  <si>
    <t>410411195310150531</t>
  </si>
  <si>
    <t>湛河区荆山街道沙王村</t>
  </si>
  <si>
    <t>张秀连</t>
  </si>
  <si>
    <t>41041119580714054x</t>
  </si>
  <si>
    <t>王依巴</t>
  </si>
  <si>
    <t>410411196711230537</t>
  </si>
  <si>
    <t>王天福</t>
  </si>
  <si>
    <t>410411195405030516</t>
  </si>
  <si>
    <t>王天义</t>
  </si>
  <si>
    <t>410411195009070516</t>
  </si>
  <si>
    <t>王军保</t>
  </si>
  <si>
    <t>410411195903210536</t>
  </si>
  <si>
    <t>王保堂</t>
  </si>
  <si>
    <t>410411195610230517</t>
  </si>
  <si>
    <t>王占方</t>
  </si>
  <si>
    <t>410422196809240513</t>
  </si>
  <si>
    <t>王海林</t>
  </si>
  <si>
    <t>410411196910080519</t>
  </si>
  <si>
    <t>410411195310260511</t>
  </si>
  <si>
    <t>王占营</t>
  </si>
  <si>
    <t>410411196005130512</t>
  </si>
  <si>
    <t>王更须</t>
  </si>
  <si>
    <t>410411195803140534</t>
  </si>
  <si>
    <t>410411195607160511</t>
  </si>
  <si>
    <t>王新成</t>
  </si>
  <si>
    <t>410411195110010518</t>
  </si>
  <si>
    <t>王增福</t>
  </si>
  <si>
    <t>410411195809190516</t>
  </si>
  <si>
    <t>王国轻</t>
  </si>
  <si>
    <t>410411196904130532</t>
  </si>
  <si>
    <t>孙文霞</t>
  </si>
  <si>
    <t>410411196010110567</t>
  </si>
  <si>
    <t>丁秀梅</t>
  </si>
  <si>
    <t>41041119480102552X</t>
  </si>
  <si>
    <t>王国增</t>
  </si>
  <si>
    <t>410411195311250518</t>
  </si>
  <si>
    <t>王秋顺</t>
  </si>
  <si>
    <t>410411197108080516</t>
  </si>
  <si>
    <t>王国选</t>
  </si>
  <si>
    <t>410411195807160516</t>
  </si>
  <si>
    <t xml:space="preserve">    尹东雁</t>
  </si>
  <si>
    <t>410411197309040553</t>
  </si>
  <si>
    <t>15136907976</t>
  </si>
  <si>
    <t>袁藏</t>
  </si>
  <si>
    <t>410422194912150541</t>
  </si>
  <si>
    <t>王迷</t>
  </si>
  <si>
    <t>410422194609170523</t>
  </si>
  <si>
    <t xml:space="preserve">    王培培</t>
  </si>
  <si>
    <t>410411198303055636</t>
  </si>
  <si>
    <t>王永彬</t>
  </si>
  <si>
    <t>410422196209070514</t>
  </si>
  <si>
    <t>王国通</t>
  </si>
  <si>
    <t>410411195711280513</t>
  </si>
  <si>
    <t>魏亮</t>
  </si>
  <si>
    <t>410411194102225522</t>
  </si>
  <si>
    <t>15036890988</t>
  </si>
  <si>
    <t>王坡</t>
  </si>
  <si>
    <t>410411194409180517</t>
  </si>
  <si>
    <t>王朝阳</t>
  </si>
  <si>
    <t>41041119830527551x</t>
  </si>
  <si>
    <t>王殿喜</t>
  </si>
  <si>
    <t>410422193508160516</t>
  </si>
  <si>
    <t>王胜彬</t>
  </si>
  <si>
    <t>410411196810250576</t>
  </si>
  <si>
    <t>张晓</t>
  </si>
  <si>
    <t>410411197809290516</t>
  </si>
  <si>
    <t>张新元</t>
  </si>
  <si>
    <t>410411195301015530</t>
  </si>
  <si>
    <t>李凡</t>
  </si>
  <si>
    <t>410411197201140587</t>
  </si>
  <si>
    <t>18737558216</t>
  </si>
  <si>
    <t>张铁山</t>
  </si>
  <si>
    <t>410411195410135515</t>
  </si>
  <si>
    <t>张心周</t>
  </si>
  <si>
    <t>410411196306160512</t>
  </si>
  <si>
    <t>张睡</t>
  </si>
  <si>
    <t>41041119610719551x</t>
  </si>
  <si>
    <t>张新中</t>
  </si>
  <si>
    <t>410411196003130519</t>
  </si>
  <si>
    <t>张书成</t>
  </si>
  <si>
    <t>410411196007150656</t>
  </si>
  <si>
    <t>张书喜</t>
  </si>
  <si>
    <t>410411195406140514</t>
  </si>
  <si>
    <t>张军伟</t>
  </si>
  <si>
    <t>41041119730726051x</t>
  </si>
  <si>
    <t>张书增</t>
  </si>
  <si>
    <t>410411196401280512</t>
  </si>
  <si>
    <t>张山林</t>
  </si>
  <si>
    <t>410411195204040515</t>
  </si>
  <si>
    <t>康建国</t>
  </si>
  <si>
    <t>410411195607300537</t>
  </si>
  <si>
    <t>张清海</t>
  </si>
  <si>
    <t>410411195308050531</t>
  </si>
  <si>
    <t>张三杰</t>
  </si>
  <si>
    <t>410411197302280538</t>
  </si>
  <si>
    <t>张杰</t>
  </si>
  <si>
    <t>410411196303280551</t>
  </si>
  <si>
    <t>褚建国</t>
  </si>
  <si>
    <t>410411195507140513</t>
  </si>
  <si>
    <t>王建彬</t>
  </si>
  <si>
    <t>410411195905010511</t>
  </si>
  <si>
    <t>15738196288</t>
  </si>
  <si>
    <t>王新义</t>
  </si>
  <si>
    <t>410411194603180537</t>
  </si>
  <si>
    <t>宗鲜</t>
  </si>
  <si>
    <t>410411195107185528</t>
  </si>
  <si>
    <t>13781082798</t>
  </si>
  <si>
    <t>张书东</t>
  </si>
  <si>
    <t>410411195012120510</t>
  </si>
  <si>
    <t>张汉朵</t>
  </si>
  <si>
    <t>410411194703250512</t>
  </si>
  <si>
    <t>闫春</t>
  </si>
  <si>
    <t>410422193902040520</t>
  </si>
  <si>
    <t>赵蕊</t>
  </si>
  <si>
    <t>410411195306180527</t>
  </si>
  <si>
    <t>统张村</t>
  </si>
  <si>
    <t>张跃坤</t>
  </si>
  <si>
    <t>410411196212140537</t>
  </si>
  <si>
    <t>1组</t>
  </si>
  <si>
    <t>410411195408180544</t>
  </si>
  <si>
    <t>孙跃民</t>
  </si>
  <si>
    <t>410411196302150018</t>
  </si>
  <si>
    <t>张庆朋</t>
  </si>
  <si>
    <t>410411197205030553</t>
  </si>
  <si>
    <t>张庆来</t>
  </si>
  <si>
    <t>410411196207055530</t>
  </si>
  <si>
    <t>张要钦</t>
  </si>
  <si>
    <t>410411197105100550</t>
  </si>
  <si>
    <t>张中林</t>
  </si>
  <si>
    <t>410411195304030517</t>
  </si>
  <si>
    <t>张学民</t>
  </si>
  <si>
    <t>410411197003080552</t>
  </si>
  <si>
    <t>卫国军</t>
  </si>
  <si>
    <t>410411197210130591</t>
  </si>
  <si>
    <t>孙翠平</t>
  </si>
  <si>
    <t>410411195807140582</t>
  </si>
  <si>
    <t>李参</t>
  </si>
  <si>
    <t>410411194506250548</t>
  </si>
  <si>
    <t>张天承</t>
  </si>
  <si>
    <t>410411197111060559</t>
  </si>
  <si>
    <t>张府彦</t>
  </si>
  <si>
    <t>410411197605205551</t>
  </si>
  <si>
    <t>2组</t>
  </si>
  <si>
    <t>王玉成</t>
  </si>
  <si>
    <t>410411195503280535</t>
  </si>
  <si>
    <t>张新生</t>
  </si>
  <si>
    <t>410411195912220517</t>
  </si>
  <si>
    <t>张天顺</t>
  </si>
  <si>
    <t>410411194912070518</t>
  </si>
  <si>
    <t>张彦棵</t>
  </si>
  <si>
    <t>410411197112250514</t>
  </si>
  <si>
    <t>苏玉花</t>
  </si>
  <si>
    <t>410411193301080544</t>
  </si>
  <si>
    <t>张长生</t>
  </si>
  <si>
    <t>410411195808150512</t>
  </si>
  <si>
    <t>任艳军</t>
  </si>
  <si>
    <t>410411196810190526</t>
  </si>
  <si>
    <t>张群山</t>
  </si>
  <si>
    <t>410411195411120534</t>
  </si>
  <si>
    <t>吴德珍</t>
  </si>
  <si>
    <t>410411195401235514</t>
  </si>
  <si>
    <t>张林</t>
  </si>
  <si>
    <t>410411194307160515</t>
  </si>
  <si>
    <t>张需</t>
  </si>
  <si>
    <t>410411193602220512</t>
  </si>
  <si>
    <t>陈大贵</t>
  </si>
  <si>
    <t>410411195110150545</t>
  </si>
  <si>
    <t>张书文</t>
  </si>
  <si>
    <t>410411195011290518</t>
  </si>
  <si>
    <t>3组</t>
  </si>
  <si>
    <t>张瑞</t>
  </si>
  <si>
    <t>410411195011100518</t>
  </si>
  <si>
    <t>娄存</t>
  </si>
  <si>
    <t>410411194605180549</t>
  </si>
  <si>
    <t>张红道</t>
  </si>
  <si>
    <t>410411197012300537</t>
  </si>
  <si>
    <t>张端</t>
  </si>
  <si>
    <t>410411196712260543</t>
  </si>
  <si>
    <t>张志怀</t>
  </si>
  <si>
    <t>410411195111230512</t>
  </si>
  <si>
    <t>黄素平</t>
  </si>
  <si>
    <t>410411198006185522</t>
  </si>
  <si>
    <t>张建党</t>
  </si>
  <si>
    <t>410411197112140518</t>
  </si>
  <si>
    <t>宁永琴</t>
  </si>
  <si>
    <t>410422197103239128</t>
  </si>
  <si>
    <t>张彦民</t>
  </si>
  <si>
    <t>410411197103080517</t>
  </si>
  <si>
    <t>柴环</t>
  </si>
  <si>
    <t>410411194607280527</t>
  </si>
  <si>
    <t>张小春</t>
  </si>
  <si>
    <t>410411195701240518</t>
  </si>
  <si>
    <t>娄迷</t>
  </si>
  <si>
    <t>410411194607020522</t>
  </si>
  <si>
    <t>张新全</t>
  </si>
  <si>
    <t>410411195603250536</t>
  </si>
  <si>
    <t>徐杏花</t>
  </si>
  <si>
    <t>410411195801260524</t>
  </si>
  <si>
    <t>张田</t>
  </si>
  <si>
    <t>410411193807050510</t>
  </si>
  <si>
    <t>张怀欣</t>
  </si>
  <si>
    <t>410411195406050535</t>
  </si>
  <si>
    <t>王二仓</t>
  </si>
  <si>
    <t>410411195901030515</t>
  </si>
  <si>
    <t>张全亭</t>
  </si>
  <si>
    <t>410411196209190533</t>
  </si>
  <si>
    <t>何婵</t>
  </si>
  <si>
    <t>410411195801170529</t>
  </si>
  <si>
    <t>王长记</t>
  </si>
  <si>
    <t>410411193602010531</t>
  </si>
  <si>
    <t>张书卿</t>
  </si>
  <si>
    <t>410411193307130514</t>
  </si>
  <si>
    <t>张情</t>
  </si>
  <si>
    <t>410411194910060527</t>
  </si>
  <si>
    <t>张德银</t>
  </si>
  <si>
    <t>410411195012220511</t>
  </si>
  <si>
    <t>张欣秒</t>
  </si>
  <si>
    <t>410411195404290519</t>
  </si>
  <si>
    <t>李翠霞</t>
  </si>
  <si>
    <t>410411196403200600</t>
  </si>
  <si>
    <t>张清军</t>
  </si>
  <si>
    <t>410411195107240515</t>
  </si>
  <si>
    <t>张海东</t>
  </si>
  <si>
    <t>410411197002030553</t>
  </si>
  <si>
    <t>芦国顺</t>
  </si>
  <si>
    <t>410411194812120514</t>
  </si>
  <si>
    <t>张白孩</t>
  </si>
  <si>
    <t>41041119470506051x</t>
  </si>
  <si>
    <t>芦国军</t>
  </si>
  <si>
    <t>410411195511020514</t>
  </si>
  <si>
    <t>张新团</t>
  </si>
  <si>
    <t>410411195411210513</t>
  </si>
  <si>
    <t>温桂英</t>
  </si>
  <si>
    <t>410411195307150645</t>
  </si>
  <si>
    <t>张垒</t>
  </si>
  <si>
    <t>410411195909050510</t>
  </si>
  <si>
    <t>张颜伟</t>
  </si>
  <si>
    <t>410411196806030511</t>
  </si>
  <si>
    <t>7组</t>
  </si>
  <si>
    <t>410411195405200511</t>
  </si>
  <si>
    <t>张委</t>
  </si>
  <si>
    <t>410411197602240511</t>
  </si>
  <si>
    <t>张新义</t>
  </si>
  <si>
    <t>410411196002270536</t>
  </si>
  <si>
    <t>张新彦</t>
  </si>
  <si>
    <t>410411196407070516</t>
  </si>
  <si>
    <t>张强国</t>
  </si>
  <si>
    <t>410411196202040559</t>
  </si>
  <si>
    <t>张建国</t>
  </si>
  <si>
    <t>410411195901150517</t>
  </si>
  <si>
    <t>张随中</t>
  </si>
  <si>
    <t>410411196902100559</t>
  </si>
  <si>
    <t>张群芝</t>
  </si>
  <si>
    <t>410411196211240528</t>
  </si>
  <si>
    <t>张国强</t>
  </si>
  <si>
    <t>410411195909120515</t>
  </si>
  <si>
    <t>张通喜</t>
  </si>
  <si>
    <t>410411197312300539</t>
  </si>
  <si>
    <t>张颜方</t>
  </si>
  <si>
    <t>410411196109010515</t>
  </si>
  <si>
    <t>高庄</t>
  </si>
  <si>
    <t>贾治朋</t>
  </si>
  <si>
    <t>410411198306125513</t>
  </si>
  <si>
    <t>高四</t>
  </si>
  <si>
    <t>410411197008260536</t>
  </si>
  <si>
    <t>13283754673</t>
  </si>
  <si>
    <t>李层</t>
  </si>
  <si>
    <t>410411195111140525</t>
  </si>
  <si>
    <t>13461267083</t>
  </si>
  <si>
    <t>岳秀花</t>
  </si>
  <si>
    <t>410411194610190522</t>
  </si>
  <si>
    <t>孙怀彬</t>
  </si>
  <si>
    <t>410411196309240577</t>
  </si>
  <si>
    <t>15037557957</t>
  </si>
  <si>
    <t>高鑫淼</t>
  </si>
  <si>
    <t>410411197311280513</t>
  </si>
  <si>
    <t>郑秀花</t>
  </si>
  <si>
    <t>410411195112090523</t>
  </si>
  <si>
    <t>史小敏</t>
  </si>
  <si>
    <t>410411194103240548</t>
  </si>
  <si>
    <t>高文彬</t>
  </si>
  <si>
    <t>410411194809050519</t>
  </si>
  <si>
    <t>高嘉平</t>
  </si>
  <si>
    <t>410411199308255527</t>
  </si>
  <si>
    <t>刘线</t>
  </si>
  <si>
    <t>410411195208150543</t>
  </si>
  <si>
    <t>13027574401</t>
  </si>
  <si>
    <t>高宝贵</t>
  </si>
  <si>
    <t>410411192902020534</t>
  </si>
  <si>
    <t>41041119540929552x</t>
  </si>
  <si>
    <t>高春文</t>
  </si>
  <si>
    <t>410411195404040536</t>
  </si>
  <si>
    <t>高海永</t>
  </si>
  <si>
    <t>410411198801305554</t>
  </si>
  <si>
    <t>郑秀梅</t>
  </si>
  <si>
    <t>410411195112260529</t>
  </si>
  <si>
    <t>宋秀英</t>
  </si>
  <si>
    <t>410411195003130522</t>
  </si>
  <si>
    <t>高国亮</t>
  </si>
  <si>
    <t>410411195210100510</t>
  </si>
  <si>
    <t>高朝卿</t>
  </si>
  <si>
    <t>410411194908040535</t>
  </si>
  <si>
    <t>高文艺</t>
  </si>
  <si>
    <t>410411196111240555</t>
  </si>
  <si>
    <t>贾学立</t>
  </si>
  <si>
    <t>41041119421202051x</t>
  </si>
  <si>
    <t>高志立</t>
  </si>
  <si>
    <t>410411197609230519</t>
  </si>
  <si>
    <t>张霞</t>
  </si>
  <si>
    <t>410423197910241028</t>
  </si>
  <si>
    <t>贾国朝</t>
  </si>
  <si>
    <t>410411197004095510</t>
  </si>
  <si>
    <t>高国华</t>
  </si>
  <si>
    <t>410411196510120534</t>
  </si>
  <si>
    <t>刘玉阁</t>
  </si>
  <si>
    <t>410411197001175523</t>
  </si>
  <si>
    <t>贾法雨</t>
  </si>
  <si>
    <t>410411195407070511</t>
  </si>
  <si>
    <t>高国正</t>
  </si>
  <si>
    <t>410411195003070515</t>
  </si>
  <si>
    <t>高五申</t>
  </si>
  <si>
    <t>410411194807060510</t>
  </si>
  <si>
    <t>13837590465</t>
  </si>
  <si>
    <t>田亚红</t>
  </si>
  <si>
    <t>410411197209260540</t>
  </si>
  <si>
    <t>高长</t>
  </si>
  <si>
    <t>410411193612020530</t>
  </si>
  <si>
    <t>15037587025</t>
  </si>
  <si>
    <t>高学迎</t>
  </si>
  <si>
    <t>410411195212130510</t>
  </si>
  <si>
    <t>15803758509</t>
  </si>
  <si>
    <t>高春举</t>
  </si>
  <si>
    <t>410403196106071515</t>
  </si>
  <si>
    <t>韩素珍</t>
  </si>
  <si>
    <t>410411195708270525</t>
  </si>
  <si>
    <t>高素云</t>
  </si>
  <si>
    <t>41041119661012054X</t>
  </si>
  <si>
    <t>13623757396</t>
  </si>
  <si>
    <t>高喜全</t>
  </si>
  <si>
    <t>410411195106090535</t>
  </si>
  <si>
    <t>13087043211</t>
  </si>
  <si>
    <t>高斌子</t>
  </si>
  <si>
    <t>410411195412020519</t>
  </si>
  <si>
    <t>13623752161</t>
  </si>
  <si>
    <t>高留榜</t>
  </si>
  <si>
    <t>41041119520520055x</t>
  </si>
  <si>
    <t>韩梅</t>
  </si>
  <si>
    <t>410411195209290521</t>
  </si>
  <si>
    <t>卫先</t>
  </si>
  <si>
    <t>410411193504015523</t>
  </si>
  <si>
    <t>高跃辉</t>
  </si>
  <si>
    <t>410411197608080539</t>
  </si>
  <si>
    <t>13781854900</t>
  </si>
  <si>
    <t>高克杰</t>
  </si>
  <si>
    <t>410411199204105559</t>
  </si>
  <si>
    <t>史海敏</t>
  </si>
  <si>
    <t>410403197903055520</t>
  </si>
  <si>
    <t>18317643722</t>
  </si>
  <si>
    <t>宁青云</t>
  </si>
  <si>
    <t>410411196902040584</t>
  </si>
  <si>
    <t>高娃娃</t>
  </si>
  <si>
    <t>410411194201140516</t>
  </si>
  <si>
    <t>高大珍</t>
  </si>
  <si>
    <t>410411195904090521</t>
  </si>
  <si>
    <t>13283051619</t>
  </si>
  <si>
    <t>高文芝</t>
  </si>
  <si>
    <t>410411193911160533</t>
  </si>
  <si>
    <t>13782474477</t>
  </si>
  <si>
    <t>王玉芝</t>
  </si>
  <si>
    <t>410411195612100521</t>
  </si>
  <si>
    <t>高小纳</t>
  </si>
  <si>
    <t>41041119691118052x</t>
  </si>
  <si>
    <t>高振兴</t>
  </si>
  <si>
    <t>410411194807130531</t>
  </si>
  <si>
    <t>高明明</t>
  </si>
  <si>
    <t>410411199309175537</t>
  </si>
  <si>
    <t>高二斌</t>
  </si>
  <si>
    <t>410411196912270500</t>
  </si>
  <si>
    <t>高春雨</t>
  </si>
  <si>
    <t>410411197008180579</t>
  </si>
  <si>
    <t>13071749177</t>
  </si>
  <si>
    <t>高全义</t>
  </si>
  <si>
    <t>410411193312210519</t>
  </si>
  <si>
    <t>13064456884</t>
  </si>
  <si>
    <t>高潮昆</t>
  </si>
  <si>
    <t>410411197503265510</t>
  </si>
  <si>
    <t>高西</t>
  </si>
  <si>
    <t>410411194110190518</t>
  </si>
  <si>
    <t>13507629625</t>
  </si>
  <si>
    <t>孙秀兰</t>
  </si>
  <si>
    <t>410411194201140524</t>
  </si>
  <si>
    <t>高黑孩</t>
  </si>
  <si>
    <t>410411196610010519</t>
  </si>
  <si>
    <t>13639800678</t>
  </si>
  <si>
    <t>耿安明</t>
  </si>
  <si>
    <t>410411197010250572</t>
  </si>
  <si>
    <t>13333903739</t>
  </si>
  <si>
    <t>沈霞</t>
  </si>
  <si>
    <t>410411196002150542</t>
  </si>
  <si>
    <t>高红彬</t>
  </si>
  <si>
    <t>41041119701129055x</t>
  </si>
  <si>
    <t>李红霞</t>
  </si>
  <si>
    <t>410422197804040023</t>
  </si>
  <si>
    <t>高文华</t>
  </si>
  <si>
    <t>410411195310250524</t>
  </si>
  <si>
    <t>15938911886</t>
  </si>
  <si>
    <t>高留志</t>
  </si>
  <si>
    <t>410411193811060519</t>
  </si>
  <si>
    <t>13283062246</t>
  </si>
  <si>
    <t>董娜娜</t>
  </si>
  <si>
    <t>41142319800703102x</t>
  </si>
  <si>
    <t>贾俊林</t>
  </si>
  <si>
    <t>410411198107130539</t>
  </si>
  <si>
    <t>410411193408165521</t>
  </si>
  <si>
    <t>杨扔</t>
  </si>
  <si>
    <t>410411194907130520</t>
  </si>
  <si>
    <t>113837513398</t>
  </si>
  <si>
    <t>毛贵</t>
  </si>
  <si>
    <t>410411195001240525</t>
  </si>
  <si>
    <t>高松</t>
  </si>
  <si>
    <t>41041119480616051X</t>
  </si>
  <si>
    <t>13233724902</t>
  </si>
  <si>
    <t>温艳莉</t>
  </si>
  <si>
    <t>410411197004200560</t>
  </si>
  <si>
    <t>13071700602</t>
  </si>
  <si>
    <t>孙月存</t>
  </si>
  <si>
    <t>410411194203060528</t>
  </si>
  <si>
    <t>贾廷</t>
  </si>
  <si>
    <t>410411195502190511</t>
  </si>
  <si>
    <t>13071795545</t>
  </si>
  <si>
    <t>贾欣</t>
  </si>
  <si>
    <t>410411195509020515</t>
  </si>
  <si>
    <t>15937583168</t>
  </si>
  <si>
    <t>高国立</t>
  </si>
  <si>
    <t>410411196411270510</t>
  </si>
  <si>
    <t>高学</t>
  </si>
  <si>
    <t>410411195308080511</t>
  </si>
  <si>
    <t>13781824161</t>
  </si>
  <si>
    <t>丁云平</t>
  </si>
  <si>
    <t>410411193702030548</t>
  </si>
  <si>
    <t>贾玉亭</t>
  </si>
  <si>
    <t>410411194601020513</t>
  </si>
  <si>
    <t>高强实</t>
  </si>
  <si>
    <t>410411194504150519</t>
  </si>
  <si>
    <t>13639809727</t>
  </si>
  <si>
    <t>吴海英</t>
  </si>
  <si>
    <t>410411193211155522</t>
  </si>
  <si>
    <t>贾廷亮</t>
  </si>
  <si>
    <t>410411193304060514</t>
  </si>
  <si>
    <t>魏芝</t>
  </si>
  <si>
    <t>410411195204240541</t>
  </si>
  <si>
    <t>王荣</t>
  </si>
  <si>
    <t>410411194407270527</t>
  </si>
  <si>
    <t>李安</t>
  </si>
  <si>
    <t>410411194608210512</t>
  </si>
  <si>
    <t>13343900639</t>
  </si>
  <si>
    <t>卫新会</t>
  </si>
  <si>
    <t>410422197310010529</t>
  </si>
  <si>
    <t>高利民</t>
  </si>
  <si>
    <t>410411197209130535</t>
  </si>
  <si>
    <t>13283054862</t>
  </si>
  <si>
    <t>高保生</t>
  </si>
  <si>
    <t>410411194908050514</t>
  </si>
  <si>
    <t>13233722712</t>
  </si>
  <si>
    <t>张静</t>
  </si>
  <si>
    <t>410411194610260527</t>
  </si>
  <si>
    <t>陈妮</t>
  </si>
  <si>
    <t>410411193302220529</t>
  </si>
  <si>
    <t>高书海</t>
  </si>
  <si>
    <t>410411197211150578</t>
  </si>
  <si>
    <t>王桂平</t>
  </si>
  <si>
    <t>410411196909120544</t>
  </si>
  <si>
    <t>胡英</t>
  </si>
  <si>
    <t>410411194608080527</t>
  </si>
  <si>
    <t>高利伟</t>
  </si>
  <si>
    <t>410402196912255515</t>
  </si>
  <si>
    <t>13782419016</t>
  </si>
  <si>
    <t>陈奎</t>
  </si>
  <si>
    <t>410411194412095540</t>
  </si>
  <si>
    <t>13512157714</t>
  </si>
  <si>
    <t>高彦克</t>
  </si>
  <si>
    <t>410411197707230512</t>
  </si>
  <si>
    <t>黄粉</t>
  </si>
  <si>
    <t>410411194709100523</t>
  </si>
  <si>
    <t>魏兰英</t>
  </si>
  <si>
    <t>410411195508165528</t>
  </si>
  <si>
    <t>贾聚才</t>
  </si>
  <si>
    <t>410411194910280538</t>
  </si>
  <si>
    <t>娄花</t>
  </si>
  <si>
    <t>410411194012250548</t>
  </si>
  <si>
    <t>高小强</t>
  </si>
  <si>
    <t>410402197811065514</t>
  </si>
  <si>
    <t>赵海琴</t>
  </si>
  <si>
    <t>410411197003120585</t>
  </si>
  <si>
    <t>顾松梅</t>
  </si>
  <si>
    <t>410411195802160525</t>
  </si>
  <si>
    <t>贾免</t>
  </si>
  <si>
    <t>410411193611090529</t>
  </si>
  <si>
    <t>樊艳飞</t>
  </si>
  <si>
    <t>410422198811122304</t>
  </si>
  <si>
    <t>贾根法</t>
  </si>
  <si>
    <t>410411195306030537</t>
  </si>
  <si>
    <t>13064488850</t>
  </si>
  <si>
    <t>任庄村</t>
  </si>
  <si>
    <t>李卿</t>
  </si>
  <si>
    <t>410403196210102019</t>
  </si>
  <si>
    <t>13937578078</t>
  </si>
  <si>
    <t>朱玉梅</t>
  </si>
  <si>
    <t>410411193311055529</t>
  </si>
  <si>
    <t>13837597271</t>
  </si>
  <si>
    <t>王玉花</t>
  </si>
  <si>
    <t>410411196310030526</t>
  </si>
  <si>
    <t>13071706675</t>
  </si>
  <si>
    <t>郭玉</t>
  </si>
  <si>
    <t>410411193602165525</t>
  </si>
  <si>
    <t>13213834298</t>
  </si>
  <si>
    <t>高青伟</t>
  </si>
  <si>
    <t>410411197706080524</t>
  </si>
  <si>
    <t>15517867155</t>
  </si>
  <si>
    <t>王长林</t>
  </si>
  <si>
    <t>41041119380420051X</t>
  </si>
  <si>
    <t>15037590666</t>
  </si>
  <si>
    <t>卫同堂</t>
  </si>
  <si>
    <t>410411194002260515</t>
  </si>
  <si>
    <t>13183347956</t>
  </si>
  <si>
    <t>孟玉花</t>
  </si>
  <si>
    <t>410411194108145523</t>
  </si>
  <si>
    <t>13273897099</t>
  </si>
  <si>
    <t>任桂英</t>
  </si>
  <si>
    <t>410411194206245528</t>
  </si>
  <si>
    <t>15225002282</t>
  </si>
  <si>
    <t>朱三妮</t>
  </si>
  <si>
    <t>410411194401125521</t>
  </si>
  <si>
    <t>18337589655</t>
  </si>
  <si>
    <t>薛秀兰</t>
  </si>
  <si>
    <t>410411194402020545</t>
  </si>
  <si>
    <t>15565337888</t>
  </si>
  <si>
    <t>李运良</t>
  </si>
  <si>
    <t>410411194405095518</t>
  </si>
  <si>
    <t>18317699151</t>
  </si>
  <si>
    <t>卫长峰</t>
  </si>
  <si>
    <t>410411194412020514</t>
  </si>
  <si>
    <t>15886798006</t>
  </si>
  <si>
    <t>卫长松</t>
  </si>
  <si>
    <t>410411194602250513</t>
  </si>
  <si>
    <t>13071789582</t>
  </si>
  <si>
    <t>卫坤</t>
  </si>
  <si>
    <t>410411194311220517</t>
  </si>
  <si>
    <t>18637553336</t>
  </si>
  <si>
    <t>蔡森林</t>
  </si>
  <si>
    <t>410411194712190531</t>
  </si>
  <si>
    <t>15937523219</t>
  </si>
  <si>
    <t>卫更银</t>
  </si>
  <si>
    <t>410411194908090516</t>
  </si>
  <si>
    <t>15639988689</t>
  </si>
  <si>
    <t>刘妮</t>
  </si>
  <si>
    <t>410411194909155529</t>
  </si>
  <si>
    <t>16637518676</t>
  </si>
  <si>
    <t>李秀梅</t>
  </si>
  <si>
    <t>410411195005150527</t>
  </si>
  <si>
    <t>18937592975</t>
  </si>
  <si>
    <t>蔡学义</t>
  </si>
  <si>
    <t>410411195007080518</t>
  </si>
  <si>
    <t>1523825126</t>
  </si>
  <si>
    <t>李结实</t>
  </si>
  <si>
    <t>410411195007140517</t>
  </si>
  <si>
    <t>13233752720</t>
  </si>
  <si>
    <t>关付申</t>
  </si>
  <si>
    <t>410411195007150598</t>
  </si>
  <si>
    <t>15503759568</t>
  </si>
  <si>
    <t>张川</t>
  </si>
  <si>
    <t>410411195007155524</t>
  </si>
  <si>
    <t>13101754856</t>
  </si>
  <si>
    <t>任天付</t>
  </si>
  <si>
    <t>410411195105165515</t>
  </si>
  <si>
    <t>15637583413</t>
  </si>
  <si>
    <t>王秀云</t>
  </si>
  <si>
    <t>410411195107155564</t>
  </si>
  <si>
    <t>13043750121</t>
  </si>
  <si>
    <t>李文有</t>
  </si>
  <si>
    <t>41041119511221053X</t>
  </si>
  <si>
    <t>13103658356</t>
  </si>
  <si>
    <t>张遂兰</t>
  </si>
  <si>
    <t>410411195303020544</t>
  </si>
  <si>
    <t>15537507907</t>
  </si>
  <si>
    <t>毛迷</t>
  </si>
  <si>
    <t>410411195310150523</t>
  </si>
  <si>
    <t>13233744153</t>
  </si>
  <si>
    <t>卫刚</t>
  </si>
  <si>
    <t>410411195401140515</t>
  </si>
  <si>
    <t>13183321935</t>
  </si>
  <si>
    <t>卫保银</t>
  </si>
  <si>
    <t>410411195409030513</t>
  </si>
  <si>
    <t>15690727931</t>
  </si>
  <si>
    <t>卫发全</t>
  </si>
  <si>
    <t>410411195501200554</t>
  </si>
  <si>
    <t>15516004917</t>
  </si>
  <si>
    <t>李智</t>
  </si>
  <si>
    <t>410411198308175514</t>
  </si>
  <si>
    <t>13849585873</t>
  </si>
  <si>
    <t>李军霞</t>
  </si>
  <si>
    <t>410411198203245547</t>
  </si>
  <si>
    <t>13633759963</t>
  </si>
  <si>
    <t>410411195506260513</t>
  </si>
  <si>
    <t>13017514611</t>
  </si>
  <si>
    <t>卫松银</t>
  </si>
  <si>
    <t>410411195507270537</t>
  </si>
  <si>
    <t>13083750413</t>
  </si>
  <si>
    <t>陈月</t>
  </si>
  <si>
    <t>410411195508070545</t>
  </si>
  <si>
    <t>13303907581</t>
  </si>
  <si>
    <t>张国合</t>
  </si>
  <si>
    <t>410411195511240517</t>
  </si>
  <si>
    <t>13283064828</t>
  </si>
  <si>
    <t>黄芝</t>
  </si>
  <si>
    <t>410411195611145525</t>
  </si>
  <si>
    <t>13087041869</t>
  </si>
  <si>
    <t>薛群志</t>
  </si>
  <si>
    <t>410411195704260530</t>
  </si>
  <si>
    <t>18603757697</t>
  </si>
  <si>
    <t>卫秋菊</t>
  </si>
  <si>
    <t>410411195707120541</t>
  </si>
  <si>
    <t>17530975081</t>
  </si>
  <si>
    <t>卫大会</t>
  </si>
  <si>
    <t>41041119570715053X</t>
  </si>
  <si>
    <t>17637531561</t>
  </si>
  <si>
    <t>白生</t>
  </si>
  <si>
    <t>410411195802155531</t>
  </si>
  <si>
    <t>15617307753</t>
  </si>
  <si>
    <t>陈新水</t>
  </si>
  <si>
    <t>410411195808105519</t>
  </si>
  <si>
    <t>13087062409</t>
  </si>
  <si>
    <t>候兴</t>
  </si>
  <si>
    <t>41041119590519551X</t>
  </si>
  <si>
    <t>18768902809</t>
  </si>
  <si>
    <t>蔡六月</t>
  </si>
  <si>
    <t>410411195907150614</t>
  </si>
  <si>
    <t>15537591807</t>
  </si>
  <si>
    <t>张江明</t>
  </si>
  <si>
    <t>410411195910160514</t>
  </si>
  <si>
    <t>13183341191</t>
  </si>
  <si>
    <t>卫保振</t>
  </si>
  <si>
    <t>410411195911190512</t>
  </si>
  <si>
    <t>13137501518</t>
  </si>
  <si>
    <t>候海</t>
  </si>
  <si>
    <t>410411195912075516</t>
  </si>
  <si>
    <t>17637534671</t>
  </si>
  <si>
    <t>张国钦</t>
  </si>
  <si>
    <t>410411196002120538</t>
  </si>
  <si>
    <t>薛大榜</t>
  </si>
  <si>
    <t>410411196006090516</t>
  </si>
  <si>
    <t>17737831934</t>
  </si>
  <si>
    <t>李秀平</t>
  </si>
  <si>
    <t>410411196006120527</t>
  </si>
  <si>
    <t>15516059907</t>
  </si>
  <si>
    <t>张克选</t>
  </si>
  <si>
    <t>41041119600715063X</t>
  </si>
  <si>
    <t>13064483918</t>
  </si>
  <si>
    <t>任保国</t>
  </si>
  <si>
    <t>410411196009215513</t>
  </si>
  <si>
    <t>15938901388</t>
  </si>
  <si>
    <t>41041119601206551X</t>
  </si>
  <si>
    <t>18503971801</t>
  </si>
  <si>
    <t>李有</t>
  </si>
  <si>
    <t>410411196012295518</t>
  </si>
  <si>
    <t>13782478982</t>
  </si>
  <si>
    <t>卫振明</t>
  </si>
  <si>
    <t>410411196108150559</t>
  </si>
  <si>
    <t>13101759516</t>
  </si>
  <si>
    <t>卫春明</t>
  </si>
  <si>
    <t>410411196110120519</t>
  </si>
  <si>
    <t>13271496757</t>
  </si>
  <si>
    <t>李红伟</t>
  </si>
  <si>
    <t>41041119611126053X</t>
  </si>
  <si>
    <t>13569591652</t>
  </si>
  <si>
    <t>李建中</t>
  </si>
  <si>
    <t>410411196202155516</t>
  </si>
  <si>
    <t>13233708232</t>
  </si>
  <si>
    <t>张江松</t>
  </si>
  <si>
    <t>410411196205060512</t>
  </si>
  <si>
    <t>13213800555</t>
  </si>
  <si>
    <t>卫更钳</t>
  </si>
  <si>
    <t>410411196205080556</t>
  </si>
  <si>
    <t>15537556622</t>
  </si>
  <si>
    <t>候杰</t>
  </si>
  <si>
    <t>410411196211115516</t>
  </si>
  <si>
    <t>13064456523</t>
  </si>
  <si>
    <t>贾留峰</t>
  </si>
  <si>
    <t>410411196309105527</t>
  </si>
  <si>
    <t>13721875355</t>
  </si>
  <si>
    <t>李锁</t>
  </si>
  <si>
    <t>410411196305155519</t>
  </si>
  <si>
    <t>13271425826</t>
  </si>
  <si>
    <t>任玉琴</t>
  </si>
  <si>
    <t>410411196305215526</t>
  </si>
  <si>
    <t>19143757888</t>
  </si>
  <si>
    <t>任群合</t>
  </si>
  <si>
    <t>410411196306080512</t>
  </si>
  <si>
    <t>15690721459</t>
  </si>
  <si>
    <t>刘江根</t>
  </si>
  <si>
    <t>410411196306205514</t>
  </si>
  <si>
    <t>13064470107</t>
  </si>
  <si>
    <t>张自法</t>
  </si>
  <si>
    <t>410411196311040515</t>
  </si>
  <si>
    <t>15537567836</t>
  </si>
  <si>
    <t>薛二榜</t>
  </si>
  <si>
    <t>410411196406010511</t>
  </si>
  <si>
    <t>13273884882</t>
  </si>
  <si>
    <t>卫遂明</t>
  </si>
  <si>
    <t>41041119650523051X</t>
  </si>
  <si>
    <t>13183336055</t>
  </si>
  <si>
    <t>卫钦堂</t>
  </si>
  <si>
    <t>410411196509150576</t>
  </si>
  <si>
    <t>17530883560</t>
  </si>
  <si>
    <t>卫天友</t>
  </si>
  <si>
    <t>410411196510060535</t>
  </si>
  <si>
    <t>13271433872</t>
  </si>
  <si>
    <t>李红恩</t>
  </si>
  <si>
    <t>410411196512295514</t>
  </si>
  <si>
    <t>17537595525</t>
  </si>
  <si>
    <t>王书霞</t>
  </si>
  <si>
    <t>410411196901200523</t>
  </si>
  <si>
    <t>17537596555</t>
  </si>
  <si>
    <t>41041119660409551X</t>
  </si>
  <si>
    <t>13071718563</t>
  </si>
  <si>
    <t>候国杰</t>
  </si>
  <si>
    <t>410411196604305513</t>
  </si>
  <si>
    <t>13271423394</t>
  </si>
  <si>
    <t>翟丽</t>
  </si>
  <si>
    <t>410411196608090564</t>
  </si>
  <si>
    <t>13071748711</t>
  </si>
  <si>
    <t>李晓龙</t>
  </si>
  <si>
    <t>410411196701120537</t>
  </si>
  <si>
    <t>15290756819</t>
  </si>
  <si>
    <t>陈顺轻</t>
  </si>
  <si>
    <t>410411196711160559</t>
  </si>
  <si>
    <t>13243175982</t>
  </si>
  <si>
    <t>卫保俊</t>
  </si>
  <si>
    <t>410411196711270512</t>
  </si>
  <si>
    <t>15516027887</t>
  </si>
  <si>
    <t>卫二刚</t>
  </si>
  <si>
    <t>410411196803030516</t>
  </si>
  <si>
    <t>13633757853</t>
  </si>
  <si>
    <t>李红旗</t>
  </si>
  <si>
    <t>410411196805165510</t>
  </si>
  <si>
    <t>17638276953</t>
  </si>
  <si>
    <t>张玉霞</t>
  </si>
  <si>
    <t>410411196808020528</t>
  </si>
  <si>
    <t>卫兵银</t>
  </si>
  <si>
    <t>410411196811170519</t>
  </si>
  <si>
    <t>15539789000</t>
  </si>
  <si>
    <t>任东梅</t>
  </si>
  <si>
    <t>410411196904245524</t>
  </si>
  <si>
    <t>15803756468</t>
  </si>
  <si>
    <t>李国卿</t>
  </si>
  <si>
    <t>410411196909125513</t>
  </si>
  <si>
    <t>13064457300</t>
  </si>
  <si>
    <t>刘顺</t>
  </si>
  <si>
    <t>41041119691106051X</t>
  </si>
  <si>
    <t>13071773001</t>
  </si>
  <si>
    <t>李军敏</t>
  </si>
  <si>
    <t>410411197007200590</t>
  </si>
  <si>
    <t>15637555289</t>
  </si>
  <si>
    <t>卫二怀</t>
  </si>
  <si>
    <t>410411197008225511</t>
  </si>
  <si>
    <t>13027563768</t>
  </si>
  <si>
    <t>刘江红</t>
  </si>
  <si>
    <t>410411197009190533</t>
  </si>
  <si>
    <t>13233725598</t>
  </si>
  <si>
    <t>张法亮</t>
  </si>
  <si>
    <t>410411197112040533</t>
  </si>
  <si>
    <t>13071721032</t>
  </si>
  <si>
    <t>李军锋</t>
  </si>
  <si>
    <t>410411197302110539</t>
  </si>
  <si>
    <t>15037596442</t>
  </si>
  <si>
    <t>卫梦薇</t>
  </si>
  <si>
    <t>41041120010802552x</t>
  </si>
  <si>
    <t>18237552967</t>
  </si>
  <si>
    <t>张自许</t>
  </si>
  <si>
    <t>410411197401210519</t>
  </si>
  <si>
    <t>13183337789</t>
  </si>
  <si>
    <t>410411197406220513</t>
  </si>
  <si>
    <t>13213853150</t>
  </si>
  <si>
    <t>卫庆论</t>
  </si>
  <si>
    <t>410411197412045539</t>
  </si>
  <si>
    <t>15565337156</t>
  </si>
  <si>
    <t>李长江</t>
  </si>
  <si>
    <t>41041119750513053X</t>
  </si>
  <si>
    <t>李颜伟</t>
  </si>
  <si>
    <t>410411197511150537</t>
  </si>
  <si>
    <t>13838521798</t>
  </si>
  <si>
    <t>李治国</t>
  </si>
  <si>
    <t>410411197804055576</t>
  </si>
  <si>
    <t>15837551772</t>
  </si>
  <si>
    <t>张二许</t>
  </si>
  <si>
    <t>410411197907130516</t>
  </si>
  <si>
    <t>蔡喜羊</t>
  </si>
  <si>
    <t>410411197912090539</t>
  </si>
  <si>
    <t>13271470787</t>
  </si>
  <si>
    <t>卫岐山</t>
  </si>
  <si>
    <t>410411198404075556</t>
  </si>
  <si>
    <t>卫长义</t>
  </si>
  <si>
    <t>41042219440816053X</t>
  </si>
  <si>
    <t>15038839795</t>
  </si>
  <si>
    <t>陈国珍</t>
  </si>
  <si>
    <t>410422195901020519</t>
  </si>
  <si>
    <t>13271493121</t>
  </si>
  <si>
    <t>卫留平</t>
  </si>
  <si>
    <t>410422196108050514</t>
  </si>
  <si>
    <t>15737592220</t>
  </si>
  <si>
    <t>卫建新</t>
  </si>
  <si>
    <t>410422196905140512</t>
  </si>
  <si>
    <t>13071730783</t>
  </si>
  <si>
    <t>蔡书霞</t>
  </si>
  <si>
    <t>410411197010055523</t>
  </si>
  <si>
    <t>18749612353</t>
  </si>
  <si>
    <t>卫保军</t>
  </si>
  <si>
    <t>410422197107010515</t>
  </si>
  <si>
    <t>15093835977</t>
  </si>
  <si>
    <t>时俊平</t>
  </si>
  <si>
    <t>411082198312258421</t>
  </si>
  <si>
    <t>13323758835</t>
  </si>
  <si>
    <t>李拥军</t>
  </si>
  <si>
    <t>410411196911195510</t>
  </si>
  <si>
    <t>任大合</t>
  </si>
  <si>
    <t>410422195205060517</t>
  </si>
  <si>
    <t>卫克明</t>
  </si>
  <si>
    <t>410411196608040516</t>
  </si>
  <si>
    <t>卫贯</t>
  </si>
  <si>
    <t>410411194111200511</t>
  </si>
  <si>
    <t>卫国生</t>
  </si>
  <si>
    <t>410422194910050512</t>
  </si>
  <si>
    <t>卫合停</t>
  </si>
  <si>
    <t>410422195403050555</t>
  </si>
  <si>
    <t>张国振</t>
  </si>
  <si>
    <t>410411194108070517</t>
  </si>
  <si>
    <t>张坡</t>
  </si>
  <si>
    <t>410411194803270510</t>
  </si>
  <si>
    <t>任晓丽</t>
  </si>
  <si>
    <t>410411199307305529</t>
  </si>
  <si>
    <t>卫石头</t>
  </si>
  <si>
    <t>410411194607155531</t>
  </si>
  <si>
    <t>卫跃起</t>
  </si>
  <si>
    <t>41041119840506551X</t>
  </si>
  <si>
    <t>李红青</t>
  </si>
  <si>
    <t>410411196501025527</t>
  </si>
  <si>
    <t>李铁山</t>
  </si>
  <si>
    <t>410411196405040516</t>
  </si>
  <si>
    <t>卫光明</t>
  </si>
  <si>
    <t>410411197202200537</t>
  </si>
  <si>
    <t>陈占琴</t>
  </si>
  <si>
    <t>411121197302154547</t>
  </si>
  <si>
    <t>单得汉</t>
  </si>
  <si>
    <t>410411198512045514</t>
  </si>
  <si>
    <t>胡杨楼</t>
  </si>
  <si>
    <t>宋盘</t>
  </si>
  <si>
    <t>410411195312120520</t>
  </si>
  <si>
    <t>张兰芝</t>
  </si>
  <si>
    <t>410411198204065521</t>
  </si>
  <si>
    <t>高新建</t>
  </si>
  <si>
    <t>41041119721117051X</t>
  </si>
  <si>
    <t>任书娟</t>
  </si>
  <si>
    <t>410411196905030584</t>
  </si>
  <si>
    <t>13183355201</t>
  </si>
  <si>
    <t>何艳军</t>
  </si>
  <si>
    <t>41041119850222552X</t>
  </si>
  <si>
    <t>166969615502</t>
  </si>
  <si>
    <t>任桂花</t>
  </si>
  <si>
    <t>410411192407030524</t>
  </si>
  <si>
    <t>张海建</t>
  </si>
  <si>
    <t>410411198107150513</t>
  </si>
  <si>
    <t>13064458600</t>
  </si>
  <si>
    <t>胡晓杰</t>
  </si>
  <si>
    <t>410411199004165637</t>
  </si>
  <si>
    <t>张长山</t>
  </si>
  <si>
    <t>410411195412110514</t>
  </si>
  <si>
    <t>焦永尚</t>
  </si>
  <si>
    <t>410411195210010515</t>
  </si>
  <si>
    <t>19939022810</t>
  </si>
  <si>
    <t>刘德民</t>
  </si>
  <si>
    <t>410411195910210550</t>
  </si>
  <si>
    <t>高爱琴</t>
  </si>
  <si>
    <t>410401197105061042</t>
  </si>
  <si>
    <t>李松枝</t>
  </si>
  <si>
    <t>410411195707100524</t>
  </si>
  <si>
    <t>15537510778</t>
  </si>
  <si>
    <t>王思淼</t>
  </si>
  <si>
    <t>410411200611020152</t>
  </si>
  <si>
    <t>陈茹</t>
  </si>
  <si>
    <t>410411194503170526</t>
  </si>
  <si>
    <t>18637503806</t>
  </si>
  <si>
    <t>滕香莲</t>
  </si>
  <si>
    <t>410411195612080524</t>
  </si>
  <si>
    <t>17537585516</t>
  </si>
  <si>
    <t>高底拉</t>
  </si>
  <si>
    <t>410411196103130516</t>
  </si>
  <si>
    <t>吴翠英</t>
  </si>
  <si>
    <t>410411194007150526</t>
  </si>
  <si>
    <t>13137755563</t>
  </si>
  <si>
    <t>阴秀莲</t>
  </si>
  <si>
    <t>410411194906290522</t>
  </si>
  <si>
    <t>岳秀梅</t>
  </si>
  <si>
    <t>410411194804050544</t>
  </si>
  <si>
    <t>13213810801</t>
  </si>
  <si>
    <t>吕慎宝</t>
  </si>
  <si>
    <t>412926195806142010</t>
  </si>
  <si>
    <t>田书停</t>
  </si>
  <si>
    <t>410411196505215512</t>
  </si>
  <si>
    <t>13803754256</t>
  </si>
  <si>
    <t>贾留</t>
  </si>
  <si>
    <t>410411194204200529</t>
  </si>
  <si>
    <t>辉岗村</t>
  </si>
  <si>
    <t>李梅荣</t>
  </si>
  <si>
    <t>410411194203070523</t>
  </si>
  <si>
    <t>410411193906200529</t>
  </si>
  <si>
    <t>邢暖</t>
  </si>
  <si>
    <t>410411194711290522</t>
  </si>
  <si>
    <t>任增义</t>
  </si>
  <si>
    <t>410411193508210510</t>
  </si>
  <si>
    <t>任丙匣</t>
  </si>
  <si>
    <t>410411193511290515</t>
  </si>
  <si>
    <t>孙二妮</t>
  </si>
  <si>
    <t>410411194911270526</t>
  </si>
  <si>
    <t>宋秋芳</t>
  </si>
  <si>
    <t>410411194907070548</t>
  </si>
  <si>
    <t>任桂芝</t>
  </si>
  <si>
    <t>410411195605190522</t>
  </si>
  <si>
    <t>韩丰兰</t>
  </si>
  <si>
    <t>410411194206240524</t>
  </si>
  <si>
    <t>康转</t>
  </si>
  <si>
    <t>41041119481217052X</t>
  </si>
  <si>
    <t>孙玉连</t>
  </si>
  <si>
    <t>410411195911270520</t>
  </si>
  <si>
    <t>孙丰</t>
  </si>
  <si>
    <t>410411194610300525</t>
  </si>
  <si>
    <t>魏聪</t>
  </si>
  <si>
    <t>410411194908040543</t>
  </si>
  <si>
    <t>梁季梅</t>
  </si>
  <si>
    <t>410411194605180565</t>
  </si>
  <si>
    <t>任春喜</t>
  </si>
  <si>
    <t>410411196303010551</t>
  </si>
  <si>
    <t>任学良</t>
  </si>
  <si>
    <t>41041119520715055X</t>
  </si>
  <si>
    <t>刘春涛</t>
  </si>
  <si>
    <t>41041119730224051X</t>
  </si>
  <si>
    <t>马秀珍</t>
  </si>
  <si>
    <t>410411196704010544</t>
  </si>
  <si>
    <t>李艳利</t>
  </si>
  <si>
    <t>410411197401095549</t>
  </si>
  <si>
    <t>任增山</t>
  </si>
  <si>
    <t>410411194704300518</t>
  </si>
  <si>
    <t>仁可心</t>
  </si>
  <si>
    <t>410411200703310085</t>
  </si>
  <si>
    <t>任小收</t>
  </si>
  <si>
    <t>410411194306020000</t>
  </si>
  <si>
    <t>芦秋霞</t>
  </si>
  <si>
    <t>410411195512200525</t>
  </si>
  <si>
    <t xml:space="preserve">王桂荣 </t>
  </si>
  <si>
    <t>410411193310120528</t>
  </si>
  <si>
    <t>王庆春</t>
  </si>
  <si>
    <t>410411195804050514</t>
  </si>
  <si>
    <t xml:space="preserve"> 辉岗村</t>
  </si>
  <si>
    <t>刘明</t>
  </si>
  <si>
    <t>410411193706075516</t>
  </si>
  <si>
    <t>芦欣</t>
  </si>
  <si>
    <t>410411195405110516</t>
  </si>
  <si>
    <t>孙秀英</t>
  </si>
  <si>
    <t>41041119590501052X</t>
  </si>
  <si>
    <t>芦国辉</t>
  </si>
  <si>
    <t>410411197711165557</t>
  </si>
  <si>
    <t>刘金栓</t>
  </si>
  <si>
    <t>410411196508160537</t>
  </si>
  <si>
    <t>刘欣彦</t>
  </si>
  <si>
    <t>410411195410290531</t>
  </si>
  <si>
    <t>刘窑</t>
  </si>
  <si>
    <t>410411195012190535</t>
  </si>
  <si>
    <t>刘小杰</t>
  </si>
  <si>
    <t>410411196712060576</t>
  </si>
  <si>
    <t>刘三明</t>
  </si>
  <si>
    <t>410411195107020512</t>
  </si>
  <si>
    <t>刘二明</t>
  </si>
  <si>
    <t>410411194904260514</t>
  </si>
  <si>
    <t>胡彩凤</t>
  </si>
  <si>
    <t>41041119650703052X</t>
  </si>
  <si>
    <t>刘趁</t>
  </si>
  <si>
    <t>410411194110280521</t>
  </si>
  <si>
    <t>刘光芝</t>
  </si>
  <si>
    <t>410411195508230529</t>
  </si>
  <si>
    <t xml:space="preserve">宋正 </t>
  </si>
  <si>
    <t>41041119280423052X</t>
  </si>
  <si>
    <t xml:space="preserve">王新华 </t>
  </si>
  <si>
    <t>410411198006095527</t>
  </si>
  <si>
    <t>王九朝</t>
  </si>
  <si>
    <t>410422195012050515</t>
  </si>
  <si>
    <t>王兰</t>
  </si>
  <si>
    <t>410422195512270549</t>
  </si>
  <si>
    <t>胡玉花</t>
  </si>
  <si>
    <t>410411194407160547</t>
  </si>
  <si>
    <t>王蕊</t>
  </si>
  <si>
    <t>410411194504130526</t>
  </si>
  <si>
    <t>杜梅</t>
  </si>
  <si>
    <t>410422194804220522</t>
  </si>
  <si>
    <t>蔡珍</t>
  </si>
  <si>
    <t>410411195101080522</t>
  </si>
  <si>
    <t>刘届生</t>
  </si>
  <si>
    <t>41041119490707053X</t>
  </si>
  <si>
    <t>李爱</t>
  </si>
  <si>
    <t>410411193602100545</t>
  </si>
  <si>
    <t>任增喜</t>
  </si>
  <si>
    <t>41041119720405051X</t>
  </si>
  <si>
    <t xml:space="preserve">孙爱 </t>
  </si>
  <si>
    <t>410411195107210586</t>
  </si>
  <si>
    <t>郭遂英</t>
  </si>
  <si>
    <t>410422196003010540</t>
  </si>
  <si>
    <t>刘留群</t>
  </si>
  <si>
    <t>410411195102280518</t>
  </si>
  <si>
    <t>任万然</t>
  </si>
  <si>
    <t>410411200611180076</t>
  </si>
  <si>
    <t>马留梅</t>
  </si>
  <si>
    <t>410411194512140521</t>
  </si>
  <si>
    <t>王霞</t>
  </si>
  <si>
    <t>410411195505050549</t>
  </si>
  <si>
    <t>刘要飞</t>
  </si>
  <si>
    <t>410411198610125534</t>
  </si>
  <si>
    <t>景庄村</t>
  </si>
  <si>
    <t>王冠香</t>
  </si>
  <si>
    <t>410411193808200541</t>
  </si>
  <si>
    <t>宋凤仙</t>
  </si>
  <si>
    <t>410411194412170520</t>
  </si>
  <si>
    <t>景平士</t>
  </si>
  <si>
    <t>410411195807240516</t>
  </si>
  <si>
    <t>张花荣</t>
  </si>
  <si>
    <t>410411195911190520</t>
  </si>
  <si>
    <t>张培</t>
  </si>
  <si>
    <t>410411195710280546</t>
  </si>
  <si>
    <t>王月玲</t>
  </si>
  <si>
    <t>410411195510140522</t>
  </si>
  <si>
    <t>张桂兰</t>
  </si>
  <si>
    <t>410411193906250526</t>
  </si>
  <si>
    <t>典言</t>
  </si>
  <si>
    <t>410411194209180520</t>
  </si>
  <si>
    <t>李桂枝</t>
  </si>
  <si>
    <t>41041119510217052x</t>
  </si>
  <si>
    <t>张梅荣</t>
  </si>
  <si>
    <t>410411193810200524</t>
  </si>
  <si>
    <t>贾应国</t>
  </si>
  <si>
    <t>410411195105060510</t>
  </si>
  <si>
    <t>贾录选</t>
  </si>
  <si>
    <t>410411195203070536</t>
  </si>
  <si>
    <t>贾得胜</t>
  </si>
  <si>
    <t>410411194407060511</t>
  </si>
  <si>
    <t>张芝</t>
  </si>
  <si>
    <t>410411195203160523</t>
  </si>
  <si>
    <t>贾巧</t>
  </si>
  <si>
    <t>410411195504130520</t>
  </si>
  <si>
    <t>梁天顺</t>
  </si>
  <si>
    <t>410411195701280536</t>
  </si>
  <si>
    <t>孙秀玲</t>
  </si>
  <si>
    <t>410411196308105541</t>
  </si>
  <si>
    <t>袁书霞</t>
  </si>
  <si>
    <t>410411196806180560</t>
  </si>
  <si>
    <t>贾才拴</t>
  </si>
  <si>
    <t>410411197012050558</t>
  </si>
  <si>
    <t>贾才义</t>
  </si>
  <si>
    <t>410411195711030514</t>
  </si>
  <si>
    <t>贾合林</t>
  </si>
  <si>
    <t>410411195210010531</t>
  </si>
  <si>
    <t>贾合同</t>
  </si>
  <si>
    <t>410411193701080519</t>
  </si>
  <si>
    <t>徐凤</t>
  </si>
  <si>
    <t>41041119441207052X</t>
  </si>
  <si>
    <t>贾永伟</t>
  </si>
  <si>
    <t>410411197309090534</t>
  </si>
  <si>
    <t>张海英</t>
  </si>
  <si>
    <t>41041119751117052X</t>
  </si>
  <si>
    <t>410411195010080543</t>
  </si>
  <si>
    <t>贾留群</t>
  </si>
  <si>
    <t>410411194405210512</t>
  </si>
  <si>
    <t>贾留现</t>
  </si>
  <si>
    <t>410411195902025515</t>
  </si>
  <si>
    <t>贾国民</t>
  </si>
  <si>
    <t>410411195610170518</t>
  </si>
  <si>
    <t>魏金花</t>
  </si>
  <si>
    <t>410411194212200529</t>
  </si>
  <si>
    <t>贾书全</t>
  </si>
  <si>
    <t>410411197004050566</t>
  </si>
  <si>
    <t>景榜记</t>
  </si>
  <si>
    <t>410411195310100577</t>
  </si>
  <si>
    <t>宋如</t>
  </si>
  <si>
    <t>410411195108090520</t>
  </si>
  <si>
    <t>景清喜</t>
  </si>
  <si>
    <t>410411194610190514</t>
  </si>
  <si>
    <t>景中喜</t>
  </si>
  <si>
    <t>410411194203210514</t>
  </si>
  <si>
    <t>典小曼</t>
  </si>
  <si>
    <t>410411197112150548</t>
  </si>
  <si>
    <t>文梅兰</t>
  </si>
  <si>
    <t>410411195504240527</t>
  </si>
  <si>
    <t>常花妞</t>
  </si>
  <si>
    <t>410411194108100544</t>
  </si>
  <si>
    <t>410411194207250521</t>
  </si>
  <si>
    <t>景天林</t>
  </si>
  <si>
    <t>410411194405230513</t>
  </si>
  <si>
    <t>景进财</t>
  </si>
  <si>
    <t>410411195103150512</t>
  </si>
  <si>
    <t>朱瑞</t>
  </si>
  <si>
    <t>410411195411160528</t>
  </si>
  <si>
    <t>刘天锋</t>
  </si>
  <si>
    <t>410411196903150611</t>
  </si>
  <si>
    <t>刘付志</t>
  </si>
  <si>
    <t>410411194908200578</t>
  </si>
  <si>
    <t>刘福</t>
  </si>
  <si>
    <t>410411195509250513</t>
  </si>
  <si>
    <t>景闯</t>
  </si>
  <si>
    <t>410411195105210515</t>
  </si>
  <si>
    <t>刘新喜</t>
  </si>
  <si>
    <t>410411196105100513</t>
  </si>
  <si>
    <t>程德全</t>
  </si>
  <si>
    <t>410411194409200514</t>
  </si>
  <si>
    <t>任跃丽</t>
  </si>
  <si>
    <t>410411195007030529</t>
  </si>
  <si>
    <t>丁艳艳</t>
  </si>
  <si>
    <t>410422198211269142</t>
  </si>
  <si>
    <t>万英</t>
  </si>
  <si>
    <t>410411194203110521</t>
  </si>
  <si>
    <t>程巧玲</t>
  </si>
  <si>
    <t>410411197901280521</t>
  </si>
  <si>
    <t>景满成</t>
  </si>
  <si>
    <t>410411194811290511</t>
  </si>
  <si>
    <t>景留栓</t>
  </si>
  <si>
    <t>410411194211190517</t>
  </si>
  <si>
    <t>程平问</t>
  </si>
  <si>
    <t>41041119530801053X</t>
  </si>
  <si>
    <t>张梅</t>
  </si>
  <si>
    <t>410411195303040529</t>
  </si>
  <si>
    <t>李秀兰</t>
  </si>
  <si>
    <t>410411195405020529</t>
  </si>
  <si>
    <t>刘付伟</t>
  </si>
  <si>
    <t>410411197311080511</t>
  </si>
  <si>
    <t>刘付停</t>
  </si>
  <si>
    <t>410411194706300511</t>
  </si>
  <si>
    <t>刘秋成</t>
  </si>
  <si>
    <t>410411197008280537</t>
  </si>
  <si>
    <t>刘喜旺</t>
  </si>
  <si>
    <t>410411197710020516</t>
  </si>
  <si>
    <t>景建庄</t>
  </si>
  <si>
    <t>410411195602020536</t>
  </si>
  <si>
    <t>沈素红</t>
  </si>
  <si>
    <t>41041119870212554X</t>
  </si>
  <si>
    <t>张远</t>
  </si>
  <si>
    <t>410411194407110523</t>
  </si>
  <si>
    <t>刘六法</t>
  </si>
  <si>
    <t>410411194509100510</t>
  </si>
  <si>
    <t>刘新团</t>
  </si>
  <si>
    <t>410411195204040558</t>
  </si>
  <si>
    <t>刘常银</t>
  </si>
  <si>
    <t>410411195408250514</t>
  </si>
  <si>
    <t>韩占营</t>
  </si>
  <si>
    <t>410411196704185512</t>
  </si>
  <si>
    <t>景喜田</t>
  </si>
  <si>
    <t>41041119400302053X</t>
  </si>
  <si>
    <t>景需</t>
  </si>
  <si>
    <t>410411194802190519</t>
  </si>
  <si>
    <t>常玲</t>
  </si>
  <si>
    <t>410411195409030548</t>
  </si>
  <si>
    <t>王振国</t>
  </si>
  <si>
    <t>410411195307140519</t>
  </si>
  <si>
    <t>计兰花</t>
  </si>
  <si>
    <t>410411193812030522</t>
  </si>
  <si>
    <t>计闯</t>
  </si>
  <si>
    <t>410411194607080517</t>
  </si>
  <si>
    <t>梁玉连</t>
  </si>
  <si>
    <t>410411194204010522</t>
  </si>
  <si>
    <t>冯新建</t>
  </si>
  <si>
    <t>410411195104090515</t>
  </si>
  <si>
    <t>冯长建</t>
  </si>
  <si>
    <t>410411195407050537</t>
  </si>
  <si>
    <t>李丙彦</t>
  </si>
  <si>
    <t>410411197307100516</t>
  </si>
  <si>
    <t>李廷选</t>
  </si>
  <si>
    <t>410411196407140537</t>
  </si>
  <si>
    <t>410411194705030521</t>
  </si>
  <si>
    <t>冯新营</t>
  </si>
  <si>
    <t>41041119730408053x</t>
  </si>
  <si>
    <t>李沫</t>
  </si>
  <si>
    <t>410411196605190535</t>
  </si>
  <si>
    <t>岳福有</t>
  </si>
  <si>
    <t>410411193408300519</t>
  </si>
  <si>
    <t>刘暖</t>
  </si>
  <si>
    <t>410411195408070521</t>
  </si>
  <si>
    <t>龙筱聘</t>
  </si>
  <si>
    <t>362430198104278120</t>
  </si>
  <si>
    <t>孙志豪</t>
  </si>
  <si>
    <t>410411196310090553</t>
  </si>
  <si>
    <t>高全宝</t>
  </si>
  <si>
    <t>410411198111270518</t>
  </si>
  <si>
    <t>卫红霞</t>
  </si>
  <si>
    <t>410411197409100525</t>
  </si>
  <si>
    <t>高艳歌</t>
  </si>
  <si>
    <t>410411200102175586</t>
  </si>
  <si>
    <t>王桂花</t>
  </si>
  <si>
    <t>410411195109120525</t>
  </si>
  <si>
    <t>宁秋云</t>
  </si>
  <si>
    <t>410411196105160524</t>
  </si>
  <si>
    <t>杨志伟</t>
  </si>
  <si>
    <t>410411197010100590</t>
  </si>
  <si>
    <t>贾二套</t>
  </si>
  <si>
    <t>410411196002020510</t>
  </si>
  <si>
    <t>吴记</t>
  </si>
  <si>
    <t>410411194911020527</t>
  </si>
  <si>
    <t>卫翠英</t>
  </si>
  <si>
    <t>410411195709120529</t>
  </si>
  <si>
    <t>贾彦辉</t>
  </si>
  <si>
    <t>410411197003200569</t>
  </si>
  <si>
    <t>徐秀盘</t>
  </si>
  <si>
    <t>410411196012130545</t>
  </si>
  <si>
    <t>孙辛乾</t>
  </si>
  <si>
    <t>410411194005130513</t>
  </si>
  <si>
    <t>梁胜利</t>
  </si>
  <si>
    <t>410411193701290524</t>
  </si>
  <si>
    <t>计更印</t>
  </si>
  <si>
    <t>410411194703170512</t>
  </si>
  <si>
    <t>代凤琴</t>
  </si>
  <si>
    <t>410411197002140525</t>
  </si>
  <si>
    <t>邵玲</t>
  </si>
  <si>
    <t>410411195310170524</t>
  </si>
  <si>
    <t>计自安</t>
  </si>
  <si>
    <t>410411196610190513</t>
  </si>
  <si>
    <t>李根正</t>
  </si>
  <si>
    <t>41041119660804551X</t>
  </si>
  <si>
    <t>孙大环</t>
  </si>
  <si>
    <t>410411196003260524</t>
  </si>
  <si>
    <t>董付永</t>
  </si>
  <si>
    <t>410411195004080539</t>
  </si>
  <si>
    <t>李秋学</t>
  </si>
  <si>
    <t>410411195407100530</t>
  </si>
  <si>
    <t>董春花</t>
  </si>
  <si>
    <t>410411194501300542</t>
  </si>
  <si>
    <t>王银红</t>
  </si>
  <si>
    <t>410422197011069168</t>
  </si>
  <si>
    <t>董长永</t>
  </si>
  <si>
    <t>410411195709285518</t>
  </si>
  <si>
    <t>李榜</t>
  </si>
  <si>
    <t>41041119551007051X</t>
  </si>
  <si>
    <t>李钦</t>
  </si>
  <si>
    <t>410411194708160524</t>
  </si>
  <si>
    <t>李鲜</t>
  </si>
  <si>
    <t>410411194212020544</t>
  </si>
  <si>
    <t>贾开翔</t>
  </si>
  <si>
    <t>410411198310125532</t>
  </si>
  <si>
    <t>祁青兰</t>
  </si>
  <si>
    <t>41041119620902552X</t>
  </si>
  <si>
    <t>宋妮</t>
  </si>
  <si>
    <t>410411194806070522</t>
  </si>
  <si>
    <t>景清志</t>
  </si>
  <si>
    <t>410411193604180518</t>
  </si>
  <si>
    <t>郝双金</t>
  </si>
  <si>
    <t>410521196403205055</t>
  </si>
  <si>
    <t>荆山村</t>
  </si>
  <si>
    <t>马鑫雨</t>
  </si>
  <si>
    <t>410402200701150085</t>
  </si>
  <si>
    <t>陈现超</t>
  </si>
  <si>
    <t>410423197401281515</t>
  </si>
  <si>
    <t>王小伟</t>
  </si>
  <si>
    <t>411324198707203241</t>
  </si>
  <si>
    <t>胡跃华</t>
  </si>
  <si>
    <t>410411196711180533</t>
  </si>
  <si>
    <t>马亚民</t>
  </si>
  <si>
    <t>410411196812080515</t>
  </si>
  <si>
    <t>马同凯</t>
  </si>
  <si>
    <t>410411198507305537</t>
  </si>
  <si>
    <t>马丰梅</t>
  </si>
  <si>
    <t>410422197506262285</t>
  </si>
  <si>
    <t>杜红歌</t>
  </si>
  <si>
    <t>410422197702276529</t>
  </si>
  <si>
    <t>胡福印</t>
  </si>
  <si>
    <t>410411194712050512</t>
  </si>
  <si>
    <t>特困供养</t>
  </si>
  <si>
    <t>马栓紧</t>
  </si>
  <si>
    <t>410411195107060514</t>
  </si>
  <si>
    <t>马国亭</t>
  </si>
  <si>
    <t>410411195709110531</t>
  </si>
  <si>
    <t>卫寨村</t>
  </si>
  <si>
    <t>高丰停</t>
  </si>
  <si>
    <t>410411194605220512</t>
  </si>
  <si>
    <t>卫老长</t>
  </si>
  <si>
    <t>410411194802070533</t>
  </si>
  <si>
    <t>卫天仁</t>
  </si>
  <si>
    <t>41041119530115053X</t>
  </si>
  <si>
    <t>卫允中</t>
  </si>
  <si>
    <t>410411194502170516</t>
  </si>
  <si>
    <t>卫留福</t>
  </si>
  <si>
    <t>41041119630418051X</t>
  </si>
  <si>
    <t>卫全力</t>
  </si>
  <si>
    <t>410411197512210511</t>
  </si>
  <si>
    <t>贺亮亮</t>
  </si>
  <si>
    <t>41041120010504555X</t>
  </si>
  <si>
    <t>高祥</t>
  </si>
  <si>
    <t>410411200503270015</t>
  </si>
  <si>
    <t>卫明权</t>
  </si>
  <si>
    <t>410411196612270517</t>
  </si>
  <si>
    <t>卫更喜</t>
  </si>
  <si>
    <t>410411196907250513</t>
  </si>
  <si>
    <t>卫亚民</t>
  </si>
  <si>
    <t>410411196906220515</t>
  </si>
  <si>
    <t>卫国峰</t>
  </si>
  <si>
    <t>41041119560912053X</t>
  </si>
  <si>
    <t>13523271314</t>
  </si>
  <si>
    <t>卫群柱</t>
  </si>
  <si>
    <t>410411196311240533</t>
  </si>
  <si>
    <t>13233759663</t>
  </si>
  <si>
    <t>卫国卿</t>
  </si>
  <si>
    <t>41041119680319051X</t>
  </si>
  <si>
    <t>17530907879</t>
  </si>
  <si>
    <t>王秋芝</t>
  </si>
  <si>
    <t>410411196703205526</t>
  </si>
  <si>
    <t>18135631961</t>
  </si>
  <si>
    <t>卫晓东</t>
  </si>
  <si>
    <t>41041119900315555X</t>
  </si>
  <si>
    <t>17803827967</t>
  </si>
  <si>
    <t>卫晓燕</t>
  </si>
  <si>
    <t>41041119870610552X</t>
  </si>
  <si>
    <t>13017566921</t>
  </si>
  <si>
    <t>卫晓菲</t>
  </si>
  <si>
    <t>410411198901105541</t>
  </si>
  <si>
    <t>18135633729</t>
  </si>
  <si>
    <t>卫路</t>
  </si>
  <si>
    <t>410411196003010517</t>
  </si>
  <si>
    <t>15136941212</t>
  </si>
  <si>
    <t>王花芝</t>
  </si>
  <si>
    <t>410411196007155983</t>
  </si>
  <si>
    <t>13937547979</t>
  </si>
  <si>
    <t>卫朋飞</t>
  </si>
  <si>
    <t>410411198609225511</t>
  </si>
  <si>
    <t>17530936602</t>
  </si>
  <si>
    <t>卫鹏伟</t>
  </si>
  <si>
    <t>410411199204105516</t>
  </si>
  <si>
    <t>15886755634</t>
  </si>
  <si>
    <t>张巧鸽</t>
  </si>
  <si>
    <t>410423198806111527</t>
  </si>
  <si>
    <t>15136906936</t>
  </si>
  <si>
    <t>卫祖赫</t>
  </si>
  <si>
    <t>410411201311280096</t>
  </si>
  <si>
    <t>15093785901</t>
  </si>
  <si>
    <t>卫彦汐</t>
  </si>
  <si>
    <t>410411201610260247</t>
  </si>
  <si>
    <t>牛楼村</t>
  </si>
  <si>
    <t>魏增</t>
  </si>
  <si>
    <t>410403195809293013</t>
  </si>
  <si>
    <t>’13782429759</t>
  </si>
  <si>
    <t>湛河区荆山街道牛楼村</t>
  </si>
  <si>
    <t>魏同旦</t>
  </si>
  <si>
    <t>410411195708010539</t>
  </si>
  <si>
    <t>‘15137532737</t>
  </si>
  <si>
    <t>魏增光</t>
  </si>
  <si>
    <t>410411197608210516</t>
  </si>
  <si>
    <t>‘15893417977</t>
  </si>
  <si>
    <t>魏付停</t>
  </si>
  <si>
    <t>410411196306260513</t>
  </si>
  <si>
    <t>‘13213842225</t>
  </si>
  <si>
    <t>柴安民</t>
  </si>
  <si>
    <t>410411198210285539</t>
  </si>
  <si>
    <t>‘18937579631</t>
  </si>
  <si>
    <t>张根</t>
  </si>
  <si>
    <t>410411194611010538</t>
  </si>
  <si>
    <t>魏永</t>
  </si>
  <si>
    <t>410411195307260510</t>
  </si>
  <si>
    <t>‘15137546567</t>
  </si>
  <si>
    <t>魏亚强</t>
  </si>
  <si>
    <t>410411198512315510</t>
  </si>
  <si>
    <t>魏二岭</t>
  </si>
  <si>
    <t>410411196510300535</t>
  </si>
  <si>
    <t>‘13781846337</t>
  </si>
  <si>
    <t>魏亚辉</t>
  </si>
  <si>
    <t>41041119771210051x</t>
  </si>
  <si>
    <t>魏国福</t>
  </si>
  <si>
    <t>410411196710230519</t>
  </si>
  <si>
    <t>‘13071788823</t>
  </si>
  <si>
    <t>魏国立</t>
  </si>
  <si>
    <t>410411195808070555</t>
  </si>
  <si>
    <t>’13271424905</t>
  </si>
  <si>
    <t>张群义</t>
  </si>
  <si>
    <t>410411196007160512</t>
  </si>
  <si>
    <t>‘13939969499</t>
  </si>
  <si>
    <t>薛章</t>
  </si>
  <si>
    <t>41041119560816053X</t>
  </si>
  <si>
    <t>魏付永</t>
  </si>
  <si>
    <t>410411196808090518</t>
  </si>
  <si>
    <t>魏国锋</t>
  </si>
  <si>
    <t>410411196604110513</t>
  </si>
  <si>
    <t>魏记</t>
  </si>
  <si>
    <t>410411195810110536</t>
  </si>
  <si>
    <t>梅光荣</t>
  </si>
  <si>
    <t>410411195801190546</t>
  </si>
  <si>
    <t>魏付立</t>
  </si>
  <si>
    <t>410411195612090511</t>
  </si>
  <si>
    <t>杨二保</t>
  </si>
  <si>
    <t>41041119510926051X</t>
  </si>
  <si>
    <t>魏华</t>
  </si>
  <si>
    <t>410411194408150519</t>
  </si>
  <si>
    <t>魏成</t>
  </si>
  <si>
    <t>410411194908240510</t>
  </si>
  <si>
    <t>魏建军</t>
  </si>
  <si>
    <t>410411196609110512</t>
  </si>
  <si>
    <t>张金何</t>
  </si>
  <si>
    <t>410411195510130527</t>
  </si>
  <si>
    <t>魏增玉</t>
  </si>
  <si>
    <t>41041119630303051X</t>
  </si>
  <si>
    <t>柴明亮</t>
  </si>
  <si>
    <t>410411195503190513</t>
  </si>
  <si>
    <t>景建军</t>
  </si>
  <si>
    <t>410411196112100538</t>
  </si>
  <si>
    <t>410422194809250528</t>
  </si>
  <si>
    <t>魏德成</t>
  </si>
  <si>
    <t>410411196310040513</t>
  </si>
  <si>
    <t>王苗</t>
  </si>
  <si>
    <t>41041119520822053X</t>
  </si>
  <si>
    <t>王庆化</t>
  </si>
  <si>
    <t>410411197803280552</t>
  </si>
  <si>
    <t>候向</t>
  </si>
  <si>
    <t>410411195401270547</t>
  </si>
  <si>
    <t>赵迎春</t>
  </si>
  <si>
    <t>410422197704068125</t>
  </si>
  <si>
    <t>牛东升</t>
  </si>
  <si>
    <t>410411198310175556</t>
  </si>
  <si>
    <t>牛新年</t>
  </si>
  <si>
    <t>410411194812010518</t>
  </si>
  <si>
    <t>牛五占</t>
  </si>
  <si>
    <t>410411196805220516</t>
  </si>
  <si>
    <t>牛五文</t>
  </si>
  <si>
    <t>410411197002035530</t>
  </si>
  <si>
    <t>牛跃刚</t>
  </si>
  <si>
    <t>410411197410040515</t>
  </si>
  <si>
    <t>杜清坡</t>
  </si>
  <si>
    <t>410411195911055513</t>
  </si>
  <si>
    <t>牛跃军</t>
  </si>
  <si>
    <t>410411197106250518</t>
  </si>
  <si>
    <t>薛国雨</t>
  </si>
  <si>
    <t>41041119710602051X</t>
  </si>
  <si>
    <t>王其付</t>
  </si>
  <si>
    <t>410411196305220536</t>
  </si>
  <si>
    <t>李进中</t>
  </si>
  <si>
    <t>410411194904170519</t>
  </si>
  <si>
    <t>王更寅</t>
  </si>
  <si>
    <t>410411195009240511</t>
  </si>
  <si>
    <t>刘国有</t>
  </si>
  <si>
    <t>410411196506150511</t>
  </si>
  <si>
    <t>丁俊杰</t>
  </si>
  <si>
    <t>410411196206290512</t>
  </si>
  <si>
    <t>张国平</t>
  </si>
  <si>
    <t>410411196210020558</t>
  </si>
  <si>
    <t>张玉志</t>
  </si>
  <si>
    <t>410422198204269128</t>
  </si>
  <si>
    <t>410411197906210514</t>
  </si>
  <si>
    <t>牛颜军</t>
  </si>
  <si>
    <t>410411195609080515</t>
  </si>
  <si>
    <t>徐庄村</t>
  </si>
  <si>
    <t>张翠丽</t>
  </si>
  <si>
    <t>410411197002051522</t>
  </si>
  <si>
    <t>湛河区荆山街道徐庄村</t>
  </si>
  <si>
    <t>赵星南</t>
  </si>
  <si>
    <t>410422199210154882</t>
  </si>
  <si>
    <t>岳金标</t>
  </si>
  <si>
    <t>41041119660315053X</t>
  </si>
  <si>
    <t>丁军涛</t>
  </si>
  <si>
    <t>410411197201015495</t>
  </si>
  <si>
    <t>姬艳霞</t>
  </si>
  <si>
    <t>410411197803020523</t>
  </si>
  <si>
    <t>姬爱连</t>
  </si>
  <si>
    <t>410411196803200562</t>
  </si>
  <si>
    <t>李妹</t>
  </si>
  <si>
    <t>410411194812270520</t>
  </si>
  <si>
    <t>张秀莲</t>
  </si>
  <si>
    <t>410411195805140546</t>
  </si>
  <si>
    <t>李玉良</t>
  </si>
  <si>
    <t>410411195312090536</t>
  </si>
  <si>
    <t>王自付</t>
  </si>
  <si>
    <t>410411195108130510</t>
  </si>
  <si>
    <t>赵广志</t>
  </si>
  <si>
    <t>410411194502020518</t>
  </si>
  <si>
    <t>郑景妮</t>
  </si>
  <si>
    <t>410411195307150565</t>
  </si>
  <si>
    <t>董国生</t>
  </si>
  <si>
    <t>410411195509220517</t>
  </si>
  <si>
    <t>丁培铃</t>
  </si>
  <si>
    <t>410411199805035525</t>
  </si>
  <si>
    <t>魏爱霞</t>
  </si>
  <si>
    <t>410411196112195522</t>
  </si>
  <si>
    <t>姬春喜</t>
  </si>
  <si>
    <t>410411193502020513</t>
  </si>
  <si>
    <t>姬春堂</t>
  </si>
  <si>
    <t>410411194204210516</t>
  </si>
  <si>
    <t>张照芝</t>
  </si>
  <si>
    <t>410411196903090567</t>
  </si>
  <si>
    <t>张继伟</t>
  </si>
  <si>
    <t>410411196808090577</t>
  </si>
  <si>
    <t>李梅英</t>
  </si>
  <si>
    <t>410411194912050568</t>
  </si>
  <si>
    <t>郑静</t>
  </si>
  <si>
    <t>410402199003065582</t>
  </si>
  <si>
    <t>杜红冰</t>
  </si>
  <si>
    <t>410411198608125527</t>
  </si>
  <si>
    <t>李凤</t>
  </si>
  <si>
    <t>410411195206290526</t>
  </si>
  <si>
    <t>王彩琴</t>
  </si>
  <si>
    <t>410422197307089125</t>
  </si>
  <si>
    <t>张拴</t>
  </si>
  <si>
    <t>410411194811120539</t>
  </si>
  <si>
    <t>杜海明</t>
  </si>
  <si>
    <t>410411196402020632</t>
  </si>
  <si>
    <t>杜荣先</t>
  </si>
  <si>
    <t>410411195902230527</t>
  </si>
  <si>
    <t>李艳周</t>
  </si>
  <si>
    <t>410411196008150519</t>
  </si>
  <si>
    <t>杨明顺</t>
  </si>
  <si>
    <t>410423196811124913</t>
  </si>
  <si>
    <t>刘大鲜</t>
  </si>
  <si>
    <t>410411193606120527</t>
  </si>
  <si>
    <t>张小真</t>
  </si>
  <si>
    <t>410422197012032244</t>
  </si>
  <si>
    <t>刘小春</t>
  </si>
  <si>
    <t>410411196404240540</t>
  </si>
  <si>
    <t>岳菊梅</t>
  </si>
  <si>
    <t>410411196306230568</t>
  </si>
  <si>
    <t>郭燕</t>
  </si>
  <si>
    <t>410411198807315526</t>
  </si>
  <si>
    <t>孙秀平</t>
  </si>
  <si>
    <t>410411197006140565</t>
  </si>
  <si>
    <t>岳书燕</t>
  </si>
  <si>
    <t>410411198901085560</t>
  </si>
  <si>
    <t>王安凤</t>
  </si>
  <si>
    <t>230125197901173724</t>
  </si>
  <si>
    <t>徐永宾</t>
  </si>
  <si>
    <t>410411196808120553</t>
  </si>
  <si>
    <t>吴天运</t>
  </si>
  <si>
    <t>410422199005152554</t>
  </si>
  <si>
    <t>景晓甫</t>
  </si>
  <si>
    <t>410411197711275529</t>
  </si>
  <si>
    <t>王炜鹏</t>
  </si>
  <si>
    <t>410411198811185517</t>
  </si>
  <si>
    <t>焦秀莲</t>
  </si>
  <si>
    <t>410411195509290523</t>
  </si>
  <si>
    <t>王玉法</t>
  </si>
  <si>
    <t>410411194807150532</t>
  </si>
  <si>
    <t>王玉志</t>
  </si>
  <si>
    <t>410422194606290511</t>
  </si>
  <si>
    <t>孙桂莲</t>
  </si>
  <si>
    <t>410411194711190521</t>
  </si>
  <si>
    <t>连素芳</t>
  </si>
  <si>
    <t>410411194702070528</t>
  </si>
  <si>
    <t>刘雪</t>
  </si>
  <si>
    <t>410411194108010522</t>
  </si>
  <si>
    <t>王廷宇</t>
  </si>
  <si>
    <t>410411195409040535</t>
  </si>
  <si>
    <t>王宁</t>
  </si>
  <si>
    <t>410411199303275609</t>
  </si>
  <si>
    <t>王国权</t>
  </si>
  <si>
    <t>410411195109050512</t>
  </si>
  <si>
    <t>梁李村</t>
  </si>
  <si>
    <t>郑桂枝</t>
  </si>
  <si>
    <t>410411194004040524</t>
  </si>
  <si>
    <t>15993541232</t>
  </si>
  <si>
    <t>李国善</t>
  </si>
  <si>
    <t>410411193506100510</t>
  </si>
  <si>
    <t>15837582199</t>
  </si>
  <si>
    <t>李天佑</t>
  </si>
  <si>
    <t>410411193408110512</t>
  </si>
  <si>
    <t>13071758140</t>
  </si>
  <si>
    <t>董秀莲</t>
  </si>
  <si>
    <t>410411193111150521</t>
  </si>
  <si>
    <t>13137757882</t>
  </si>
  <si>
    <t>李本立</t>
  </si>
  <si>
    <t>410411193507060514</t>
  </si>
  <si>
    <t>13064478830</t>
  </si>
  <si>
    <t>李廷顺</t>
  </si>
  <si>
    <t>410411193507100512</t>
  </si>
  <si>
    <t>13017550992</t>
  </si>
  <si>
    <t>王廷贺</t>
  </si>
  <si>
    <t>410411193511105519</t>
  </si>
  <si>
    <t>13271485510</t>
  </si>
  <si>
    <t>王留志</t>
  </si>
  <si>
    <t>410411193603090510</t>
  </si>
  <si>
    <t>13071769580</t>
  </si>
  <si>
    <t>李秋法</t>
  </si>
  <si>
    <t>410411193608110517</t>
  </si>
  <si>
    <t>15837504405</t>
  </si>
  <si>
    <t>孙玉荣</t>
  </si>
  <si>
    <t>410411193611300522</t>
  </si>
  <si>
    <t>13071715986</t>
  </si>
  <si>
    <t>李尽元</t>
  </si>
  <si>
    <t>410411193704100538</t>
  </si>
  <si>
    <t>13461284676</t>
  </si>
  <si>
    <t>王喜彬</t>
  </si>
  <si>
    <t>410411196403120539</t>
  </si>
  <si>
    <t>王平年</t>
  </si>
  <si>
    <t>410411193802150512</t>
  </si>
  <si>
    <t>13271420756</t>
  </si>
  <si>
    <t>任秀英</t>
  </si>
  <si>
    <t>410411193809130522</t>
  </si>
  <si>
    <t>13837516175</t>
  </si>
  <si>
    <t>李友明</t>
  </si>
  <si>
    <t>410411193810060517</t>
  </si>
  <si>
    <t>13523757897</t>
  </si>
  <si>
    <t>黄玉振</t>
  </si>
  <si>
    <t>410411193810090513</t>
  </si>
  <si>
    <t>13683758597</t>
  </si>
  <si>
    <t>李才</t>
  </si>
  <si>
    <t>410411193811020517</t>
  </si>
  <si>
    <t>13071763094</t>
  </si>
  <si>
    <t>黄建业</t>
  </si>
  <si>
    <t>410411193811020533</t>
  </si>
  <si>
    <t>13633757859</t>
  </si>
  <si>
    <t>李书经</t>
  </si>
  <si>
    <t>410411194002060513</t>
  </si>
  <si>
    <t>13064464311</t>
  </si>
  <si>
    <t>王金岭</t>
  </si>
  <si>
    <t>41041119391215053x</t>
  </si>
  <si>
    <t>13233747268</t>
  </si>
  <si>
    <t>王黑旦</t>
  </si>
  <si>
    <t>410411194002120539</t>
  </si>
  <si>
    <t>13233719539</t>
  </si>
  <si>
    <t>李学文</t>
  </si>
  <si>
    <t>410411194003150510</t>
  </si>
  <si>
    <t>15038842335</t>
  </si>
  <si>
    <t>梁留义</t>
  </si>
  <si>
    <t>410411194007280515</t>
  </si>
  <si>
    <t>13273893285</t>
  </si>
  <si>
    <t>王帅</t>
  </si>
  <si>
    <t>410411194104110542</t>
  </si>
  <si>
    <t>13613753968</t>
  </si>
  <si>
    <t>王黑子</t>
  </si>
  <si>
    <t>410411194106090514</t>
  </si>
  <si>
    <t>13064499890</t>
  </si>
  <si>
    <t>刘贵</t>
  </si>
  <si>
    <t>410411194108270527</t>
  </si>
  <si>
    <t>黄勋动</t>
  </si>
  <si>
    <t>410411194112100512</t>
  </si>
  <si>
    <t>15137515987</t>
  </si>
  <si>
    <t>李松</t>
  </si>
  <si>
    <t>410411194204090526</t>
  </si>
  <si>
    <t>13071741857</t>
  </si>
  <si>
    <t>任参</t>
  </si>
  <si>
    <t>410411194805290523</t>
  </si>
  <si>
    <t>13462109296</t>
  </si>
  <si>
    <t>赵金妮</t>
  </si>
  <si>
    <t>410411194209270542</t>
  </si>
  <si>
    <t>13071799603</t>
  </si>
  <si>
    <t>陶金发</t>
  </si>
  <si>
    <t>410411194211260511</t>
  </si>
  <si>
    <t>18537586756</t>
  </si>
  <si>
    <t>黄金万</t>
  </si>
  <si>
    <t>41041119440809051x</t>
  </si>
  <si>
    <t>13781864826</t>
  </si>
  <si>
    <t>李福明</t>
  </si>
  <si>
    <t>410411194410060512</t>
  </si>
  <si>
    <t>15537508613</t>
  </si>
  <si>
    <t>黄二娃</t>
  </si>
  <si>
    <t>410411194503250518</t>
  </si>
  <si>
    <t>13783254832</t>
  </si>
  <si>
    <t>毛便</t>
  </si>
  <si>
    <t>410411194508060529</t>
  </si>
  <si>
    <t>17036079677</t>
  </si>
  <si>
    <t>袁先</t>
  </si>
  <si>
    <t>410411194509040546</t>
  </si>
  <si>
    <t>13271465315</t>
  </si>
  <si>
    <t>梁海云</t>
  </si>
  <si>
    <t>410411194510290518</t>
  </si>
  <si>
    <t>15837506556</t>
  </si>
  <si>
    <t>张凤莲</t>
  </si>
  <si>
    <t>410411194511080520</t>
  </si>
  <si>
    <t>13781896929</t>
  </si>
  <si>
    <t>王金岗</t>
  </si>
  <si>
    <t>410411194607180518</t>
  </si>
  <si>
    <t>13233733396</t>
  </si>
  <si>
    <t>李庆林</t>
  </si>
  <si>
    <t>410411194608070513</t>
  </si>
  <si>
    <t>15903906413</t>
  </si>
  <si>
    <t>田学志</t>
  </si>
  <si>
    <t>410411194609270517</t>
  </si>
  <si>
    <t>13271404830</t>
  </si>
  <si>
    <t>李玉西</t>
  </si>
  <si>
    <t>41041119470503053x</t>
  </si>
  <si>
    <t>15993538181</t>
  </si>
  <si>
    <t>李聚发</t>
  </si>
  <si>
    <t>410411194802195512</t>
  </si>
  <si>
    <t>13271462388</t>
  </si>
  <si>
    <t>王新堂</t>
  </si>
  <si>
    <t>410411194803020511</t>
  </si>
  <si>
    <t>15516000326</t>
  </si>
  <si>
    <t>党付圈</t>
  </si>
  <si>
    <t>410411194812290513</t>
  </si>
  <si>
    <t>15137595056</t>
  </si>
  <si>
    <t>顾二中</t>
  </si>
  <si>
    <t>410411194906210537</t>
  </si>
  <si>
    <t>13233701879</t>
  </si>
  <si>
    <t>王三福</t>
  </si>
  <si>
    <t>410411194908170516</t>
  </si>
  <si>
    <t>15093797180</t>
  </si>
  <si>
    <t>王德友</t>
  </si>
  <si>
    <t>410411195111120516</t>
  </si>
  <si>
    <t>13137517488</t>
  </si>
  <si>
    <t>陶然</t>
  </si>
  <si>
    <t>410411195208070527</t>
  </si>
  <si>
    <t>15993525348</t>
  </si>
  <si>
    <t>魏月芳</t>
  </si>
  <si>
    <t>410411195207100528</t>
  </si>
  <si>
    <t>13137759489</t>
  </si>
  <si>
    <t>朱金环</t>
  </si>
  <si>
    <t>410411195304260566</t>
  </si>
  <si>
    <t>15886744529</t>
  </si>
  <si>
    <t>李汉章</t>
  </si>
  <si>
    <t>410411195306030510</t>
  </si>
  <si>
    <t>13071772187</t>
  </si>
  <si>
    <t>王章学</t>
  </si>
  <si>
    <t>410411195308250517</t>
  </si>
  <si>
    <t>13733760412</t>
  </si>
  <si>
    <t>黄国法</t>
  </si>
  <si>
    <t>410411195309195513</t>
  </si>
  <si>
    <t>151375515987</t>
  </si>
  <si>
    <t>王焕英</t>
  </si>
  <si>
    <t>41041119550603054x</t>
  </si>
  <si>
    <t>13283057179</t>
  </si>
  <si>
    <t>常苗珍</t>
  </si>
  <si>
    <t>410411195407010543</t>
  </si>
  <si>
    <t>15837562312</t>
  </si>
  <si>
    <t>李青坡</t>
  </si>
  <si>
    <t>410411195409080510</t>
  </si>
  <si>
    <t>13027561928</t>
  </si>
  <si>
    <t>郭琴</t>
  </si>
  <si>
    <t>410411195502200521</t>
  </si>
  <si>
    <t>13837561315</t>
  </si>
  <si>
    <t>王国友</t>
  </si>
  <si>
    <t>41041119550426051x</t>
  </si>
  <si>
    <t>13087049626</t>
  </si>
  <si>
    <t>董增荣</t>
  </si>
  <si>
    <t>410411195506130532</t>
  </si>
  <si>
    <t>15516007182</t>
  </si>
  <si>
    <t>梁二涛</t>
  </si>
  <si>
    <t>410411195507200512</t>
  </si>
  <si>
    <t>13183346553</t>
  </si>
  <si>
    <t>胡国妮</t>
  </si>
  <si>
    <t>410411195508080524</t>
  </si>
  <si>
    <t>13721869645</t>
  </si>
  <si>
    <t>党建兴</t>
  </si>
  <si>
    <t>41041119580115051x</t>
  </si>
  <si>
    <t>16692505806</t>
  </si>
  <si>
    <t>王大旺</t>
  </si>
  <si>
    <t>410411195804070515</t>
  </si>
  <si>
    <t>13213841862</t>
  </si>
  <si>
    <t>王国顺</t>
  </si>
  <si>
    <t>410411195804240537</t>
  </si>
  <si>
    <t>13137767467</t>
  </si>
  <si>
    <t>李自文</t>
  </si>
  <si>
    <t>410411195904260519</t>
  </si>
  <si>
    <t>李纪元</t>
  </si>
  <si>
    <t>410411195912030537</t>
  </si>
  <si>
    <t>13213840289</t>
  </si>
  <si>
    <t>梁海威</t>
  </si>
  <si>
    <t>41041119611102051x</t>
  </si>
  <si>
    <t>13938673850</t>
  </si>
  <si>
    <t>梁发水</t>
  </si>
  <si>
    <t>410411196112160530</t>
  </si>
  <si>
    <t>15993587927</t>
  </si>
  <si>
    <t>杨华芬</t>
  </si>
  <si>
    <t>41041119620520554x</t>
  </si>
  <si>
    <t>13733940237</t>
  </si>
  <si>
    <t>王福生</t>
  </si>
  <si>
    <t>410411196206105516</t>
  </si>
  <si>
    <t>13137745548</t>
  </si>
  <si>
    <t>梁天福</t>
  </si>
  <si>
    <t>410411196208240535</t>
  </si>
  <si>
    <t>13137538149</t>
  </si>
  <si>
    <t>张怀雨</t>
  </si>
  <si>
    <t>41041119550810053x</t>
  </si>
  <si>
    <t>15837543094</t>
  </si>
  <si>
    <t>王福社</t>
  </si>
  <si>
    <t>410411195510025516</t>
  </si>
  <si>
    <t>13103653933</t>
  </si>
  <si>
    <t>王贵生</t>
  </si>
  <si>
    <t>410411195511220516</t>
  </si>
  <si>
    <t>刘秀星</t>
  </si>
  <si>
    <t>410411195604120522</t>
  </si>
  <si>
    <t>13461240413</t>
  </si>
  <si>
    <t>李水法</t>
  </si>
  <si>
    <t>410411195708080510</t>
  </si>
  <si>
    <t>梁廷芳</t>
  </si>
  <si>
    <t>410411195711110514</t>
  </si>
  <si>
    <t>15603753986</t>
  </si>
  <si>
    <t>师长保</t>
  </si>
  <si>
    <t>410411196412080559</t>
  </si>
  <si>
    <t>15994043249</t>
  </si>
  <si>
    <t>梁长根</t>
  </si>
  <si>
    <t>410411196412220515</t>
  </si>
  <si>
    <t>13721873368</t>
  </si>
  <si>
    <t>李松义</t>
  </si>
  <si>
    <t>41041119650328053x</t>
  </si>
  <si>
    <t>13071790041</t>
  </si>
  <si>
    <t>常春生</t>
  </si>
  <si>
    <t>410411196505120513</t>
  </si>
  <si>
    <t>13071760232</t>
  </si>
  <si>
    <t>李俊班</t>
  </si>
  <si>
    <t>410411196211050556</t>
  </si>
  <si>
    <t>13017576081</t>
  </si>
  <si>
    <t>李永才</t>
  </si>
  <si>
    <t>410411196212205513</t>
  </si>
  <si>
    <t>15937595669</t>
  </si>
  <si>
    <t>410411196303020557</t>
  </si>
  <si>
    <t>13503412768</t>
  </si>
  <si>
    <t>梁拴紧</t>
  </si>
  <si>
    <t>410411196304100575</t>
  </si>
  <si>
    <t>梁二根</t>
  </si>
  <si>
    <t>410411196711200514</t>
  </si>
  <si>
    <t>13064472737</t>
  </si>
  <si>
    <t>李俊五</t>
  </si>
  <si>
    <t>410411196712270514</t>
  </si>
  <si>
    <t>李栓成</t>
  </si>
  <si>
    <t>410411196801140519</t>
  </si>
  <si>
    <t>15237521873</t>
  </si>
  <si>
    <t>李更银</t>
  </si>
  <si>
    <t>410411196512030516</t>
  </si>
  <si>
    <t>13064471174</t>
  </si>
  <si>
    <t>李现平</t>
  </si>
  <si>
    <t>410411196611120517</t>
  </si>
  <si>
    <t>13503415308</t>
  </si>
  <si>
    <t>梁栓榜</t>
  </si>
  <si>
    <t>410411196612250516</t>
  </si>
  <si>
    <t>高秋芝</t>
  </si>
  <si>
    <t>410411196707060547</t>
  </si>
  <si>
    <t>13283065981</t>
  </si>
  <si>
    <t>梁增贤</t>
  </si>
  <si>
    <t>410411197010010595</t>
  </si>
  <si>
    <t>15993598004</t>
  </si>
  <si>
    <t>王天勇</t>
  </si>
  <si>
    <t>41041119701204051X</t>
  </si>
  <si>
    <t>13233702434</t>
  </si>
  <si>
    <t>黄国营</t>
  </si>
  <si>
    <t>41041119710425059X</t>
  </si>
  <si>
    <t>13733789984</t>
  </si>
  <si>
    <t>李根才</t>
  </si>
  <si>
    <t>410411197112100516</t>
  </si>
  <si>
    <t>13243174108</t>
  </si>
  <si>
    <t>410411197410240533</t>
  </si>
  <si>
    <t>18237559917</t>
  </si>
  <si>
    <t>李云山</t>
  </si>
  <si>
    <t>410422195306100514</t>
  </si>
  <si>
    <t>13629816314</t>
  </si>
  <si>
    <t>李金元</t>
  </si>
  <si>
    <t>410422195706160532</t>
  </si>
  <si>
    <t>15993546131</t>
  </si>
  <si>
    <t>张香</t>
  </si>
  <si>
    <t>410411193306020524</t>
  </si>
  <si>
    <t>13938655695</t>
  </si>
  <si>
    <t>黄青方</t>
  </si>
  <si>
    <t>410411196604040519</t>
  </si>
  <si>
    <t>13064467489</t>
  </si>
  <si>
    <t>黄法</t>
  </si>
  <si>
    <t>410411193809160510</t>
  </si>
  <si>
    <t>13903753782</t>
  </si>
  <si>
    <t>赵迷</t>
  </si>
  <si>
    <t>410411194502020542</t>
  </si>
  <si>
    <t>13137521021</t>
  </si>
  <si>
    <t>李树信</t>
  </si>
  <si>
    <t>410411194503240539</t>
  </si>
  <si>
    <t>15037502736</t>
  </si>
  <si>
    <t>王廷玉</t>
  </si>
  <si>
    <t>410411194806030539</t>
  </si>
  <si>
    <t>17335206969</t>
  </si>
  <si>
    <t>410411194807010513</t>
  </si>
  <si>
    <t>15137543757</t>
  </si>
  <si>
    <t>李潘亭</t>
  </si>
  <si>
    <t>410411194810040553</t>
  </si>
  <si>
    <t>18637599555</t>
  </si>
  <si>
    <t>梁天良</t>
  </si>
  <si>
    <t>410411194812100513</t>
  </si>
  <si>
    <t>15136958959</t>
  </si>
  <si>
    <t>李毛</t>
  </si>
  <si>
    <t>410411195108220516</t>
  </si>
  <si>
    <t>15993538151</t>
  </si>
  <si>
    <t>王秋</t>
  </si>
  <si>
    <t>410411195310090516</t>
  </si>
  <si>
    <t>15837507122</t>
  </si>
  <si>
    <t>李金文</t>
  </si>
  <si>
    <t>41041119540706551X</t>
  </si>
  <si>
    <t>15565330096</t>
  </si>
  <si>
    <t>梁天喜</t>
  </si>
  <si>
    <t>410411194501190531</t>
  </si>
  <si>
    <t>宋全枝</t>
  </si>
  <si>
    <t>410411195804150523</t>
  </si>
  <si>
    <t>15039089281</t>
  </si>
  <si>
    <t>黄圈</t>
  </si>
  <si>
    <t>410411196007200510</t>
  </si>
  <si>
    <t>13233752440</t>
  </si>
  <si>
    <t>黄周民</t>
  </si>
  <si>
    <t>410411196112260531</t>
  </si>
  <si>
    <t>13137743738</t>
  </si>
  <si>
    <t>王二旺</t>
  </si>
  <si>
    <t>410411196206140514</t>
  </si>
  <si>
    <t>15137579994</t>
  </si>
  <si>
    <t>梁占东</t>
  </si>
  <si>
    <t>410411196208190515</t>
  </si>
  <si>
    <t>13071743083</t>
  </si>
  <si>
    <t>李青文</t>
  </si>
  <si>
    <t>410411196210050538</t>
  </si>
  <si>
    <t>15938960560</t>
  </si>
  <si>
    <t>刘青海</t>
  </si>
  <si>
    <t>410411195509230512</t>
  </si>
  <si>
    <t>13027575389</t>
  </si>
  <si>
    <t>李超</t>
  </si>
  <si>
    <t>410411195511295518</t>
  </si>
  <si>
    <t>1317576081</t>
  </si>
  <si>
    <t>景如</t>
  </si>
  <si>
    <t>410411195607210523</t>
  </si>
  <si>
    <t>13213881271</t>
  </si>
  <si>
    <t>党建功</t>
  </si>
  <si>
    <t>41041119560915051X</t>
  </si>
  <si>
    <t>黄建侠</t>
  </si>
  <si>
    <t>410411195612030519</t>
  </si>
  <si>
    <t>13183323168</t>
  </si>
  <si>
    <t>李福元</t>
  </si>
  <si>
    <t>410411196406300519</t>
  </si>
  <si>
    <t>13213846435</t>
  </si>
  <si>
    <t>王国勇</t>
  </si>
  <si>
    <t>410411196212240511</t>
  </si>
  <si>
    <t>13071786729</t>
  </si>
  <si>
    <t>李水涛</t>
  </si>
  <si>
    <t>410411197202060511</t>
  </si>
  <si>
    <t>13273895234</t>
  </si>
  <si>
    <t>王全堂</t>
  </si>
  <si>
    <t>410411194407170534</t>
  </si>
  <si>
    <t>13393775038</t>
  </si>
  <si>
    <t>李勤</t>
  </si>
  <si>
    <t>410411193611040513</t>
  </si>
  <si>
    <t>13343903391</t>
  </si>
  <si>
    <t>毛俊英</t>
  </si>
  <si>
    <t>410411193810150547</t>
  </si>
  <si>
    <t>黄保</t>
  </si>
  <si>
    <t>410411193812210515</t>
  </si>
  <si>
    <t>13617552166</t>
  </si>
  <si>
    <t>李长勇</t>
  </si>
  <si>
    <t>410411194108250518</t>
  </si>
  <si>
    <t>13183333822</t>
  </si>
  <si>
    <t>李建洲</t>
  </si>
  <si>
    <t>410411197709185575</t>
  </si>
  <si>
    <t>17739020295</t>
  </si>
  <si>
    <t>王文志</t>
  </si>
  <si>
    <t>410411194501200517</t>
  </si>
  <si>
    <t>18537597030</t>
  </si>
  <si>
    <t>范金妞</t>
  </si>
  <si>
    <t>410411195110260525</t>
  </si>
  <si>
    <t>13837567559</t>
  </si>
  <si>
    <t>王俊英</t>
  </si>
  <si>
    <t>410411195110170538</t>
  </si>
  <si>
    <t>13103758090</t>
  </si>
  <si>
    <t>李小兴</t>
  </si>
  <si>
    <t>410411195803140550</t>
  </si>
  <si>
    <t>13461257401</t>
  </si>
  <si>
    <t>李振宇</t>
  </si>
  <si>
    <t>410411195808270514</t>
  </si>
  <si>
    <t>15237592862</t>
  </si>
  <si>
    <t>黄运卿</t>
  </si>
  <si>
    <t>41041119600809051X</t>
  </si>
  <si>
    <t>13137529618</t>
  </si>
  <si>
    <t>李永正</t>
  </si>
  <si>
    <t>410411197106150517</t>
  </si>
  <si>
    <t>李现彬</t>
  </si>
  <si>
    <t>410411196801210513</t>
  </si>
  <si>
    <t>13217434529</t>
  </si>
  <si>
    <t>孙松花</t>
  </si>
  <si>
    <t>410411196809080522</t>
  </si>
  <si>
    <t>13393767458</t>
  </si>
  <si>
    <t>王国涛</t>
  </si>
  <si>
    <t>41041119731021053X</t>
  </si>
  <si>
    <t>15137533510</t>
  </si>
  <si>
    <t>赵兰英</t>
  </si>
  <si>
    <t>410423193908292565</t>
  </si>
  <si>
    <t>15738999366</t>
  </si>
  <si>
    <t>黄建春</t>
  </si>
  <si>
    <t>410411196303120531</t>
  </si>
  <si>
    <t>王连雨</t>
  </si>
  <si>
    <t>410411196309150555</t>
  </si>
  <si>
    <t>13183320855</t>
  </si>
  <si>
    <t>梁瑞卿</t>
  </si>
  <si>
    <t>41041119660104053X</t>
  </si>
  <si>
    <t>13273887576</t>
  </si>
  <si>
    <t>王国战</t>
  </si>
  <si>
    <t>410411196411010559</t>
  </si>
  <si>
    <t>151375533510</t>
  </si>
  <si>
    <t>李清伟</t>
  </si>
  <si>
    <t>410411197308300552</t>
  </si>
  <si>
    <t>13937562536</t>
  </si>
  <si>
    <t>李文正</t>
  </si>
  <si>
    <t>410411196703150537</t>
  </si>
  <si>
    <t>15937522640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</si>
</sst>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仿宋_GB2312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color indexed="8"/>
      <name val="仿宋_GB2312"/>
      <charset val="134"/>
    </font>
    <font>
      <b/>
      <sz val="14"/>
      <color indexed="8"/>
      <name val="仿宋_GB2312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4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37">
    <xf numFmtId="0" fontId="0" fillId="0" borderId="0">
      <alignment vertical="center"/>
    </xf>
    <xf numFmtId="0" fontId="14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4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44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8" borderId="14" applyNumberFormat="0" applyFont="0" applyAlignment="0" applyProtection="0">
      <alignment vertical="center"/>
    </xf>
    <xf numFmtId="0" fontId="14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12" borderId="1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12" borderId="13" applyNumberFormat="0" applyAlignment="0" applyProtection="0">
      <alignment vertical="center"/>
    </xf>
    <xf numFmtId="0" fontId="14" fillId="0" borderId="0">
      <alignment vertical="center"/>
    </xf>
    <xf numFmtId="0" fontId="30" fillId="13" borderId="1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57" fontId="1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225" applyFont="1" applyFill="1" applyBorder="1" applyAlignment="1">
      <alignment horizontal="center" vertical="center"/>
    </xf>
    <xf numFmtId="0" fontId="0" fillId="2" borderId="4" xfId="225" applyFont="1" applyFill="1" applyBorder="1" applyAlignment="1">
      <alignment horizontal="center" vertical="center"/>
    </xf>
    <xf numFmtId="0" fontId="0" fillId="2" borderId="4" xfId="898" applyFont="1" applyFill="1" applyBorder="1" applyAlignment="1">
      <alignment horizontal="center" vertical="center"/>
    </xf>
    <xf numFmtId="0" fontId="0" fillId="2" borderId="4" xfId="18" applyFont="1" applyFill="1" applyBorder="1" applyAlignment="1">
      <alignment horizontal="center" vertical="center"/>
    </xf>
    <xf numFmtId="0" fontId="3" fillId="2" borderId="4" xfId="216" applyFont="1" applyFill="1" applyBorder="1" applyAlignment="1">
      <alignment horizontal="center" vertical="center"/>
    </xf>
    <xf numFmtId="49" fontId="0" fillId="2" borderId="8" xfId="18" applyNumberFormat="1" applyFont="1" applyFill="1" applyBorder="1" applyAlignment="1">
      <alignment horizontal="center" vertical="center"/>
    </xf>
    <xf numFmtId="0" fontId="0" fillId="2" borderId="8" xfId="18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57" fontId="1" fillId="2" borderId="8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941" applyFont="1" applyFill="1" applyBorder="1" applyAlignment="1">
      <alignment horizontal="center" vertical="center"/>
    </xf>
    <xf numFmtId="0" fontId="3" fillId="2" borderId="4" xfId="208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4" xfId="941" applyFont="1" applyFill="1" applyBorder="1" applyAlignment="1">
      <alignment horizontal="center" vertical="center"/>
    </xf>
    <xf numFmtId="0" fontId="11" fillId="2" borderId="4" xfId="208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249" applyFont="1" applyFill="1" applyBorder="1" applyAlignment="1">
      <alignment horizontal="center" vertical="center"/>
    </xf>
    <xf numFmtId="0" fontId="12" fillId="2" borderId="4" xfId="225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2" fillId="2" borderId="3" xfId="225" applyFont="1" applyFill="1" applyBorder="1" applyAlignment="1">
      <alignment horizontal="center" vertical="center"/>
    </xf>
    <xf numFmtId="0" fontId="12" fillId="2" borderId="1" xfId="225" applyFont="1" applyFill="1" applyBorder="1" applyAlignment="1">
      <alignment horizontal="center" vertical="center"/>
    </xf>
    <xf numFmtId="49" fontId="3" fillId="2" borderId="4" xfId="225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3" fillId="2" borderId="4" xfId="225" applyNumberFormat="1" applyFont="1" applyFill="1" applyBorder="1" applyAlignment="1">
      <alignment horizontal="center" vertical="center"/>
    </xf>
    <xf numFmtId="0" fontId="0" fillId="2" borderId="4" xfId="225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0" fillId="2" borderId="4" xfId="898" applyNumberFormat="1" applyFont="1" applyFill="1" applyBorder="1" applyAlignment="1">
      <alignment horizontal="center" vertical="center"/>
    </xf>
    <xf numFmtId="49" fontId="0" fillId="2" borderId="4" xfId="18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3" fillId="2" borderId="4" xfId="941" applyNumberFormat="1" applyFont="1" applyFill="1" applyBorder="1" applyAlignment="1">
      <alignment horizontal="center" vertical="center"/>
    </xf>
    <xf numFmtId="49" fontId="3" fillId="2" borderId="4" xfId="216" applyNumberFormat="1" applyFont="1" applyFill="1" applyBorder="1" applyAlignment="1">
      <alignment horizontal="center" vertical="center"/>
    </xf>
    <xf numFmtId="49" fontId="3" fillId="2" borderId="4" xfId="307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 quotePrefix="1">
      <alignment horizontal="center" vertical="center" wrapText="1"/>
    </xf>
    <xf numFmtId="0" fontId="3" fillId="2" borderId="4" xfId="225" applyFont="1" applyFill="1" applyBorder="1" applyAlignment="1" quotePrefix="1">
      <alignment horizontal="center" vertical="center"/>
    </xf>
    <xf numFmtId="49" fontId="7" fillId="2" borderId="4" xfId="0" applyNumberFormat="1" applyFont="1" applyFill="1" applyBorder="1" applyAlignment="1" quotePrefix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  <xf numFmtId="0" fontId="1" fillId="2" borderId="4" xfId="0" applyFont="1" applyFill="1" applyBorder="1" applyAlignment="1" quotePrefix="1">
      <alignment horizontal="center" vertical="center"/>
    </xf>
  </cellXfs>
  <cellStyles count="3037">
    <cellStyle name="常规" xfId="0" builtinId="0"/>
    <cellStyle name="常规 7 2 5 4 6" xfId="1"/>
    <cellStyle name="货币[0]" xfId="2" builtinId="7"/>
    <cellStyle name="常规 7 4 5 2 6" xfId="3"/>
    <cellStyle name="常规 7 10 8" xfId="4"/>
    <cellStyle name="常规 8 6 2 8" xfId="5"/>
    <cellStyle name="常规 7 2 7 4 2 2" xfId="6"/>
    <cellStyle name="常规 7 5 2 5 5" xfId="7"/>
    <cellStyle name="常规 2 2 2 2" xfId="8"/>
    <cellStyle name="20% - 强调文字颜色 3" xfId="9" builtinId="38"/>
    <cellStyle name="常规 8 3 3 5 5" xfId="10"/>
    <cellStyle name="常规 7 3 5 5 2 2" xfId="11"/>
    <cellStyle name="常规 7 5 3 3 6" xfId="12"/>
    <cellStyle name="常规 7 2 2 2 5 6" xfId="13"/>
    <cellStyle name="输入" xfId="14" builtinId="20"/>
    <cellStyle name="常规 7 4 4 10" xfId="15"/>
    <cellStyle name="常规 7 2 2 3 3 7" xfId="16"/>
    <cellStyle name="常规 7 4 3 6 2 2" xfId="17"/>
    <cellStyle name="常规 39" xfId="18"/>
    <cellStyle name="货币" xfId="19" builtinId="4"/>
    <cellStyle name="常规 7 4 5 13" xfId="20"/>
    <cellStyle name="常规 7 2 3 2 2 8" xfId="21"/>
    <cellStyle name="常规 7 2 7 4 4" xfId="22"/>
    <cellStyle name="常规 7 5 7 5" xfId="23"/>
    <cellStyle name="常规 7 2 2 6 7" xfId="24"/>
    <cellStyle name="常规 7 4 5 3 5" xfId="25"/>
    <cellStyle name="常规 7 2 4 12" xfId="26"/>
    <cellStyle name="常规 7 11 7" xfId="27"/>
    <cellStyle name="常规 7 2 2 3 3 10" xfId="28"/>
    <cellStyle name="常规 7 2 3 3 4 7" xfId="29"/>
    <cellStyle name="千位分隔[0]" xfId="30" builtinId="6"/>
    <cellStyle name="常规 3 4 3" xfId="31"/>
    <cellStyle name="常规 7 2 3 8 6" xfId="32"/>
    <cellStyle name="常规 7 3 2 6" xfId="33"/>
    <cellStyle name="常规 7 4 3 5 7" xfId="34"/>
    <cellStyle name="40% - 强调文字颜色 3" xfId="35" builtinId="39"/>
    <cellStyle name="常规 7 2 2 4 12" xfId="36"/>
    <cellStyle name="差" xfId="37" builtinId="27"/>
    <cellStyle name="常规 7 3" xfId="38"/>
    <cellStyle name="常规 7 5 3 2 9" xfId="39"/>
    <cellStyle name="千位分隔" xfId="40" builtinId="3"/>
    <cellStyle name="常规 7 2 2 2 4 9" xfId="41"/>
    <cellStyle name="60% - 强调文字颜色 3" xfId="42" builtinId="40"/>
    <cellStyle name="常规 8 6 5 10" xfId="43"/>
    <cellStyle name="常规 7 5 4 2 2" xfId="44"/>
    <cellStyle name="常规 7 2 2 3 4 2" xfId="45"/>
    <cellStyle name="常规 7 2 6 4 9" xfId="46"/>
    <cellStyle name="常规 7 2 5 11" xfId="47"/>
    <cellStyle name="常规 8 2 2 3 5" xfId="48"/>
    <cellStyle name="常规 7 13 10" xfId="49"/>
    <cellStyle name="常规 7 2 3 3 6 7" xfId="50"/>
    <cellStyle name="超链接" xfId="51" builtinId="8"/>
    <cellStyle name="常规 7 2 2 5 4 8" xfId="52"/>
    <cellStyle name="常规 7 2 5 6" xfId="53"/>
    <cellStyle name="常规 7 7 3 3" xfId="54"/>
    <cellStyle name="常规 7 2 4 2 5" xfId="55"/>
    <cellStyle name="百分比" xfId="56" builtinId="5"/>
    <cellStyle name="常规 8 4 6 2" xfId="57"/>
    <cellStyle name="常规 7 2 2 3 2 3" xfId="58"/>
    <cellStyle name="已访问的超链接" xfId="59" builtinId="9"/>
    <cellStyle name="常规 7 14 7" xfId="60"/>
    <cellStyle name="常规 7 9 3 8" xfId="61"/>
    <cellStyle name="常规 7 2 3 2 10" xfId="62"/>
    <cellStyle name="注释" xfId="63" builtinId="10"/>
    <cellStyle name="常规 6" xfId="64"/>
    <cellStyle name="60% - 强调文字颜色 2" xfId="65" builtinId="36"/>
    <cellStyle name="标题 4" xfId="66" builtinId="19"/>
    <cellStyle name="常规 8 2 3 6" xfId="67"/>
    <cellStyle name="警告文本" xfId="68" builtinId="11"/>
    <cellStyle name="常规 7 11 2" xfId="69"/>
    <cellStyle name="常规 7 2 12 7" xfId="70"/>
    <cellStyle name="常规 7 2 2 2 2 8" xfId="71"/>
    <cellStyle name="常规 5 2" xfId="72"/>
    <cellStyle name="常规 7 2 11 4" xfId="73"/>
    <cellStyle name="常规 7 2 3 4 3 4" xfId="74"/>
    <cellStyle name="常规 7 4 7 10" xfId="75"/>
    <cellStyle name="标题" xfId="76" builtinId="15"/>
    <cellStyle name="常规 8 2 2 4 7" xfId="77"/>
    <cellStyle name="常规 7 2 2 3 14" xfId="78"/>
    <cellStyle name="常规 7 4 2 2 8" xfId="79"/>
    <cellStyle name="常规 7 5 2 4 10" xfId="80"/>
    <cellStyle name="常规 7 2 2 4 4 2 2" xfId="81"/>
    <cellStyle name="常规 7 5 4 3 4" xfId="82"/>
    <cellStyle name="解释性文本" xfId="83" builtinId="53"/>
    <cellStyle name="常规 7 2 2 3 5 4" xfId="84"/>
    <cellStyle name="常规 7 3 4 15" xfId="85"/>
    <cellStyle name="标题 1" xfId="86" builtinId="16"/>
    <cellStyle name="常规 8 2 3 3" xfId="87"/>
    <cellStyle name="标题 2" xfId="88" builtinId="17"/>
    <cellStyle name="常规 8 2 3 4" xfId="89"/>
    <cellStyle name="60% - 强调文字颜色 1" xfId="90" builtinId="32"/>
    <cellStyle name="标题 3" xfId="91" builtinId="18"/>
    <cellStyle name="常规 8 2 3 5" xfId="92"/>
    <cellStyle name="常规 7 2 3 3 2 10" xfId="93"/>
    <cellStyle name="60% - 强调文字颜色 4" xfId="94" builtinId="44"/>
    <cellStyle name="常规 7 5 4 2 3" xfId="95"/>
    <cellStyle name="常规 7 2 2 3 4 3" xfId="96"/>
    <cellStyle name="常规 7 2 2 7 3" xfId="97"/>
    <cellStyle name="输出" xfId="98" builtinId="21"/>
    <cellStyle name="常规 7 2 6 15" xfId="99"/>
    <cellStyle name="常规 7 2 4 3 10" xfId="100"/>
    <cellStyle name="常规 7 2 3 2 3 4" xfId="101"/>
    <cellStyle name="计算" xfId="102" builtinId="22"/>
    <cellStyle name="常规 8 3 5 8" xfId="103"/>
    <cellStyle name="检查单元格" xfId="104" builtinId="23"/>
    <cellStyle name="常规 8 3 3 5 8" xfId="105"/>
    <cellStyle name="常规 7 4 4 4" xfId="106"/>
    <cellStyle name="20% - 强调文字颜色 6" xfId="107" builtinId="50"/>
    <cellStyle name="常规 8 3" xfId="108"/>
    <cellStyle name="常规 7 3 2 3 2 2" xfId="109"/>
    <cellStyle name="常规 7 5 3 3 9" xfId="110"/>
    <cellStyle name="常规 7 2 2 2 5 9" xfId="111"/>
    <cellStyle name="常规 7 2 5 3 2" xfId="112"/>
    <cellStyle name="常规 7 5 2 5 8" xfId="113"/>
    <cellStyle name="强调文字颜色 2" xfId="114" builtinId="33"/>
    <cellStyle name="常规 7 3 6 3" xfId="115"/>
    <cellStyle name="常规 7 2 4 2 2 2" xfId="116"/>
    <cellStyle name="链接单元格" xfId="117" builtinId="24"/>
    <cellStyle name="常规 7 2 2 4 2 9" xfId="118"/>
    <cellStyle name="汇总" xfId="119" builtinId="25"/>
    <cellStyle name="常规 8 9 10" xfId="120"/>
    <cellStyle name="好" xfId="121" builtinId="26"/>
    <cellStyle name="适中" xfId="122" builtinId="28"/>
    <cellStyle name="常规 8 3 3 5 7" xfId="123"/>
    <cellStyle name="常规 7 4 4 3" xfId="124"/>
    <cellStyle name="20% - 强调文字颜色 5" xfId="125" builtinId="46"/>
    <cellStyle name="常规 8 2" xfId="126"/>
    <cellStyle name="常规 7 5 3 3 8" xfId="127"/>
    <cellStyle name="常规 7 2 2 2 5 8" xfId="128"/>
    <cellStyle name="常规 7 5 2 5 7" xfId="129"/>
    <cellStyle name="强调文字颜色 1" xfId="130" builtinId="29"/>
    <cellStyle name="常规 7 8 6 9" xfId="131"/>
    <cellStyle name="常规 7 2 2 4 3 2 2" xfId="132"/>
    <cellStyle name="20% - 强调文字颜色 1" xfId="133" builtinId="30"/>
    <cellStyle name="常规 7 5 3 3 4" xfId="134"/>
    <cellStyle name="常规 7 2 2 2 5 4" xfId="135"/>
    <cellStyle name="常规 7 2 6 5 2 2" xfId="136"/>
    <cellStyle name="常规 7 4 3 5 5" xfId="137"/>
    <cellStyle name="常规 7 7 2 8" xfId="138"/>
    <cellStyle name="40% - 强调文字颜色 1" xfId="139" builtinId="31"/>
    <cellStyle name="20% - 强调文字颜色 2" xfId="140" builtinId="34"/>
    <cellStyle name="常规 7 5 3 3 5" xfId="141"/>
    <cellStyle name="常规 7 2 2 2 5 5" xfId="142"/>
    <cellStyle name="常规 7 4 3 5 6" xfId="143"/>
    <cellStyle name="常规 7 7 2 9" xfId="144"/>
    <cellStyle name="40% - 强调文字颜色 2" xfId="145" builtinId="35"/>
    <cellStyle name="常规 7 2 5 3 3" xfId="146"/>
    <cellStyle name="常规 7 5 2 5 9" xfId="147"/>
    <cellStyle name="强调文字颜色 3" xfId="148" builtinId="37"/>
    <cellStyle name="常规 8 5 3 2 2" xfId="149"/>
    <cellStyle name="强调文字颜色 4" xfId="150" builtinId="41"/>
    <cellStyle name="常规 7 8 4 2" xfId="151"/>
    <cellStyle name="常规 7 2 5 3 4" xfId="152"/>
    <cellStyle name="常规 8 3 3 5 6" xfId="153"/>
    <cellStyle name="常规 7 4 4 2" xfId="154"/>
    <cellStyle name="20% - 强调文字颜色 4" xfId="155" builtinId="42"/>
    <cellStyle name="常规 7 5 3 3 7" xfId="156"/>
    <cellStyle name="常规 7 2 2 2 5 7" xfId="157"/>
    <cellStyle name="常规 7 4 3 5 8" xfId="158"/>
    <cellStyle name="40% - 强调文字颜色 4" xfId="159" builtinId="43"/>
    <cellStyle name="常规 7 2 3 3 2 2" xfId="160"/>
    <cellStyle name="常规 7 4 8" xfId="161"/>
    <cellStyle name="强调文字颜色 5" xfId="162" builtinId="45"/>
    <cellStyle name="常规 7 8 4 3" xfId="163"/>
    <cellStyle name="常规 7 2 5 3 5" xfId="164"/>
    <cellStyle name="常规 7 4 3 5 9" xfId="165"/>
    <cellStyle name="40% - 强调文字颜色 5" xfId="166" builtinId="47"/>
    <cellStyle name="常规 8 4 4 2 2" xfId="167"/>
    <cellStyle name="常规 7 2 3 3 2 3" xfId="168"/>
    <cellStyle name="常规 7 4 9" xfId="169"/>
    <cellStyle name="60% - 强调文字颜色 5" xfId="170" builtinId="48"/>
    <cellStyle name="常规 7 5 4 2 4" xfId="171"/>
    <cellStyle name="常规 7 2 2 3 4 4" xfId="172"/>
    <cellStyle name="强调文字颜色 6" xfId="173" builtinId="49"/>
    <cellStyle name="常规 7 8 4 4" xfId="174"/>
    <cellStyle name="常规 7 2 5 3 6" xfId="175"/>
    <cellStyle name="常规 7 2 2 2 3 10" xfId="176"/>
    <cellStyle name="40% - 强调文字颜色 6" xfId="177" builtinId="51"/>
    <cellStyle name="常规 8 2 4 3 2 2" xfId="178"/>
    <cellStyle name="常规 7 2 3 3 2 4" xfId="179"/>
    <cellStyle name="60% - 强调文字颜色 6" xfId="180" builtinId="52"/>
    <cellStyle name="常规 7 5 4 2 5" xfId="181"/>
    <cellStyle name="常规 7 2 2 3 4 5" xfId="182"/>
    <cellStyle name="常规 7 2 2 2 2" xfId="183"/>
    <cellStyle name="常规 7 2 2 8 2 2" xfId="184"/>
    <cellStyle name="常规 2 3 3" xfId="185"/>
    <cellStyle name="常规 7 2 7 5 3" xfId="186"/>
    <cellStyle name="常规 7 5 8 4" xfId="187"/>
    <cellStyle name="常规 7 2 2 7 6" xfId="188"/>
    <cellStyle name="常规 7 2 5 4 8" xfId="189"/>
    <cellStyle name="常规 7 2 2 6 10" xfId="190"/>
    <cellStyle name="常规 7 8 5 6" xfId="191"/>
    <cellStyle name="常规 10 10 2 2" xfId="192"/>
    <cellStyle name="常规 12" xfId="193"/>
    <cellStyle name="常规 7 2 2 10 3" xfId="194"/>
    <cellStyle name="常规 7 2 2 4 3 5" xfId="195"/>
    <cellStyle name="常规 2 2 2" xfId="196"/>
    <cellStyle name="常规 7 2 7 4 2" xfId="197"/>
    <cellStyle name="常规 7 5 7 3" xfId="198"/>
    <cellStyle name="常规 7 2 2 6 5" xfId="199"/>
    <cellStyle name="常规 2 2" xfId="200"/>
    <cellStyle name="常规 7 2 7 4" xfId="201"/>
    <cellStyle name="常规 7 2 4 4 3" xfId="202"/>
    <cellStyle name="常规 2 3" xfId="203"/>
    <cellStyle name="常规 7 2 7 5" xfId="204"/>
    <cellStyle name="常规 7 7 5 2" xfId="205"/>
    <cellStyle name="常规 7 2 4 4 4" xfId="206"/>
    <cellStyle name="常规 7 3 4 6 9" xfId="207"/>
    <cellStyle name="常规 10" xfId="208"/>
    <cellStyle name="常规 7 3 5 2 2 2" xfId="209"/>
    <cellStyle name="常规 7 2 2 4 3 3" xfId="210"/>
    <cellStyle name="常规 2 3 2" xfId="211"/>
    <cellStyle name="常规 7 2 7 5 2" xfId="212"/>
    <cellStyle name="常规 7 5 8 3" xfId="213"/>
    <cellStyle name="常规 7 7 5 2 2" xfId="214"/>
    <cellStyle name="常规 7 2 2 7 5" xfId="215"/>
    <cellStyle name="常规 2 10" xfId="216"/>
    <cellStyle name="常规 11" xfId="217"/>
    <cellStyle name="常规 7 2 2 10 2" xfId="218"/>
    <cellStyle name="常规 7 2 2 4 3 4" xfId="219"/>
    <cellStyle name="常规 14" xfId="220"/>
    <cellStyle name="常规 7 6 2 2" xfId="221"/>
    <cellStyle name="常规 7 2 2 10 5" xfId="222"/>
    <cellStyle name="常规 7 2 2 4 3 7" xfId="223"/>
    <cellStyle name="常规 7 2 3 3 3 8" xfId="224"/>
    <cellStyle name="常规 2" xfId="225"/>
    <cellStyle name="常规 7 4 2 14" xfId="226"/>
    <cellStyle name="常规 8 3 2 3 5" xfId="227"/>
    <cellStyle name="常规 2 16" xfId="228"/>
    <cellStyle name="常规 7 5 9 5" xfId="229"/>
    <cellStyle name="常规 7 2 2 7" xfId="230"/>
    <cellStyle name="常规 7 2 2 8 7" xfId="231"/>
    <cellStyle name="常规 7 2 3 2 4 8" xfId="232"/>
    <cellStyle name="常规 7 5 5 10" xfId="233"/>
    <cellStyle name="常规 7 6 14" xfId="234"/>
    <cellStyle name="常规 8 4 3 3" xfId="235"/>
    <cellStyle name="常规 2 2 2 2 2" xfId="236"/>
    <cellStyle name="常规 2 4" xfId="237"/>
    <cellStyle name="常规 7 2 10 2 2" xfId="238"/>
    <cellStyle name="常规 7 2 9 2 2" xfId="239"/>
    <cellStyle name="常规 7 2 7 6" xfId="240"/>
    <cellStyle name="常规 7 7 5 3" xfId="241"/>
    <cellStyle name="常规 7 2 4 4 5" xfId="242"/>
    <cellStyle name="常规 2 4 2" xfId="243"/>
    <cellStyle name="常规 7 2 7 6 2" xfId="244"/>
    <cellStyle name="常规 7 5 9 3" xfId="245"/>
    <cellStyle name="常规 7 2 2 5" xfId="246"/>
    <cellStyle name="常规 7 2 2 8 5" xfId="247"/>
    <cellStyle name="常规 7 2 3 3 3 9" xfId="248"/>
    <cellStyle name="常规 3" xfId="249"/>
    <cellStyle name="常规 7 4 2 15" xfId="250"/>
    <cellStyle name="常规 3 2" xfId="251"/>
    <cellStyle name="常规 7 2 8 4" xfId="252"/>
    <cellStyle name="常规 7 2 4 5 3" xfId="253"/>
    <cellStyle name="常规 7 2 3 6 5" xfId="254"/>
    <cellStyle name="常规 3 2 2" xfId="255"/>
    <cellStyle name="常规 7 2 3 2 3" xfId="256"/>
    <cellStyle name="常规 7 2 2 4 4 6" xfId="257"/>
    <cellStyle name="常规 3 2 2 2" xfId="258"/>
    <cellStyle name="常规 7 2 3 6 6" xfId="259"/>
    <cellStyle name="常规 3 2 3" xfId="260"/>
    <cellStyle name="常规 3 3" xfId="261"/>
    <cellStyle name="常规 7 2 8 5" xfId="262"/>
    <cellStyle name="常规 7 7 6 2" xfId="263"/>
    <cellStyle name="常规 7 2 4 5 4" xfId="264"/>
    <cellStyle name="常规 7 7 6 2 2" xfId="265"/>
    <cellStyle name="常规 8 3 2 2 9" xfId="266"/>
    <cellStyle name="常规 7 2 3 7 5" xfId="267"/>
    <cellStyle name="常规 3 3 2" xfId="268"/>
    <cellStyle name="常规 3 4" xfId="269"/>
    <cellStyle name="常规 7 2 8 6" xfId="270"/>
    <cellStyle name="常规 7 7 6 3" xfId="271"/>
    <cellStyle name="常规 7 2 4 6 2 2" xfId="272"/>
    <cellStyle name="常规 7 2 4 5 5" xfId="273"/>
    <cellStyle name="常规 8 3 2 3 9" xfId="274"/>
    <cellStyle name="常规 7 2 3 8 5" xfId="275"/>
    <cellStyle name="常规 7 3 2 5" xfId="276"/>
    <cellStyle name="常规 3 4 2" xfId="277"/>
    <cellStyle name="常规 7 2 3 8 7" xfId="278"/>
    <cellStyle name="常规 7 3 2 7" xfId="279"/>
    <cellStyle name="常规 3 4 4" xfId="280"/>
    <cellStyle name="常规 3 5" xfId="281"/>
    <cellStyle name="常规 7 2 8 7" xfId="282"/>
    <cellStyle name="常规 7 7 6 4" xfId="283"/>
    <cellStyle name="常规 7 2 4 5 6" xfId="284"/>
    <cellStyle name="常规 7 2 8 8" xfId="285"/>
    <cellStyle name="常规 7 8 2" xfId="286"/>
    <cellStyle name="常规 3 6" xfId="287"/>
    <cellStyle name="常规 8 10 2 2" xfId="288"/>
    <cellStyle name="常规 7 7 6 5" xfId="289"/>
    <cellStyle name="常规 7 2 4 5 7" xfId="290"/>
    <cellStyle name="常规 4" xfId="291"/>
    <cellStyle name="常规 4 2" xfId="292"/>
    <cellStyle name="常规 7 2 10 4" xfId="293"/>
    <cellStyle name="常规 7 2 9 4" xfId="294"/>
    <cellStyle name="常规 7 2 4 6 3" xfId="295"/>
    <cellStyle name="常规 4 2 2" xfId="296"/>
    <cellStyle name="常规 7 2 10 6" xfId="297"/>
    <cellStyle name="常规 7 2 9 6" xfId="298"/>
    <cellStyle name="常规 7 2 4 6 5" xfId="299"/>
    <cellStyle name="常规 4 3" xfId="300"/>
    <cellStyle name="常规 7 2 10 5" xfId="301"/>
    <cellStyle name="常规 7 2 9 5" xfId="302"/>
    <cellStyle name="常规 7 7 7 2" xfId="303"/>
    <cellStyle name="常规 7 2 4 6 4" xfId="304"/>
    <cellStyle name="常规 5" xfId="305"/>
    <cellStyle name="常规 8 3 4 3 2 2" xfId="306"/>
    <cellStyle name="常规 5 2 4 3" xfId="307"/>
    <cellStyle name="常规 7 2 2 2 3 8" xfId="308"/>
    <cellStyle name="常规 6 2" xfId="309"/>
    <cellStyle name="常规 7 2 12 4" xfId="310"/>
    <cellStyle name="常规 8 3 3 3 7" xfId="311"/>
    <cellStyle name="常规 7 18" xfId="312"/>
    <cellStyle name="常规 7 23" xfId="313"/>
    <cellStyle name="常规 7 4 2 3" xfId="314"/>
    <cellStyle name="常规 8 5 2 8" xfId="315"/>
    <cellStyle name="常规 7 2 7 3 2 2" xfId="316"/>
    <cellStyle name="常规 7 2 2 5 5 2" xfId="317"/>
    <cellStyle name="常规 7" xfId="318"/>
    <cellStyle name="常规 7 2 2 5 2 10" xfId="319"/>
    <cellStyle name="常规 7 3 2 6 6" xfId="320"/>
    <cellStyle name="常规 7 10" xfId="321"/>
    <cellStyle name="常规 7 2 7 5 8" xfId="322"/>
    <cellStyle name="常规 7 4 3 2 5" xfId="323"/>
    <cellStyle name="常规 7 10 10" xfId="324"/>
    <cellStyle name="常规 8 2 3 4 4" xfId="325"/>
    <cellStyle name="常规 7 2 2 11" xfId="326"/>
    <cellStyle name="常规 7 5 8 9" xfId="327"/>
    <cellStyle name="常规 7 10 2" xfId="328"/>
    <cellStyle name="常规 7 2 11 7" xfId="329"/>
    <cellStyle name="常规 7 3 4 3 3" xfId="330"/>
    <cellStyle name="常规 7 5 4 3 10" xfId="331"/>
    <cellStyle name="常规 8 6 2 2 2" xfId="332"/>
    <cellStyle name="常规 7 2 2 3 5 10" xfId="333"/>
    <cellStyle name="常规 7 10 2 2" xfId="334"/>
    <cellStyle name="常规 8 3 4 4 9" xfId="335"/>
    <cellStyle name="常规 7 5 3 5" xfId="336"/>
    <cellStyle name="常规 7 2 2 2 7" xfId="337"/>
    <cellStyle name="常规 7 10 3" xfId="338"/>
    <cellStyle name="常规 7 2 11 8" xfId="339"/>
    <cellStyle name="常规 7 4 5 2 2" xfId="340"/>
    <cellStyle name="常规 7 10 4" xfId="341"/>
    <cellStyle name="常规 7 2 11 9" xfId="342"/>
    <cellStyle name="常规 7 4 5 2 3" xfId="343"/>
    <cellStyle name="常规 7 10 5" xfId="344"/>
    <cellStyle name="常规 7 4 5 2 4" xfId="345"/>
    <cellStyle name="常规 7 10 6" xfId="346"/>
    <cellStyle name="常规 7 4 5 2 5" xfId="347"/>
    <cellStyle name="常规 7 10 7" xfId="348"/>
    <cellStyle name="常规 7 4 2 5 10" xfId="349"/>
    <cellStyle name="常规 7 4 5 2 7" xfId="350"/>
    <cellStyle name="常规 7 10 9" xfId="351"/>
    <cellStyle name="常规 7 3 2 6 7" xfId="352"/>
    <cellStyle name="常规 7 11" xfId="353"/>
    <cellStyle name="常规 7 7 4 8" xfId="354"/>
    <cellStyle name="常规 7 11 10" xfId="355"/>
    <cellStyle name="常规 7 6 5" xfId="356"/>
    <cellStyle name="常规 7 2 3 11" xfId="357"/>
    <cellStyle name="常规 8 2 10 6" xfId="358"/>
    <cellStyle name="常规 7 4 2 6 2" xfId="359"/>
    <cellStyle name="常规 7 6 3 5" xfId="360"/>
    <cellStyle name="常规 7 2 3 2 7" xfId="361"/>
    <cellStyle name="常规 7 11 2 2" xfId="362"/>
    <cellStyle name="常规 7 11 3" xfId="363"/>
    <cellStyle name="常规 7 2 12 8" xfId="364"/>
    <cellStyle name="常规 7 2 6 2 2 2" xfId="365"/>
    <cellStyle name="常规 7 3 10 6" xfId="366"/>
    <cellStyle name="常规 7 4 2 8" xfId="367"/>
    <cellStyle name="常规 7 4 5 3 2" xfId="368"/>
    <cellStyle name="常规 7 11 4" xfId="369"/>
    <cellStyle name="常规 7 2 12 9" xfId="370"/>
    <cellStyle name="常规 7 4 5 3 3" xfId="371"/>
    <cellStyle name="常规 8 7 3 2 2" xfId="372"/>
    <cellStyle name="常规 7 2 4 10" xfId="373"/>
    <cellStyle name="常规 7 11 5" xfId="374"/>
    <cellStyle name="常规 7 3 3 2 8" xfId="375"/>
    <cellStyle name="常规 7 5 4 3 2 2" xfId="376"/>
    <cellStyle name="常规 8 6 3 6" xfId="377"/>
    <cellStyle name="常规 7 2 2 3 5 2 2" xfId="378"/>
    <cellStyle name="常规 7 5 2 6 3" xfId="379"/>
    <cellStyle name="常规 7 4 5 3 4" xfId="380"/>
    <cellStyle name="常规 7 2 4 11" xfId="381"/>
    <cellStyle name="常规 7 11 6" xfId="382"/>
    <cellStyle name="常规 7 12 10" xfId="383"/>
    <cellStyle name="常规 7 3 10 8" xfId="384"/>
    <cellStyle name="常规 7 4 5 3 6" xfId="385"/>
    <cellStyle name="常规 7 2 4 13" xfId="386"/>
    <cellStyle name="常规 7 11 8" xfId="387"/>
    <cellStyle name="常规 7 4 5 3 7" xfId="388"/>
    <cellStyle name="常规 7 2 4 14" xfId="389"/>
    <cellStyle name="常规 7 11 9" xfId="390"/>
    <cellStyle name="常规 7 3 2 6 8" xfId="391"/>
    <cellStyle name="常规 7 12" xfId="392"/>
    <cellStyle name="常规 7 2 2 2 3 2" xfId="393"/>
    <cellStyle name="常规 7 12 2" xfId="394"/>
    <cellStyle name="常规 7 5" xfId="395"/>
    <cellStyle name="常规 7 2 2 2 3 2 2" xfId="396"/>
    <cellStyle name="常规 7 4 3 6" xfId="397"/>
    <cellStyle name="常规 7 2 5 8" xfId="398"/>
    <cellStyle name="常规 7 12 2 2" xfId="399"/>
    <cellStyle name="常规 7 5 2" xfId="400"/>
    <cellStyle name="常规 7 4 3 6 2" xfId="401"/>
    <cellStyle name="常规 7 7 3 5" xfId="402"/>
    <cellStyle name="常规 7 2 4 2 7" xfId="403"/>
    <cellStyle name="常规 7 12 3" xfId="404"/>
    <cellStyle name="常规 7 6" xfId="405"/>
    <cellStyle name="常规 7 12 4" xfId="406"/>
    <cellStyle name="常规 7 7" xfId="407"/>
    <cellStyle name="常规 7 4 5 4 2" xfId="408"/>
    <cellStyle name="常规 7 2 2 2 10" xfId="409"/>
    <cellStyle name="常规 7 4 3 8" xfId="410"/>
    <cellStyle name="常规 7 12 5" xfId="411"/>
    <cellStyle name="常规 7 8" xfId="412"/>
    <cellStyle name="常规 7 4 5 4 3" xfId="413"/>
    <cellStyle name="常规 8 10 2" xfId="414"/>
    <cellStyle name="常规 7 2 2 2 11" xfId="415"/>
    <cellStyle name="常规 7 4 3 9" xfId="416"/>
    <cellStyle name="常规 7 4 5 4 4" xfId="417"/>
    <cellStyle name="常规 7 9" xfId="418"/>
    <cellStyle name="常规 7 12 6" xfId="419"/>
    <cellStyle name="常规 8 10 3" xfId="420"/>
    <cellStyle name="常规 7 2 2 2 12" xfId="421"/>
    <cellStyle name="常规 7 4 5 4 5" xfId="422"/>
    <cellStyle name="常规 7 12 7" xfId="423"/>
    <cellStyle name="常规 8 10 4" xfId="424"/>
    <cellStyle name="常规 7 2 2 2 13" xfId="425"/>
    <cellStyle name="常规 7 12 8" xfId="426"/>
    <cellStyle name="常规 7 5 2 3 10" xfId="427"/>
    <cellStyle name="常规 7 4 5 4 6" xfId="428"/>
    <cellStyle name="常规 8 10 5" xfId="429"/>
    <cellStyle name="常规 7 2 2 2 14" xfId="430"/>
    <cellStyle name="常规 7 4 5 4 7" xfId="431"/>
    <cellStyle name="常规 7 12 9" xfId="432"/>
    <cellStyle name="常规 8 10 6" xfId="433"/>
    <cellStyle name="常规 7 2 2 2 15" xfId="434"/>
    <cellStyle name="常规 7 3 2 6 9" xfId="435"/>
    <cellStyle name="常规 8 3 3 3 2" xfId="436"/>
    <cellStyle name="常规 7 13" xfId="437"/>
    <cellStyle name="常规 7 2 2 2 3 3" xfId="438"/>
    <cellStyle name="常规 8 5" xfId="439"/>
    <cellStyle name="常规 8 3 3 3 2 2" xfId="440"/>
    <cellStyle name="常规 7 13 2" xfId="441"/>
    <cellStyle name="常规 7 8 3 5" xfId="442"/>
    <cellStyle name="常规 7 4 4 6 2" xfId="443"/>
    <cellStyle name="常规 7 2 5 2 7" xfId="444"/>
    <cellStyle name="常规 8 5 2" xfId="445"/>
    <cellStyle name="常规 7 13 2 2" xfId="446"/>
    <cellStyle name="常规 7 3 5 8" xfId="447"/>
    <cellStyle name="常规 7 9 2 4" xfId="448"/>
    <cellStyle name="常规 7 4 10 2" xfId="449"/>
    <cellStyle name="常规 8 6" xfId="450"/>
    <cellStyle name="常规 7 13 3" xfId="451"/>
    <cellStyle name="常规 7 9 2 5" xfId="452"/>
    <cellStyle name="常规 7 4 10 3" xfId="453"/>
    <cellStyle name="常规 7 4 5 5 2" xfId="454"/>
    <cellStyle name="常规 8 7" xfId="455"/>
    <cellStyle name="常规 7 13 4" xfId="456"/>
    <cellStyle name="常规 7 9 2 6" xfId="457"/>
    <cellStyle name="常规 7 4 10 4" xfId="458"/>
    <cellStyle name="常规 7 4 5 5 3" xfId="459"/>
    <cellStyle name="常规 8 8" xfId="460"/>
    <cellStyle name="常规 7 13 5" xfId="461"/>
    <cellStyle name="常规 7 9 2 7" xfId="462"/>
    <cellStyle name="常规 7 4 10 5" xfId="463"/>
    <cellStyle name="常规 7 4 5 5 4" xfId="464"/>
    <cellStyle name="常规 8 9" xfId="465"/>
    <cellStyle name="常规 8 2 2 10" xfId="466"/>
    <cellStyle name="常规 7 13 6" xfId="467"/>
    <cellStyle name="常规 7 9 2 8" xfId="468"/>
    <cellStyle name="常规 7 4 10 6" xfId="469"/>
    <cellStyle name="常规 7 4 5 5 5" xfId="470"/>
    <cellStyle name="常规 8 2 2 11" xfId="471"/>
    <cellStyle name="常规 7 13 7" xfId="472"/>
    <cellStyle name="常规 7 9 2 9" xfId="473"/>
    <cellStyle name="常规 7 4 10 7" xfId="474"/>
    <cellStyle name="常规 7 4 5 5 6" xfId="475"/>
    <cellStyle name="常规 8 2 2 12" xfId="476"/>
    <cellStyle name="常规 7 13 8" xfId="477"/>
    <cellStyle name="常规 7 4 10 8" xfId="478"/>
    <cellStyle name="常规 7 4 5 5 7" xfId="479"/>
    <cellStyle name="常规 8 2 2 13" xfId="480"/>
    <cellStyle name="常规 7 13 9" xfId="481"/>
    <cellStyle name="常规 8 3 3 3 3" xfId="482"/>
    <cellStyle name="常规 7 14" xfId="483"/>
    <cellStyle name="常规 7 2 2 2 3 4" xfId="484"/>
    <cellStyle name="常规 7 2 2 5 3 10" xfId="485"/>
    <cellStyle name="常规 7 2 6 2 5" xfId="486"/>
    <cellStyle name="常规 7 14 2" xfId="487"/>
    <cellStyle name="常规 7 9 3 5" xfId="488"/>
    <cellStyle name="常规 7 4 5 6 2" xfId="489"/>
    <cellStyle name="常规 7 2 6 2 7" xfId="490"/>
    <cellStyle name="常规 7 14 4" xfId="491"/>
    <cellStyle name="常规 7 14 2 2" xfId="492"/>
    <cellStyle name="常规 7 4 5 8" xfId="493"/>
    <cellStyle name="常规 7 9 3 4" xfId="494"/>
    <cellStyle name="常规 7 4 11 2" xfId="495"/>
    <cellStyle name="常规 7 2 6 2 6" xfId="496"/>
    <cellStyle name="常规 7 14 3" xfId="497"/>
    <cellStyle name="常规 7 2 6 2 8" xfId="498"/>
    <cellStyle name="常规 7 14 5" xfId="499"/>
    <cellStyle name="常规 7 5 3 6 2 2" xfId="500"/>
    <cellStyle name="常规 7 2 2 3 2 2" xfId="501"/>
    <cellStyle name="常规 7 2 6 2 9" xfId="502"/>
    <cellStyle name="常规 7 14 6" xfId="503"/>
    <cellStyle name="常规 8 2 3 3 2 2" xfId="504"/>
    <cellStyle name="常规 7 2 2 3 2 4" xfId="505"/>
    <cellStyle name="常规 7 14 8" xfId="506"/>
    <cellStyle name="常规 7 9 3 9" xfId="507"/>
    <cellStyle name="常规 7 2 3 2 11" xfId="508"/>
    <cellStyle name="常规 7 2 2 3 2 5" xfId="509"/>
    <cellStyle name="常规 7 14 9" xfId="510"/>
    <cellStyle name="常规 7 2 3 2 12" xfId="511"/>
    <cellStyle name="常规 8 3 3 3 4" xfId="512"/>
    <cellStyle name="常规 7 15" xfId="513"/>
    <cellStyle name="常规 7 20" xfId="514"/>
    <cellStyle name="常规 7 2 2 2 3 5" xfId="515"/>
    <cellStyle name="常规 7 2 6 3 5" xfId="516"/>
    <cellStyle name="常规 7 15 2" xfId="517"/>
    <cellStyle name="常规 8 3 3 3 5" xfId="518"/>
    <cellStyle name="常规 7 16" xfId="519"/>
    <cellStyle name="常规 7 21" xfId="520"/>
    <cellStyle name="常规 7 2 2 2 3 6" xfId="521"/>
    <cellStyle name="常规 7 2 12 2" xfId="522"/>
    <cellStyle name="常规 8 3 3 3 6" xfId="523"/>
    <cellStyle name="常规 7 17" xfId="524"/>
    <cellStyle name="常规 7 22" xfId="525"/>
    <cellStyle name="常规 7 4 2 2" xfId="526"/>
    <cellStyle name="常规 7 2 2 2 3 7" xfId="527"/>
    <cellStyle name="常规 7 4 3 5 2 2" xfId="528"/>
    <cellStyle name="常规 7 2 12 3" xfId="529"/>
    <cellStyle name="常规 8 3 3 3 8" xfId="530"/>
    <cellStyle name="常规 7 19" xfId="531"/>
    <cellStyle name="常规 7 3 10 2" xfId="532"/>
    <cellStyle name="常规 7 4 2 4" xfId="533"/>
    <cellStyle name="常规 7 2 2 2 3 9" xfId="534"/>
    <cellStyle name="常规 7 2 12 5" xfId="535"/>
    <cellStyle name="常规 7 2" xfId="536"/>
    <cellStyle name="常规 7 5 3 2 8" xfId="537"/>
    <cellStyle name="常规 7 2 2 2 4 8" xfId="538"/>
    <cellStyle name="常规 7 2 2 5 5 2 2" xfId="539"/>
    <cellStyle name="常规 7 2 3 4 2" xfId="540"/>
    <cellStyle name="常规 7 2 2 4 6 5" xfId="541"/>
    <cellStyle name="常规 8 2 3 5 8" xfId="542"/>
    <cellStyle name="常规 7 2 10" xfId="543"/>
    <cellStyle name="常规 7 2 9" xfId="544"/>
    <cellStyle name="常规 7 2 10 10" xfId="545"/>
    <cellStyle name="常规 8 7 4 2 2" xfId="546"/>
    <cellStyle name="常规 7 2 9 10" xfId="547"/>
    <cellStyle name="常规 7 2 10 2" xfId="548"/>
    <cellStyle name="常规 7 2 9 2" xfId="549"/>
    <cellStyle name="常规 7 2 10 3" xfId="550"/>
    <cellStyle name="常规 7 2 9 3" xfId="551"/>
    <cellStyle name="常规 7 2 4 6 2" xfId="552"/>
    <cellStyle name="常规 7 2 4 6 6" xfId="553"/>
    <cellStyle name="常规 7 2 9 7" xfId="554"/>
    <cellStyle name="常规 7 2 10 7" xfId="555"/>
    <cellStyle name="常规 7 2 4 6 7" xfId="556"/>
    <cellStyle name="常规 7 9 2" xfId="557"/>
    <cellStyle name="常规 7 2 9 8" xfId="558"/>
    <cellStyle name="常规 7 2 10 8" xfId="559"/>
    <cellStyle name="常规 7 2 4 6 8" xfId="560"/>
    <cellStyle name="常规 7 9 3" xfId="561"/>
    <cellStyle name="常规 7 2 9 9" xfId="562"/>
    <cellStyle name="常规 7 2 10 9" xfId="563"/>
    <cellStyle name="常规 7 2 3 4 3" xfId="564"/>
    <cellStyle name="常规 7 2 2 4 6 6" xfId="565"/>
    <cellStyle name="常规 8 2 3 5 9" xfId="566"/>
    <cellStyle name="常规 7 2 11" xfId="567"/>
    <cellStyle name="常规 7 2 11 10" xfId="568"/>
    <cellStyle name="常规 7 2 7 4 8" xfId="569"/>
    <cellStyle name="常规 7 2 2 2 2 6" xfId="570"/>
    <cellStyle name="常规 7 2 11 2" xfId="571"/>
    <cellStyle name="常规 7 2 3 4 3 2 2" xfId="572"/>
    <cellStyle name="常规 7 5 4 2 10" xfId="573"/>
    <cellStyle name="常规 7 2 2 3 4 10" xfId="574"/>
    <cellStyle name="常规 7 2 5 4 5" xfId="575"/>
    <cellStyle name="常规 7 3 7 6" xfId="576"/>
    <cellStyle name="常规 7 2 11 2 2" xfId="577"/>
    <cellStyle name="常规 8 3 3 2 6" xfId="578"/>
    <cellStyle name="常规 7 2 4 7 2" xfId="579"/>
    <cellStyle name="常规 7 2 2 2 2 7" xfId="580"/>
    <cellStyle name="常规 7 2 11 3" xfId="581"/>
    <cellStyle name="常规 7 2 3 3 5 2 2" xfId="582"/>
    <cellStyle name="常规 7 2 2 2 2 9" xfId="583"/>
    <cellStyle name="常规 7 2 11 5" xfId="584"/>
    <cellStyle name="常规 7 2 11 6" xfId="585"/>
    <cellStyle name="常规 7 6 5 2" xfId="586"/>
    <cellStyle name="常规 7 2 3 4 4" xfId="587"/>
    <cellStyle name="常规 7 2 2 4 6 7" xfId="588"/>
    <cellStyle name="常规 7 3 4 5 10" xfId="589"/>
    <cellStyle name="常规 7 2 12" xfId="590"/>
    <cellStyle name="常规 7 2 6 4 5" xfId="591"/>
    <cellStyle name="常规 7 4 7 6" xfId="592"/>
    <cellStyle name="常规 7 2 12 2 2" xfId="593"/>
    <cellStyle name="常规 7 2 12 6" xfId="594"/>
    <cellStyle name="常规 7 2 2 4 6 8" xfId="595"/>
    <cellStyle name="常规 7 2 8 2 2" xfId="596"/>
    <cellStyle name="常规 7 6 5 3" xfId="597"/>
    <cellStyle name="常规 7 2 3 4 5" xfId="598"/>
    <cellStyle name="常规 7 2 13" xfId="599"/>
    <cellStyle name="常规 7 2 13 2" xfId="600"/>
    <cellStyle name="常规 7 5 3 2 6" xfId="601"/>
    <cellStyle name="常规 8 3 8 2 2" xfId="602"/>
    <cellStyle name="常规 7 2 2 2 4 6" xfId="603"/>
    <cellStyle name="常规 7 6 5 4" xfId="604"/>
    <cellStyle name="常规 7 2 3 4 6" xfId="605"/>
    <cellStyle name="常规 8 3 10 2" xfId="606"/>
    <cellStyle name="常规 7 2 2 4 6 9" xfId="607"/>
    <cellStyle name="常规 7 2 14" xfId="608"/>
    <cellStyle name="常规 7 2 15" xfId="609"/>
    <cellStyle name="常规 7 2 20" xfId="610"/>
    <cellStyle name="常规 7 2 16" xfId="611"/>
    <cellStyle name="常规 7 2 21" xfId="612"/>
    <cellStyle name="常规 7 2 17" xfId="613"/>
    <cellStyle name="常规 7 2 18" xfId="614"/>
    <cellStyle name="常规 7 2 19" xfId="615"/>
    <cellStyle name="常规 7 5 9 6" xfId="616"/>
    <cellStyle name="常规 7 2 2" xfId="617"/>
    <cellStyle name="常规 7 2 2 8" xfId="618"/>
    <cellStyle name="常规 7 2 2 8 8" xfId="619"/>
    <cellStyle name="常规 7 2 7 5 7" xfId="620"/>
    <cellStyle name="常规 7 4 3 2 4" xfId="621"/>
    <cellStyle name="常规 8 2 3 4 3" xfId="622"/>
    <cellStyle name="常规 7 2 2 10" xfId="623"/>
    <cellStyle name="常规 7 2 2 8 10" xfId="624"/>
    <cellStyle name="常规 7 5 8 8" xfId="625"/>
    <cellStyle name="常规 7 2 2 10 2 2" xfId="626"/>
    <cellStyle name="常规 7 2 2 10 4" xfId="627"/>
    <cellStyle name="常规 7 2 2 4 3 6" xfId="628"/>
    <cellStyle name="常规 7 2 2 2 2 10" xfId="629"/>
    <cellStyle name="常规 7 2 2 10 6" xfId="630"/>
    <cellStyle name="常规 7 2 2 4 3 8" xfId="631"/>
    <cellStyle name="常规 7 2 2 10 7" xfId="632"/>
    <cellStyle name="常规 7 2 2 4 3 9" xfId="633"/>
    <cellStyle name="常规 7 2 2 10 8" xfId="634"/>
    <cellStyle name="常规 8 2 2 7 2" xfId="635"/>
    <cellStyle name="常规 7 2 2 10 9" xfId="636"/>
    <cellStyle name="常规 7 2 2 11 2" xfId="637"/>
    <cellStyle name="常规 7 2 2 4 4 4" xfId="638"/>
    <cellStyle name="常规 8 4 2 8" xfId="639"/>
    <cellStyle name="常规 7 2 7 2 2 2" xfId="640"/>
    <cellStyle name="常规 7 2 2 4 5 2" xfId="641"/>
    <cellStyle name="常规 7 2 7 5 9" xfId="642"/>
    <cellStyle name="常规 7 4 3 2 6" xfId="643"/>
    <cellStyle name="常规 8 2 3 4 5" xfId="644"/>
    <cellStyle name="常规 7 2 2 12" xfId="645"/>
    <cellStyle name="常规 7 2 2 4 5 3" xfId="646"/>
    <cellStyle name="常规 7 7 4 10" xfId="647"/>
    <cellStyle name="常规 8 2 3 4 6" xfId="648"/>
    <cellStyle name="常规 7 2 2 13" xfId="649"/>
    <cellStyle name="常规 7 2 2 4 5 4" xfId="650"/>
    <cellStyle name="常规 8 2 3 4 7" xfId="651"/>
    <cellStyle name="常规 7 2 2 14" xfId="652"/>
    <cellStyle name="常规 7 4 3 2 8" xfId="653"/>
    <cellStyle name="常规 7 2 2 4 5 2 2" xfId="654"/>
    <cellStyle name="常规 7 2 3 3 2" xfId="655"/>
    <cellStyle name="常规 7 2 2 4 5 5" xfId="656"/>
    <cellStyle name="常规 8 2 3 4 8" xfId="657"/>
    <cellStyle name="常规 7 2 2 15" xfId="658"/>
    <cellStyle name="常规 7 2 3 3 3" xfId="659"/>
    <cellStyle name="常规 7 2 2 4 5 6" xfId="660"/>
    <cellStyle name="常规 8 2 3 4 9" xfId="661"/>
    <cellStyle name="常规 7 2 2 16" xfId="662"/>
    <cellStyle name="常规 7 6 4 2" xfId="663"/>
    <cellStyle name="常规 7 2 3 3 4" xfId="664"/>
    <cellStyle name="常规 7 2 3 10 2" xfId="665"/>
    <cellStyle name="常规 7 2 2 4 5 7" xfId="666"/>
    <cellStyle name="常规 7 2 2 17" xfId="667"/>
    <cellStyle name="常规 7 6 4 3" xfId="668"/>
    <cellStyle name="常规 7 2 3 3 5" xfId="669"/>
    <cellStyle name="常规 7 2 2 4 5 8" xfId="670"/>
    <cellStyle name="常规 7 2 2 18" xfId="671"/>
    <cellStyle name="常规 7 6 4 4" xfId="672"/>
    <cellStyle name="常规 7 2 3 3 6" xfId="673"/>
    <cellStyle name="常规 7 3 2 5 2 2" xfId="674"/>
    <cellStyle name="常规 7 2 2 4 5 9" xfId="675"/>
    <cellStyle name="常规 7 2 2 19" xfId="676"/>
    <cellStyle name="常规 7 2 2 3 2 10" xfId="677"/>
    <cellStyle name="常规 7 2 2 2" xfId="678"/>
    <cellStyle name="常规 7 2 2 8 2" xfId="679"/>
    <cellStyle name="常规 7 2 2 4 15" xfId="680"/>
    <cellStyle name="常规 7 2 3 2 4 3" xfId="681"/>
    <cellStyle name="常规 7 2 2 2 2 2" xfId="682"/>
    <cellStyle name="常规 7 2 3 9 6" xfId="683"/>
    <cellStyle name="常规 7 2 2 2 2 2 2" xfId="684"/>
    <cellStyle name="常规 7 3 3 6" xfId="685"/>
    <cellStyle name="常规 7 2 2 2 2 3" xfId="686"/>
    <cellStyle name="常规 8 2 3 2 2 2" xfId="687"/>
    <cellStyle name="常规 7 2 2 2 2 4" xfId="688"/>
    <cellStyle name="常规 7 2 2 2 2 5" xfId="689"/>
    <cellStyle name="常规 7 2 2 2 3" xfId="690"/>
    <cellStyle name="常规 7 5 4 2 6" xfId="691"/>
    <cellStyle name="常规 8 3 9 2 2" xfId="692"/>
    <cellStyle name="常规 7 2 2 3 4 6" xfId="693"/>
    <cellStyle name="常规 8 3 4 4 6" xfId="694"/>
    <cellStyle name="常规 7 5 3 2" xfId="695"/>
    <cellStyle name="常规 7 2 2 2 4" xfId="696"/>
    <cellStyle name="常规 7 5 4 2 7" xfId="697"/>
    <cellStyle name="常规 7 2 2 3 4 7" xfId="698"/>
    <cellStyle name="常规 7 5 3 2 10" xfId="699"/>
    <cellStyle name="常规 8 2 5 3 8" xfId="700"/>
    <cellStyle name="常规 7 2 2 2 4 10" xfId="701"/>
    <cellStyle name="常规 7 5 3 2 2" xfId="702"/>
    <cellStyle name="常规 7 2 2 2 4 2" xfId="703"/>
    <cellStyle name="常规 7 2 2 2 4 2 2" xfId="704"/>
    <cellStyle name="常规 7 5 3 6" xfId="705"/>
    <cellStyle name="常规 7 2 2 2 8" xfId="706"/>
    <cellStyle name="常规 7 5 3 2 2 2" xfId="707"/>
    <cellStyle name="常规 7 5 3 2 3" xfId="708"/>
    <cellStyle name="常规 7 2 2 2 4 3" xfId="709"/>
    <cellStyle name="常规 7 5 3 2 4" xfId="710"/>
    <cellStyle name="常规 7 2 2 2 4 4" xfId="711"/>
    <cellStyle name="常规 7 5 3 2 5" xfId="712"/>
    <cellStyle name="常规 8 10 10" xfId="713"/>
    <cellStyle name="常规 7 2 2 2 4 5" xfId="714"/>
    <cellStyle name="常规 7 2 2 7 2 2" xfId="715"/>
    <cellStyle name="常规 7 5 3 2 7" xfId="716"/>
    <cellStyle name="常规 7 2 2 2 4 7" xfId="717"/>
    <cellStyle name="常规 8 3 4 4 7" xfId="718"/>
    <cellStyle name="常规 7 5 3 3" xfId="719"/>
    <cellStyle name="常规 7 2 2 2 5" xfId="720"/>
    <cellStyle name="常规 7 5 4 2 8" xfId="721"/>
    <cellStyle name="常规 7 2 2 3 4 8" xfId="722"/>
    <cellStyle name="常规 8 3 4 2 6" xfId="723"/>
    <cellStyle name="常规 7 2 5 7 2" xfId="724"/>
    <cellStyle name="常规 7 2 2 3 2 7" xfId="725"/>
    <cellStyle name="常规 7 2 3 2 14" xfId="726"/>
    <cellStyle name="常规 8 12 8" xfId="727"/>
    <cellStyle name="常规 7 5 3 3 10" xfId="728"/>
    <cellStyle name="常规 7 2 2 2 5 10" xfId="729"/>
    <cellStyle name="常规 7 4 18" xfId="730"/>
    <cellStyle name="常规 7 5 3 3 2" xfId="731"/>
    <cellStyle name="常规 7 2 2 2 5 2" xfId="732"/>
    <cellStyle name="常规 8 2 10 7" xfId="733"/>
    <cellStyle name="常规 7 2 2 2 5 2 2" xfId="734"/>
    <cellStyle name="常规 7 4 2 6 3" xfId="735"/>
    <cellStyle name="常规 7 6 3 6" xfId="736"/>
    <cellStyle name="常规 7 2 3 2 8" xfId="737"/>
    <cellStyle name="常规 7 5 3 3 2 2" xfId="738"/>
    <cellStyle name="常规 7 4 19" xfId="739"/>
    <cellStyle name="常规 7 5 3 3 3" xfId="740"/>
    <cellStyle name="常规 7 2 2 2 5 3" xfId="741"/>
    <cellStyle name="常规 8 3 4 4 8" xfId="742"/>
    <cellStyle name="常规 7 5 3 4" xfId="743"/>
    <cellStyle name="常规 7 2 2 2 6" xfId="744"/>
    <cellStyle name="常规 7 5 4 2 9" xfId="745"/>
    <cellStyle name="常规 7 2 2 3 4 9" xfId="746"/>
    <cellStyle name="常规 7 5 3 4 2" xfId="747"/>
    <cellStyle name="常规 7 2 2 2 6 2" xfId="748"/>
    <cellStyle name="常规 7 2 5 9" xfId="749"/>
    <cellStyle name="常规 7 5 3" xfId="750"/>
    <cellStyle name="常规 7 2 2 2 6 2 2" xfId="751"/>
    <cellStyle name="常规 7 4 3 6 3" xfId="752"/>
    <cellStyle name="常规 7 7 3 6" xfId="753"/>
    <cellStyle name="常规 7 2 4 2 8" xfId="754"/>
    <cellStyle name="常规 7 5 3 4 2 2" xfId="755"/>
    <cellStyle name="常规 7 5 3 4 3" xfId="756"/>
    <cellStyle name="常规 7 2 2 2 6 3" xfId="757"/>
    <cellStyle name="常规 7 5 3 4 4" xfId="758"/>
    <cellStyle name="常规 7 2 2 2 6 4" xfId="759"/>
    <cellStyle name="常规 7 5 3 4 5" xfId="760"/>
    <cellStyle name="常规 7 2 2 2 6 5" xfId="761"/>
    <cellStyle name="常规 7 5 3 4 6" xfId="762"/>
    <cellStyle name="常规 7 2 2 2 6 6" xfId="763"/>
    <cellStyle name="常规 7 2 2 2 6 7" xfId="764"/>
    <cellStyle name="常规 7 8 2 10" xfId="765"/>
    <cellStyle name="常规 7 5 3 4 7" xfId="766"/>
    <cellStyle name="常规 9 2" xfId="767"/>
    <cellStyle name="常规 7 2 6 2 2" xfId="768"/>
    <cellStyle name="常规 7 5 3 4 8" xfId="769"/>
    <cellStyle name="常规 7 2 2 2 6 8" xfId="770"/>
    <cellStyle name="常规 7 2 6 2 3" xfId="771"/>
    <cellStyle name="常规 7 5 3 4 9" xfId="772"/>
    <cellStyle name="常规 7 2 2 2 6 9" xfId="773"/>
    <cellStyle name="常规 8 7 2 5" xfId="774"/>
    <cellStyle name="常规 7 5 3 5 2" xfId="775"/>
    <cellStyle name="常规 7 2 2 2 7 2" xfId="776"/>
    <cellStyle name="常规 7 5 3 7" xfId="777"/>
    <cellStyle name="常规 7 2 2 2 9" xfId="778"/>
    <cellStyle name="常规 7 2 2 3" xfId="779"/>
    <cellStyle name="常规 7 2 2 8 3" xfId="780"/>
    <cellStyle name="常规 7 2 6 5 7" xfId="781"/>
    <cellStyle name="常规 7 4 2 2 4" xfId="782"/>
    <cellStyle name="常规 8 2 2 4 3" xfId="783"/>
    <cellStyle name="常规 7 2 2 3 10" xfId="784"/>
    <cellStyle name="常规 7 4 8 8" xfId="785"/>
    <cellStyle name="常规 7 2 6 5 8" xfId="786"/>
    <cellStyle name="常规 7 4 2 2 5" xfId="787"/>
    <cellStyle name="常规 8 2 2 4 4" xfId="788"/>
    <cellStyle name="常规 7 2 2 3 11" xfId="789"/>
    <cellStyle name="常规 7 4 8 9" xfId="790"/>
    <cellStyle name="常规 7 5 4 3 2" xfId="791"/>
    <cellStyle name="常规 7 2 2 3 5 2" xfId="792"/>
    <cellStyle name="常规 7 2 6 5 9" xfId="793"/>
    <cellStyle name="常规 7 4 2 2 6" xfId="794"/>
    <cellStyle name="常规 8 2 2 4 5" xfId="795"/>
    <cellStyle name="常规 7 2 2 3 12" xfId="796"/>
    <cellStyle name="常规 7 5 4 3 3" xfId="797"/>
    <cellStyle name="常规 7 2 2 3 5 3" xfId="798"/>
    <cellStyle name="常规 8 2 2 4 6" xfId="799"/>
    <cellStyle name="常规 7 2 2 3 13" xfId="800"/>
    <cellStyle name="常规 7 2 2 3 2" xfId="801"/>
    <cellStyle name="常规 7 5 4 3 5" xfId="802"/>
    <cellStyle name="常规 7 2 2 3 5 5" xfId="803"/>
    <cellStyle name="常规 8 2 2 4 8" xfId="804"/>
    <cellStyle name="常规 7 2 2 3 15" xfId="805"/>
    <cellStyle name="常规 8 3 3 6" xfId="806"/>
    <cellStyle name="常规 7 2 2 3 2 2 2" xfId="807"/>
    <cellStyle name="常规 7 2 2 3 2 6" xfId="808"/>
    <cellStyle name="常规 7 2 2 3 2 8" xfId="809"/>
    <cellStyle name="常规 7 2 3 3 6 2 2" xfId="810"/>
    <cellStyle name="常规 7 2 2 3 2 9" xfId="811"/>
    <cellStyle name="常规 7 2 2 3 3" xfId="812"/>
    <cellStyle name="常规 7 5 4 3 6" xfId="813"/>
    <cellStyle name="常规 7 2 2 3 5 6" xfId="814"/>
    <cellStyle name="常规 7 2 2 3 3 2" xfId="815"/>
    <cellStyle name="常规 8 4 3 6" xfId="816"/>
    <cellStyle name="常规 7 2 2 3 3 2 2" xfId="817"/>
    <cellStyle name="常规 7 2 2 3 3 3" xfId="818"/>
    <cellStyle name="常规 7 2 2 3 3 4" xfId="819"/>
    <cellStyle name="常规 7 2 2 3 3 5" xfId="820"/>
    <cellStyle name="常规 7 2 2 3 3 6" xfId="821"/>
    <cellStyle name="常规 7 2 2 3 3 8" xfId="822"/>
    <cellStyle name="常规 7 2 2 3 3 9" xfId="823"/>
    <cellStyle name="常规 8 3 4 5 6" xfId="824"/>
    <cellStyle name="常规 7 5 4 2" xfId="825"/>
    <cellStyle name="常规 7 2 2 3 4" xfId="826"/>
    <cellStyle name="常规 7 5 4 3 7" xfId="827"/>
    <cellStyle name="常规 7 2 2 3 5 7" xfId="828"/>
    <cellStyle name="常规 7 4 4 3 4" xfId="829"/>
    <cellStyle name="常规 7 2 2 5 11" xfId="830"/>
    <cellStyle name="常规 7 3 2 2 8" xfId="831"/>
    <cellStyle name="常规 7 5 4 2 2 2" xfId="832"/>
    <cellStyle name="常规 8 5 3 6" xfId="833"/>
    <cellStyle name="常规 7 2 2 3 4 2 2" xfId="834"/>
    <cellStyle name="常规 8 3 4 5 7" xfId="835"/>
    <cellStyle name="常规 7 5 4 3" xfId="836"/>
    <cellStyle name="常规 7 2 2 3 5" xfId="837"/>
    <cellStyle name="常规 7 5 4 3 8" xfId="838"/>
    <cellStyle name="常规 7 2 2 3 5 8" xfId="839"/>
    <cellStyle name="常规 7 3 2 4 2 2" xfId="840"/>
    <cellStyle name="常规 7 5 4 3 9" xfId="841"/>
    <cellStyle name="常规 7 2 2 3 5 9" xfId="842"/>
    <cellStyle name="常规 8 3 4 5 8" xfId="843"/>
    <cellStyle name="常规 7 5 4 4" xfId="844"/>
    <cellStyle name="常规 7 2 2 3 6" xfId="845"/>
    <cellStyle name="常规 7 5 4 4 2" xfId="846"/>
    <cellStyle name="常规 7 2 2 3 6 2" xfId="847"/>
    <cellStyle name="常规 7 3 4 2 8" xfId="848"/>
    <cellStyle name="常规 7 5 4 4 2 2" xfId="849"/>
    <cellStyle name="常规 8 7 3 6" xfId="850"/>
    <cellStyle name="常规 7 2 2 3 6 2 2" xfId="851"/>
    <cellStyle name="常规 7 5 3 6 3" xfId="852"/>
    <cellStyle name="常规 7 5 4 4 3" xfId="853"/>
    <cellStyle name="常规 7 2 2 3 6 3" xfId="854"/>
    <cellStyle name="常规 7 5 4 4 4" xfId="855"/>
    <cellStyle name="常规 7 2 2 3 6 4" xfId="856"/>
    <cellStyle name="常规 7 5 4 4 5" xfId="857"/>
    <cellStyle name="常规 7 2 2 3 6 5" xfId="858"/>
    <cellStyle name="常规 7 5 9 2 2" xfId="859"/>
    <cellStyle name="常规 7 2 2 4 2" xfId="860"/>
    <cellStyle name="常规 7 5 4 4 6" xfId="861"/>
    <cellStyle name="常规 7 2 2 3 6 6" xfId="862"/>
    <cellStyle name="常规 7 2 2 4 3" xfId="863"/>
    <cellStyle name="常规 7 5 4 4 7" xfId="864"/>
    <cellStyle name="常规 7 2 2 3 6 7" xfId="865"/>
    <cellStyle name="常规 7 5 5 2" xfId="866"/>
    <cellStyle name="常规 7 2 2 4 4" xfId="867"/>
    <cellStyle name="常规 7 2 7 2 2" xfId="868"/>
    <cellStyle name="常规 7 5 4 4 8" xfId="869"/>
    <cellStyle name="常规 7 2 2 3 6 8" xfId="870"/>
    <cellStyle name="常规 7 5 5 3" xfId="871"/>
    <cellStyle name="常规 7 2 2 4 5" xfId="872"/>
    <cellStyle name="常规 7 2 7 2 3" xfId="873"/>
    <cellStyle name="常规 7 5 4 4 9" xfId="874"/>
    <cellStyle name="常规 7 2 2 3 6 9" xfId="875"/>
    <cellStyle name="常规 7 5 5 4" xfId="876"/>
    <cellStyle name="常规 7 2 2 4 6" xfId="877"/>
    <cellStyle name="常规 8 3 4 5 9" xfId="878"/>
    <cellStyle name="常规 7 5 4 5" xfId="879"/>
    <cellStyle name="常规 7 2 2 3 7" xfId="880"/>
    <cellStyle name="常规 7 5 4 5 2" xfId="881"/>
    <cellStyle name="常规 7 2 2 3 7 2" xfId="882"/>
    <cellStyle name="常规 7 5 4 6" xfId="883"/>
    <cellStyle name="常规 7 2 2 3 8" xfId="884"/>
    <cellStyle name="常规 7 5 4 7" xfId="885"/>
    <cellStyle name="常规 7 2 2 3 9" xfId="886"/>
    <cellStyle name="常规 7 5 9 2" xfId="887"/>
    <cellStyle name="常规 7 2 2 4" xfId="888"/>
    <cellStyle name="常规 7 2 2 8 4" xfId="889"/>
    <cellStyle name="常规 7 6 4 7" xfId="890"/>
    <cellStyle name="常规 7 2 3 3 9" xfId="891"/>
    <cellStyle name="常规 7 2 2 4 10" xfId="892"/>
    <cellStyle name="常规 7 2 2 4 11" xfId="893"/>
    <cellStyle name="常规 7 2 2 4 13" xfId="894"/>
    <cellStyle name="常规 7 2 2 4 14" xfId="895"/>
    <cellStyle name="常规 7 6 3 2 2" xfId="896"/>
    <cellStyle name="常规 7 2 3 2 4 2" xfId="897"/>
    <cellStyle name="常规_备案" xfId="898"/>
    <cellStyle name="常规 7 2 2 4 2 10" xfId="899"/>
    <cellStyle name="常规 7 2 2 4 2 2" xfId="900"/>
    <cellStyle name="常规 8 2 5 2 4" xfId="901"/>
    <cellStyle name="常规 7 2 2 4 2 2 2" xfId="902"/>
    <cellStyle name="常规 7 7 6 9" xfId="903"/>
    <cellStyle name="常规 7 2 2 4 2 3" xfId="904"/>
    <cellStyle name="常规 8 2 3 4 2 2" xfId="905"/>
    <cellStyle name="常规 7 2 2 4 2 4" xfId="906"/>
    <cellStyle name="常规 7 2 2 4 2 5" xfId="907"/>
    <cellStyle name="常规 7 2 2 5 2 2 2" xfId="908"/>
    <cellStyle name="常规 7 2 2 4 2 6" xfId="909"/>
    <cellStyle name="常规 7 2 6 7 2" xfId="910"/>
    <cellStyle name="常规 7 2 2 4 2 7" xfId="911"/>
    <cellStyle name="常规 7 2 2 4 2 8" xfId="912"/>
    <cellStyle name="常规 7 3 2 4 7" xfId="913"/>
    <cellStyle name="常规 8 5 5 5" xfId="914"/>
    <cellStyle name="常规 7 2 2 4 3 10" xfId="915"/>
    <cellStyle name="常规 7 2 2 4 3 2" xfId="916"/>
    <cellStyle name="常规 7 2 2 4 4 10" xfId="917"/>
    <cellStyle name="常规 7 5 5 2 2" xfId="918"/>
    <cellStyle name="常规 7 2 2 4 4 2" xfId="919"/>
    <cellStyle name="常规 7 2 2 4 4 3" xfId="920"/>
    <cellStyle name="常规 7 2 3 2 2" xfId="921"/>
    <cellStyle name="常规 7 2 2 9 2 2" xfId="922"/>
    <cellStyle name="常规 7 2 2 4 4 5" xfId="923"/>
    <cellStyle name="常规 8 2 10 3" xfId="924"/>
    <cellStyle name="常规 7 6 3 2" xfId="925"/>
    <cellStyle name="常规 7 2 3 2 4" xfId="926"/>
    <cellStyle name="常规 7 2 2 4 4 7" xfId="927"/>
    <cellStyle name="常规 8 2 10 4" xfId="928"/>
    <cellStyle name="常规 7 6 3 3" xfId="929"/>
    <cellStyle name="常规 7 2 3 2 5" xfId="930"/>
    <cellStyle name="常规 7 2 2 4 4 8" xfId="931"/>
    <cellStyle name="常规 8 2 10 5" xfId="932"/>
    <cellStyle name="常规 7 6 3 4" xfId="933"/>
    <cellStyle name="常规 7 2 3 2 6" xfId="934"/>
    <cellStyle name="常规 7 2 2 4 4 9" xfId="935"/>
    <cellStyle name="常规 7 2 2 4 5 10" xfId="936"/>
    <cellStyle name="常规 8 4 3 8" xfId="937"/>
    <cellStyle name="常规 7 2 7 2 10" xfId="938"/>
    <cellStyle name="常规 7 2 2 4 6 2" xfId="939"/>
    <cellStyle name="常规 7 2 2 5 5 4" xfId="940"/>
    <cellStyle name="常规 9" xfId="941"/>
    <cellStyle name="常规 7 2 6 2" xfId="942"/>
    <cellStyle name="常规 8 2 4 4 7" xfId="943"/>
    <cellStyle name="常规 7 2 7 14" xfId="944"/>
    <cellStyle name="常规 7 4 4 2 8" xfId="945"/>
    <cellStyle name="常规 7 2 2 4 6 2 2" xfId="946"/>
    <cellStyle name="常规 7 2 2 4 6 3" xfId="947"/>
    <cellStyle name="常规 7 2 2 4 6 4" xfId="948"/>
    <cellStyle name="常规 7 4 5 2 2 2" xfId="949"/>
    <cellStyle name="常规 7 2 7 2 4" xfId="950"/>
    <cellStyle name="常规 7 5 5 5" xfId="951"/>
    <cellStyle name="常规 7 2 2 4 7" xfId="952"/>
    <cellStyle name="常规 7 2 2 4 7 2" xfId="953"/>
    <cellStyle name="常规 7 2 7 2 5" xfId="954"/>
    <cellStyle name="常规 7 5 5 6" xfId="955"/>
    <cellStyle name="常规 7 2 2 4 8" xfId="956"/>
    <cellStyle name="常规 7 2 7 2 6" xfId="957"/>
    <cellStyle name="常规 7 5 5 7" xfId="958"/>
    <cellStyle name="常规 7 2 2 4 9" xfId="959"/>
    <cellStyle name="常规 8 2 3" xfId="960"/>
    <cellStyle name="常规 7 2 3 8 9" xfId="961"/>
    <cellStyle name="常规 7 3 2 9" xfId="962"/>
    <cellStyle name="常规 7 4 4 3 3" xfId="963"/>
    <cellStyle name="常规 8 7 2 2 2" xfId="964"/>
    <cellStyle name="常规 7 2 2 5 10" xfId="965"/>
    <cellStyle name="常规 7 4 4 3 5" xfId="966"/>
    <cellStyle name="常规 7 2 2 5 12" xfId="967"/>
    <cellStyle name="常规 7 2 2 5 6 2" xfId="968"/>
    <cellStyle name="常规 7 4 4 3 6" xfId="969"/>
    <cellStyle name="常规 7 2 2 5 13" xfId="970"/>
    <cellStyle name="常规 7 4 4 3 7" xfId="971"/>
    <cellStyle name="常规 7 2 2 5 14" xfId="972"/>
    <cellStyle name="常规 7 2 2 5 2" xfId="973"/>
    <cellStyle name="常规 7 2 2 5 2 2" xfId="974"/>
    <cellStyle name="常规 7 2 2 5 2 3" xfId="975"/>
    <cellStyle name="常规 7 2 3 2" xfId="976"/>
    <cellStyle name="常规 7 2 2 9 2" xfId="977"/>
    <cellStyle name="常规 8 2 3 5 2 2" xfId="978"/>
    <cellStyle name="常规 7 2 2 5 2 4" xfId="979"/>
    <cellStyle name="常规 7 2 3 3" xfId="980"/>
    <cellStyle name="常规 7 2 2 9 3" xfId="981"/>
    <cellStyle name="常规 7 2 2 5 2 5" xfId="982"/>
    <cellStyle name="常规 7 2 2 5 3 2 2" xfId="983"/>
    <cellStyle name="常规 7 2 3 4" xfId="984"/>
    <cellStyle name="常规 7 2 2 9 4" xfId="985"/>
    <cellStyle name="常规 7 2 2 5 2 6" xfId="986"/>
    <cellStyle name="常规 7 2 3 5" xfId="987"/>
    <cellStyle name="常规 7 2 2 9 5" xfId="988"/>
    <cellStyle name="常规 7 2 2 5 2 7" xfId="989"/>
    <cellStyle name="常规 7 2 3 6" xfId="990"/>
    <cellStyle name="常规 7 2 2 9 6" xfId="991"/>
    <cellStyle name="常规 7 2 2 5 2 8" xfId="992"/>
    <cellStyle name="常规 7 2 3 7" xfId="993"/>
    <cellStyle name="常规 7 2 2 9 7" xfId="994"/>
    <cellStyle name="常规 7 2 2 5 2 9" xfId="995"/>
    <cellStyle name="常规 7 2 2 5 3" xfId="996"/>
    <cellStyle name="常规 7 2 2 5 3 2" xfId="997"/>
    <cellStyle name="常规 7 3 5 3 2 2" xfId="998"/>
    <cellStyle name="常规 7 2 2 5 3 3" xfId="999"/>
    <cellStyle name="常规 7 2 2 5 3 4" xfId="1000"/>
    <cellStyle name="常规 7 2 4 2" xfId="1001"/>
    <cellStyle name="常规 7 2 2 5 3 5" xfId="1002"/>
    <cellStyle name="常规 7 2 4 3" xfId="1003"/>
    <cellStyle name="常规 7 2 2 5 3 6" xfId="1004"/>
    <cellStyle name="常规 7 2 4 4" xfId="1005"/>
    <cellStyle name="常规 7 2 2 5 3 7" xfId="1006"/>
    <cellStyle name="常规 7 2 4 5" xfId="1007"/>
    <cellStyle name="常规 7 2 2 5 3 8" xfId="1008"/>
    <cellStyle name="常规 7 2 4 6" xfId="1009"/>
    <cellStyle name="常规 7 2 2 5 3 9" xfId="1010"/>
    <cellStyle name="常规 7 2 4 7" xfId="1011"/>
    <cellStyle name="常规 7 5 6 2" xfId="1012"/>
    <cellStyle name="常规 7 2 2 5 4" xfId="1013"/>
    <cellStyle name="常规 8 7 3 7" xfId="1014"/>
    <cellStyle name="常规 7 5 3 6 4" xfId="1015"/>
    <cellStyle name="常规 7 2 2 5 4 10" xfId="1016"/>
    <cellStyle name="常规 7 3 4 2 9" xfId="1017"/>
    <cellStyle name="常规 7 5 6 2 2" xfId="1018"/>
    <cellStyle name="常规 7 2 2 5 4 2" xfId="1019"/>
    <cellStyle name="常规 7 3 3 3" xfId="1020"/>
    <cellStyle name="常规 8 3 2 4 7" xfId="1021"/>
    <cellStyle name="常规 7 2 3 9 3" xfId="1022"/>
    <cellStyle name="常规 7 5 2 2 8" xfId="1023"/>
    <cellStyle name="常规 7 2 2 5 4 2 2" xfId="1024"/>
    <cellStyle name="常规 7 2 2 5 4 3" xfId="1025"/>
    <cellStyle name="常规 7 2 2 5 4 4" xfId="1026"/>
    <cellStyle name="常规 7 2 5 2" xfId="1027"/>
    <cellStyle name="常规 7 2 2 5 4 5" xfId="1028"/>
    <cellStyle name="常规 7 2 5 3" xfId="1029"/>
    <cellStyle name="常规 7 2 4 2 2" xfId="1030"/>
    <cellStyle name="常规 7 2 2 5 4 6" xfId="1031"/>
    <cellStyle name="常规 7 2 5 4" xfId="1032"/>
    <cellStyle name="常规 7 2 4 2 3" xfId="1033"/>
    <cellStyle name="常规 7 2 2 5 4 7" xfId="1034"/>
    <cellStyle name="常规 7 2 5 5" xfId="1035"/>
    <cellStyle name="常规 7 7 3 2" xfId="1036"/>
    <cellStyle name="常规 7 2 4 2 4" xfId="1037"/>
    <cellStyle name="常规 7 2 2 5 4 9" xfId="1038"/>
    <cellStyle name="常规 7 2 5 7" xfId="1039"/>
    <cellStyle name="常规 7 7 3 4" xfId="1040"/>
    <cellStyle name="常规 7 2 4 2 6" xfId="1041"/>
    <cellStyle name="常规 7 2 7 3 2" xfId="1042"/>
    <cellStyle name="常规 7 5 4 5 8" xfId="1043"/>
    <cellStyle name="常规 7 5 6 3" xfId="1044"/>
    <cellStyle name="常规 7 2 4 4 2 2" xfId="1045"/>
    <cellStyle name="常规 7 2 2 5 5" xfId="1046"/>
    <cellStyle name="常规 7 2 2 5 5 3" xfId="1047"/>
    <cellStyle name="常规 7 2 2 5 5 5" xfId="1048"/>
    <cellStyle name="常规 7 2 6 3" xfId="1049"/>
    <cellStyle name="常规 7 2 4 3 2" xfId="1050"/>
    <cellStyle name="常规 7 2 2 5 5 6" xfId="1051"/>
    <cellStyle name="常规 7 2 6 4" xfId="1052"/>
    <cellStyle name="常规 7 2 4 3 3" xfId="1053"/>
    <cellStyle name="常规 7 2 2 5 5 7" xfId="1054"/>
    <cellStyle name="常规 7 2 6 5" xfId="1055"/>
    <cellStyle name="常规 7 7 4 2" xfId="1056"/>
    <cellStyle name="常规 7 2 4 3 4" xfId="1057"/>
    <cellStyle name="常规 7 2 2 5 5 8" xfId="1058"/>
    <cellStyle name="常规 7 2 6 6" xfId="1059"/>
    <cellStyle name="常规 7 7 4 3" xfId="1060"/>
    <cellStyle name="常规 7 2 4 3 5" xfId="1061"/>
    <cellStyle name="常规 7 2 6 7" xfId="1062"/>
    <cellStyle name="常规 7 3 2 6 2 2" xfId="1063"/>
    <cellStyle name="常规 7 2 2 5 5 9" xfId="1064"/>
    <cellStyle name="常规 7 7 4 4" xfId="1065"/>
    <cellStyle name="常规 7 2 4 3 6" xfId="1066"/>
    <cellStyle name="常规 7 2 7 3 3" xfId="1067"/>
    <cellStyle name="常规 7 5 4 5 9" xfId="1068"/>
    <cellStyle name="常规 7 5 6 4" xfId="1069"/>
    <cellStyle name="常规 7 2 2 5 6" xfId="1070"/>
    <cellStyle name="常规 7 2 7 3 4" xfId="1071"/>
    <cellStyle name="常规 7 5 6 5" xfId="1072"/>
    <cellStyle name="常规 8 2 5 4 2 2" xfId="1073"/>
    <cellStyle name="常规 7 2 2 5 7" xfId="1074"/>
    <cellStyle name="常规 7 2 7 3 5" xfId="1075"/>
    <cellStyle name="常规 7 5 6 6" xfId="1076"/>
    <cellStyle name="常规 7 2 2 5 8" xfId="1077"/>
    <cellStyle name="常规 7 2 7 3 6" xfId="1078"/>
    <cellStyle name="常规 8 2 3 2 2" xfId="1079"/>
    <cellStyle name="常规 7 5 6 7" xfId="1080"/>
    <cellStyle name="常规 7 2 2 5 9" xfId="1081"/>
    <cellStyle name="常规 7 5 9 4" xfId="1082"/>
    <cellStyle name="常规 7 2 2 6" xfId="1083"/>
    <cellStyle name="常规 7 2 2 8 6" xfId="1084"/>
    <cellStyle name="常规 7 2 2 6 2" xfId="1085"/>
    <cellStyle name="常规 7 2 2 6 2 2" xfId="1086"/>
    <cellStyle name="常规 7 2 2 6 3" xfId="1087"/>
    <cellStyle name="常规 7 5 7 2" xfId="1088"/>
    <cellStyle name="常规 7 2 2 6 4" xfId="1089"/>
    <cellStyle name="常规 7 2 7 4 3" xfId="1090"/>
    <cellStyle name="常规 7 5 7 4" xfId="1091"/>
    <cellStyle name="常规 7 2 2 6 6" xfId="1092"/>
    <cellStyle name="常规 7 2 7 4 5" xfId="1093"/>
    <cellStyle name="常规 7 5 7 6" xfId="1094"/>
    <cellStyle name="常规 7 2 2 6 8" xfId="1095"/>
    <cellStyle name="常规 7 2 7 4 6" xfId="1096"/>
    <cellStyle name="常规 8 2 3 3 2" xfId="1097"/>
    <cellStyle name="常规 7 5 7 7" xfId="1098"/>
    <cellStyle name="常规 7 2 2 6 9" xfId="1099"/>
    <cellStyle name="常规 7 2 2 7 10" xfId="1100"/>
    <cellStyle name="常规 7 5 3 8" xfId="1101"/>
    <cellStyle name="常规 7 2 2 7 2" xfId="1102"/>
    <cellStyle name="常规 7 2 3 3 3 2 2" xfId="1103"/>
    <cellStyle name="常规 7 5 8 2" xfId="1104"/>
    <cellStyle name="常规 7 2 2 7 4" xfId="1105"/>
    <cellStyle name="常规 7 2 7 5 4" xfId="1106"/>
    <cellStyle name="常规 7 5 8 5" xfId="1107"/>
    <cellStyle name="常规 7 2 2 7 7" xfId="1108"/>
    <cellStyle name="常规 7 2 7 5 5" xfId="1109"/>
    <cellStyle name="常规 7 4 3 2 2" xfId="1110"/>
    <cellStyle name="常规 7 5 8 6" xfId="1111"/>
    <cellStyle name="常规 7 2 2 7 8" xfId="1112"/>
    <cellStyle name="常规 7 2 7 5 6" xfId="1113"/>
    <cellStyle name="常规 7 4 3 2 3" xfId="1114"/>
    <cellStyle name="常规 8 2 3 4 2" xfId="1115"/>
    <cellStyle name="常规 7 5 8 7" xfId="1116"/>
    <cellStyle name="常规 7 2 2 7 9" xfId="1117"/>
    <cellStyle name="常规 8 2 3 5 2" xfId="1118"/>
    <cellStyle name="常规 7 5 9 7" xfId="1119"/>
    <cellStyle name="常规 7 2 2 8 9" xfId="1120"/>
    <cellStyle name="常规 7 2 2 9" xfId="1121"/>
    <cellStyle name="常规 7 2 3" xfId="1122"/>
    <cellStyle name="常规 7 7 4 7" xfId="1123"/>
    <cellStyle name="常规 7 2 4 3 9" xfId="1124"/>
    <cellStyle name="常规 7 6 4" xfId="1125"/>
    <cellStyle name="常规 7 2 2 9 10" xfId="1126"/>
    <cellStyle name="常规 7 2 3 10" xfId="1127"/>
    <cellStyle name="常规 7 2 3 8" xfId="1128"/>
    <cellStyle name="常规 7 2 2 9 8" xfId="1129"/>
    <cellStyle name="常规 7 3 2" xfId="1130"/>
    <cellStyle name="常规 7 2 3 9" xfId="1131"/>
    <cellStyle name="常规 7 2 2 9 9" xfId="1132"/>
    <cellStyle name="常规 7 3 3" xfId="1133"/>
    <cellStyle name="常规 7 6 6" xfId="1134"/>
    <cellStyle name="常规 7 2 3 12" xfId="1135"/>
    <cellStyle name="常规 7 6 7" xfId="1136"/>
    <cellStyle name="常规 7 2 3 2 2 2 2" xfId="1137"/>
    <cellStyle name="常规 7 2 3 13" xfId="1138"/>
    <cellStyle name="常规 7 2 3 3 4 2" xfId="1139"/>
    <cellStyle name="常规 7 6 8" xfId="1140"/>
    <cellStyle name="常规 7 2 3 14" xfId="1141"/>
    <cellStyle name="常规 7 6 4 2 2" xfId="1142"/>
    <cellStyle name="常规 7 2 3 3 4 3" xfId="1143"/>
    <cellStyle name="常规 7 6 9" xfId="1144"/>
    <cellStyle name="常规 7 2 3 15" xfId="1145"/>
    <cellStyle name="常规 7 2 3 16" xfId="1146"/>
    <cellStyle name="常规 7 2 3 3 4 4" xfId="1147"/>
    <cellStyle name="常规 7 2 3 8 2 2" xfId="1148"/>
    <cellStyle name="常规 7 3 2 2 2" xfId="1149"/>
    <cellStyle name="常规 7 2 3 17" xfId="1150"/>
    <cellStyle name="常规 7 2 3 3 4 5" xfId="1151"/>
    <cellStyle name="常规 7 2 3 18" xfId="1152"/>
    <cellStyle name="常规 7 2 3 3 4 6" xfId="1153"/>
    <cellStyle name="常规 7 2 3 2 13" xfId="1154"/>
    <cellStyle name="常规 7 2 3 2 15" xfId="1155"/>
    <cellStyle name="常规 8 2 5 5 9" xfId="1156"/>
    <cellStyle name="常规 7 2 3 2 2 10" xfId="1157"/>
    <cellStyle name="常规 7 3 2 7 2" xfId="1158"/>
    <cellStyle name="常规 7 2 3 2 2 2" xfId="1159"/>
    <cellStyle name="常规 7 2 3 2 2 3" xfId="1160"/>
    <cellStyle name="常规 8 2 4 2 2 2" xfId="1161"/>
    <cellStyle name="常规 7 2 3 2 2 4" xfId="1162"/>
    <cellStyle name="常规 7 2 3 2 2 5" xfId="1163"/>
    <cellStyle name="常规 7 2 3 2 2 6" xfId="1164"/>
    <cellStyle name="常规 7 2 3 2 2 7" xfId="1165"/>
    <cellStyle name="常规 7 4 5 14" xfId="1166"/>
    <cellStyle name="常规 7 2 3 4 5 2 2" xfId="1167"/>
    <cellStyle name="常规 7 2 3 2 2 9" xfId="1168"/>
    <cellStyle name="常规 8 2 6 2" xfId="1169"/>
    <cellStyle name="常规 7 2 3 2 3 10" xfId="1170"/>
    <cellStyle name="常规 7 2 6 13" xfId="1171"/>
    <cellStyle name="常规 7 4 2 6 8" xfId="1172"/>
    <cellStyle name="常规 7 2 3 2 3 2" xfId="1173"/>
    <cellStyle name="常规 8 6 7" xfId="1174"/>
    <cellStyle name="常规 7 3 3 3 10" xfId="1175"/>
    <cellStyle name="常规 7 2 3 2 3 2 2" xfId="1176"/>
    <cellStyle name="常规 7 2 6 14" xfId="1177"/>
    <cellStyle name="常规 7 4 2 6 9" xfId="1178"/>
    <cellStyle name="常规 7 2 3 2 3 3" xfId="1179"/>
    <cellStyle name="常规 7 2 3 2 3 5" xfId="1180"/>
    <cellStyle name="常规 7 2 3 2 4 10" xfId="1181"/>
    <cellStyle name="常规 7 2 3 2 3 6" xfId="1182"/>
    <cellStyle name="常规 7 2 3 2 3 7" xfId="1183"/>
    <cellStyle name="常规 7 4 4 5 2 2" xfId="1184"/>
    <cellStyle name="常规 7 2 3 2 3 8" xfId="1185"/>
    <cellStyle name="常规 7 2 3 2 3 9" xfId="1186"/>
    <cellStyle name="常规 7 2 3 2 4 2 2" xfId="1187"/>
    <cellStyle name="常规 7 2 3 2 4 4" xfId="1188"/>
    <cellStyle name="常规 7 2 3 7 2 2" xfId="1189"/>
    <cellStyle name="常规 7 6 11" xfId="1190"/>
    <cellStyle name="常规 7 2 3 2 4 5" xfId="1191"/>
    <cellStyle name="常规 7 2 3 2 4 6" xfId="1192"/>
    <cellStyle name="常规 7 2 3 2 4 7" xfId="1193"/>
    <cellStyle name="常规 7 2 3 2 4 9" xfId="1194"/>
    <cellStyle name="常规 7 2 3 2 5 10" xfId="1195"/>
    <cellStyle name="常规 7 3 6 10" xfId="1196"/>
    <cellStyle name="常规 7 2 3 2 5 2" xfId="1197"/>
    <cellStyle name="常规 7 2 3 2 5 2 2" xfId="1198"/>
    <cellStyle name="常规 7 2 3 2 5 3" xfId="1199"/>
    <cellStyle name="常规 7 2 3 2 5 4" xfId="1200"/>
    <cellStyle name="常规 7 2 3 2 5 5" xfId="1201"/>
    <cellStyle name="常规 7 2 3 2 5 6" xfId="1202"/>
    <cellStyle name="常规 7 2 5 3 10" xfId="1203"/>
    <cellStyle name="常规 7 2 3 2 5 7" xfId="1204"/>
    <cellStyle name="常规 7 2 3 2 5 8" xfId="1205"/>
    <cellStyle name="常规 7 2 3 3 4 10" xfId="1206"/>
    <cellStyle name="常规 7 3 3 3 2 2" xfId="1207"/>
    <cellStyle name="常规 7 2 3 2 5 9" xfId="1208"/>
    <cellStyle name="常规 7 2 3 4 11" xfId="1209"/>
    <cellStyle name="常规 7 2 3 2 6 2" xfId="1210"/>
    <cellStyle name="常规 7 2 3 4 13" xfId="1211"/>
    <cellStyle name="常规 7 2 3 2 6 2 2" xfId="1212"/>
    <cellStyle name="常规 7 2 3 2 6 4" xfId="1213"/>
    <cellStyle name="常规 7 2 3 4 12" xfId="1214"/>
    <cellStyle name="常规 7 2 3 2 6 3" xfId="1215"/>
    <cellStyle name="常规 7 2 3 4 14" xfId="1216"/>
    <cellStyle name="常规 7 5 3 5 10" xfId="1217"/>
    <cellStyle name="常规 7 2 3 2 6 5" xfId="1218"/>
    <cellStyle name="常规 7 2 3 2 6 6" xfId="1219"/>
    <cellStyle name="常规 7 2 3 2 6 7" xfId="1220"/>
    <cellStyle name="常规 8 6 11" xfId="1221"/>
    <cellStyle name="常规 7 3 6 2 2" xfId="1222"/>
    <cellStyle name="常规 7 2 3 2 6 8" xfId="1223"/>
    <cellStyle name="常规 8 5 3 10" xfId="1224"/>
    <cellStyle name="常规 7 2 3 2 6 9" xfId="1225"/>
    <cellStyle name="常规 7 4 2 6 2 2" xfId="1226"/>
    <cellStyle name="常规 7 2 3 2 7 2" xfId="1227"/>
    <cellStyle name="常规 8 2 10 8" xfId="1228"/>
    <cellStyle name="常规 7 4 2 6 4" xfId="1229"/>
    <cellStyle name="常规 7 6 3 7" xfId="1230"/>
    <cellStyle name="常规 7 2 3 2 9" xfId="1231"/>
    <cellStyle name="常规 7 4 2 4 7" xfId="1232"/>
    <cellStyle name="常规 7 2 3 3 10" xfId="1233"/>
    <cellStyle name="常规 7 4 2 4 8" xfId="1234"/>
    <cellStyle name="常规 7 2 3 3 11" xfId="1235"/>
    <cellStyle name="常规 7 4 2 4 9" xfId="1236"/>
    <cellStyle name="常规 7 2 3 3 12" xfId="1237"/>
    <cellStyle name="常规 7 2 3 3 13" xfId="1238"/>
    <cellStyle name="常规 7 2 3 3 14" xfId="1239"/>
    <cellStyle name="常规 7 2 3 3 15" xfId="1240"/>
    <cellStyle name="常规 7 2 3 3 2 2 2" xfId="1241"/>
    <cellStyle name="常规 7 4 8 2" xfId="1242"/>
    <cellStyle name="常规 7 2 3 3 2 5" xfId="1243"/>
    <cellStyle name="常规 7 2 3 3 2 6" xfId="1244"/>
    <cellStyle name="常规 7 4 4 3 10" xfId="1245"/>
    <cellStyle name="常规 7 2 3 3 2 7" xfId="1246"/>
    <cellStyle name="常规 7 2 3 3 2 8" xfId="1247"/>
    <cellStyle name="常规 8 3 3 3 10" xfId="1248"/>
    <cellStyle name="常规 7 2 3 3 2 9" xfId="1249"/>
    <cellStyle name="常规 7 3 4 5 4" xfId="1250"/>
    <cellStyle name="常规 8 7 6 2" xfId="1251"/>
    <cellStyle name="常规 7 2 3 3 3 10" xfId="1252"/>
    <cellStyle name="常规 7 2 3 3 3 2" xfId="1253"/>
    <cellStyle name="常规 7 5 8" xfId="1254"/>
    <cellStyle name="常规 7 2 3 3 3 3" xfId="1255"/>
    <cellStyle name="常规 7 5 9" xfId="1256"/>
    <cellStyle name="常规 7 2 3 3 3 4" xfId="1257"/>
    <cellStyle name="常规 7 4 2 10" xfId="1258"/>
    <cellStyle name="常规 7 2 3 3 3 5" xfId="1259"/>
    <cellStyle name="常规 7 4 2 11" xfId="1260"/>
    <cellStyle name="常规 7 2 3 3 3 6" xfId="1261"/>
    <cellStyle name="常规 7 4 2 12" xfId="1262"/>
    <cellStyle name="常规 7 2 3 3 3 7" xfId="1263"/>
    <cellStyle name="常规 7 4 2 13" xfId="1264"/>
    <cellStyle name="常规 7 4 4 6 2 2" xfId="1265"/>
    <cellStyle name="常规 7 2 3 3 4 2 2" xfId="1266"/>
    <cellStyle name="常规 8 3 2 2 8" xfId="1267"/>
    <cellStyle name="常规 7 2 3 7 4" xfId="1268"/>
    <cellStyle name="常规 7 2 3 3 4 8" xfId="1269"/>
    <cellStyle name="常规 7 2 3 3 4 9" xfId="1270"/>
    <cellStyle name="常规 7 2 3 3 5 10" xfId="1271"/>
    <cellStyle name="常规 7 2 3 3 5 2" xfId="1272"/>
    <cellStyle name="常规 7 7 8" xfId="1273"/>
    <cellStyle name="常规 7 2 3 3 5 3" xfId="1274"/>
    <cellStyle name="常规 7 7 9" xfId="1275"/>
    <cellStyle name="常规 7 3 10" xfId="1276"/>
    <cellStyle name="常规 7 3 11" xfId="1277"/>
    <cellStyle name="常规 7 2 3 3 5 4" xfId="1278"/>
    <cellStyle name="常规 7 3 12" xfId="1279"/>
    <cellStyle name="常规 7 2 3 3 5 5" xfId="1280"/>
    <cellStyle name="常规 7 3 13" xfId="1281"/>
    <cellStyle name="常规 7 2 3 3 5 6" xfId="1282"/>
    <cellStyle name="常规 7 3 14" xfId="1283"/>
    <cellStyle name="常规 7 2 3 3 5 7" xfId="1284"/>
    <cellStyle name="常规 7 3 15" xfId="1285"/>
    <cellStyle name="常规 7 2 3 3 5 8" xfId="1286"/>
    <cellStyle name="常规 7 3 16" xfId="1287"/>
    <cellStyle name="常规 7 3 3 4 2 2" xfId="1288"/>
    <cellStyle name="常规 7 2 3 3 5 9" xfId="1289"/>
    <cellStyle name="常规 7 8 8" xfId="1290"/>
    <cellStyle name="常规 7 2 3 3 6 2" xfId="1291"/>
    <cellStyle name="常规 7 8 9" xfId="1292"/>
    <cellStyle name="常规 7 2 3 3 6 3" xfId="1293"/>
    <cellStyle name="常规 7 2 3 3 6 4" xfId="1294"/>
    <cellStyle name="常规 7 2 3 3 6 5" xfId="1295"/>
    <cellStyle name="常规 7 2 3 3 6 6" xfId="1296"/>
    <cellStyle name="常规 7 3 7 2 2" xfId="1297"/>
    <cellStyle name="常规 7 2 3 3 6 8" xfId="1298"/>
    <cellStyle name="常规 7 2 3 3 6 9" xfId="1299"/>
    <cellStyle name="常规 7 4 2 7 2" xfId="1300"/>
    <cellStyle name="常规 7 6 4 5" xfId="1301"/>
    <cellStyle name="常规 7 2 3 3 7" xfId="1302"/>
    <cellStyle name="常规 7 9 8" xfId="1303"/>
    <cellStyle name="常规 7 2 3 3 7 2" xfId="1304"/>
    <cellStyle name="常规 7 6 4 6" xfId="1305"/>
    <cellStyle name="常规 7 2 3 3 8" xfId="1306"/>
    <cellStyle name="常规 7 2 3 4 10" xfId="1307"/>
    <cellStyle name="常规 8 12" xfId="1308"/>
    <cellStyle name="常规 7 2 3 4 2 10" xfId="1309"/>
    <cellStyle name="常规 8 4 8" xfId="1310"/>
    <cellStyle name="常规 7 2 3 4 2 2" xfId="1311"/>
    <cellStyle name="常规 7 7 13" xfId="1312"/>
    <cellStyle name="常规 7 2 3 4 2 2 2" xfId="1313"/>
    <cellStyle name="常规 8 4 9" xfId="1314"/>
    <cellStyle name="常规 7 2 3 4 2 3" xfId="1315"/>
    <cellStyle name="常规 8 2 4 4 2 2" xfId="1316"/>
    <cellStyle name="常规 7 2 3 4 2 4" xfId="1317"/>
    <cellStyle name="常规 7 2 3 4 2 5" xfId="1318"/>
    <cellStyle name="常规 7 2 3 4 2 6" xfId="1319"/>
    <cellStyle name="常规 7 2 3 4 2 7" xfId="1320"/>
    <cellStyle name="常规 7 2 3 4 2 8" xfId="1321"/>
    <cellStyle name="常规 7 2 3 4 2 9" xfId="1322"/>
    <cellStyle name="常规 7 2 3 4 3 10" xfId="1323"/>
    <cellStyle name="常规 8 5 8" xfId="1324"/>
    <cellStyle name="常规 7 2 3 4 3 2" xfId="1325"/>
    <cellStyle name="常规 8 5 9" xfId="1326"/>
    <cellStyle name="常规 7 2 3 4 3 3" xfId="1327"/>
    <cellStyle name="常规 7 2 3 4 3 5" xfId="1328"/>
    <cellStyle name="常规 7 2 3 4 3 6" xfId="1329"/>
    <cellStyle name="常规 7 3 5 2 10" xfId="1330"/>
    <cellStyle name="常规 7 2 3 4 3 7" xfId="1331"/>
    <cellStyle name="常规 7 2 3 4 3 8" xfId="1332"/>
    <cellStyle name="常规 8 6 2 4" xfId="1333"/>
    <cellStyle name="常规 7 2 6 4 10" xfId="1334"/>
    <cellStyle name="常规 7 2 3 4 3 9" xfId="1335"/>
    <cellStyle name="常规 7 2 3 4 4 10" xfId="1336"/>
    <cellStyle name="常规 7 6 5 2 2" xfId="1337"/>
    <cellStyle name="常规 8 6 8" xfId="1338"/>
    <cellStyle name="常规 7 2 3 4 4 2" xfId="1339"/>
    <cellStyle name="常规 7 2 3 4 4 2 2" xfId="1340"/>
    <cellStyle name="常规 7 2 4 5 10" xfId="1341"/>
    <cellStyle name="常规 8 6 9" xfId="1342"/>
    <cellStyle name="常规 7 2 3 4 4 3" xfId="1343"/>
    <cellStyle name="常规 8 2 2 3 10" xfId="1344"/>
    <cellStyle name="常规 7 2 3 4 4 4" xfId="1345"/>
    <cellStyle name="常规 7 2 3 9 2 2" xfId="1346"/>
    <cellStyle name="常规 7 3 3 2 2" xfId="1347"/>
    <cellStyle name="常规 7 2 3 4 4 5" xfId="1348"/>
    <cellStyle name="常规 7 2 3 4 4 6" xfId="1349"/>
    <cellStyle name="常规 7 2 3 4 4 7" xfId="1350"/>
    <cellStyle name="常规 7 2 3 4 4 8" xfId="1351"/>
    <cellStyle name="常规 7 2 3 4 4 9" xfId="1352"/>
    <cellStyle name="常规 8 7 8" xfId="1353"/>
    <cellStyle name="常规 7 2 3 4 5 2" xfId="1354"/>
    <cellStyle name="常规 7 8 10" xfId="1355"/>
    <cellStyle name="常规 8 7 9" xfId="1356"/>
    <cellStyle name="常规 7 2 3 4 5 3" xfId="1357"/>
    <cellStyle name="常规 7 8 11" xfId="1358"/>
    <cellStyle name="常规 7 2 3 4 5 4" xfId="1359"/>
    <cellStyle name="常规 7 8 12" xfId="1360"/>
    <cellStyle name="常规 8 4 5 10" xfId="1361"/>
    <cellStyle name="常规 7 2 3 4 5 5" xfId="1362"/>
    <cellStyle name="常规 7 8 13" xfId="1363"/>
    <cellStyle name="常规 7 2 3 4 5 6" xfId="1364"/>
    <cellStyle name="常规 7 8 14" xfId="1365"/>
    <cellStyle name="常规 7 2 3 4 5 7" xfId="1366"/>
    <cellStyle name="常规 7 8 15" xfId="1367"/>
    <cellStyle name="常规 7 2 3 4 5 8" xfId="1368"/>
    <cellStyle name="常规 7 3 3 5 2 2" xfId="1369"/>
    <cellStyle name="常规 7 2 3 4 5 9" xfId="1370"/>
    <cellStyle name="常规 8 8 8" xfId="1371"/>
    <cellStyle name="常规 7 2 3 4 6 2" xfId="1372"/>
    <cellStyle name="常规 7 6 5 5" xfId="1373"/>
    <cellStyle name="常规 7 2 3 4 7" xfId="1374"/>
    <cellStyle name="常规 7 6 5 6" xfId="1375"/>
    <cellStyle name="常规 7 2 3 4 8" xfId="1376"/>
    <cellStyle name="常规 7 6 5 7" xfId="1377"/>
    <cellStyle name="常规 7 2 3 4 9" xfId="1378"/>
    <cellStyle name="常规 8 4 6" xfId="1379"/>
    <cellStyle name="常规 7 2 3 5 10" xfId="1380"/>
    <cellStyle name="常规 7 2 3 5 2" xfId="1381"/>
    <cellStyle name="常规 8 11 7" xfId="1382"/>
    <cellStyle name="常规 7 2 3 5 2 2" xfId="1383"/>
    <cellStyle name="常规 7 3 4 12" xfId="1384"/>
    <cellStyle name="常规 7 8 4 10" xfId="1385"/>
    <cellStyle name="常规 7 2 3 5 3" xfId="1386"/>
    <cellStyle name="常规 7 6 6 2" xfId="1387"/>
    <cellStyle name="常规 7 2 3 5 4" xfId="1388"/>
    <cellStyle name="常规 7 6 6 3" xfId="1389"/>
    <cellStyle name="常规 7 2 4 5 2 2" xfId="1390"/>
    <cellStyle name="常规 7 2 3 5 5" xfId="1391"/>
    <cellStyle name="常规 7 6 6 4" xfId="1392"/>
    <cellStyle name="常规 7 2 3 5 6" xfId="1393"/>
    <cellStyle name="常规 7 6 6 5" xfId="1394"/>
    <cellStyle name="常规 8 2 5 5 2 2" xfId="1395"/>
    <cellStyle name="常规 7 2 3 5 7" xfId="1396"/>
    <cellStyle name="常规 7 6 6 6" xfId="1397"/>
    <cellStyle name="常规 7 2 3 5 8" xfId="1398"/>
    <cellStyle name="常规 8 2 4 2 2" xfId="1399"/>
    <cellStyle name="常规 7 6 6 7" xfId="1400"/>
    <cellStyle name="常规 7 2 3 5 9" xfId="1401"/>
    <cellStyle name="常规 8 9 6" xfId="1402"/>
    <cellStyle name="常规 7 2 3 6 10" xfId="1403"/>
    <cellStyle name="常规 7 2 3 6 2" xfId="1404"/>
    <cellStyle name="常规 7 2 3 6 2 2" xfId="1405"/>
    <cellStyle name="常规 7 2 3 6 3" xfId="1406"/>
    <cellStyle name="常规 7 6 7 2" xfId="1407"/>
    <cellStyle name="常规 7 2 3 6 4" xfId="1408"/>
    <cellStyle name="常规 7 2 3 6 7" xfId="1409"/>
    <cellStyle name="常规 7 2 3 6 8" xfId="1410"/>
    <cellStyle name="常规 7 2 3 6 9" xfId="1411"/>
    <cellStyle name="常规 7 2 3 7 10" xfId="1412"/>
    <cellStyle name="常规 8 3 2 2 6" xfId="1413"/>
    <cellStyle name="常规 7 2 3 7 2" xfId="1414"/>
    <cellStyle name="常规 8 3 2 2 7" xfId="1415"/>
    <cellStyle name="常规 7 2 3 7 3" xfId="1416"/>
    <cellStyle name="常规 7 2 3 7 6" xfId="1417"/>
    <cellStyle name="常规 7 2 3 7 7" xfId="1418"/>
    <cellStyle name="常规 7 2 3 7 8" xfId="1419"/>
    <cellStyle name="常规 7 2 3 7 9" xfId="1420"/>
    <cellStyle name="常规 7 4 3 4 7" xfId="1421"/>
    <cellStyle name="常规 7 2 3 8 10" xfId="1422"/>
    <cellStyle name="常规 7 3 2 10" xfId="1423"/>
    <cellStyle name="常规 8 3 2 3 6" xfId="1424"/>
    <cellStyle name="常规 7 2 3 8 2" xfId="1425"/>
    <cellStyle name="常规 7 3 2 2" xfId="1426"/>
    <cellStyle name="常规 8 3 2 3 7" xfId="1427"/>
    <cellStyle name="常规 7 2 3 8 3" xfId="1428"/>
    <cellStyle name="常规 7 3 2 3" xfId="1429"/>
    <cellStyle name="常规 8 3 2 3 8" xfId="1430"/>
    <cellStyle name="常规 7 2 3 8 4" xfId="1431"/>
    <cellStyle name="常规 7 3 2 4" xfId="1432"/>
    <cellStyle name="常规 8 2 2" xfId="1433"/>
    <cellStyle name="常规 7 2 3 8 8" xfId="1434"/>
    <cellStyle name="常规 7 3 2 8" xfId="1435"/>
    <cellStyle name="常规 8 3 2 4 6" xfId="1436"/>
    <cellStyle name="常规 7 2 3 9 2" xfId="1437"/>
    <cellStyle name="常规 7 3 3 2" xfId="1438"/>
    <cellStyle name="常规 8 3 2 4 8" xfId="1439"/>
    <cellStyle name="常规 7 2 3 9 4" xfId="1440"/>
    <cellStyle name="常规 7 3 3 4" xfId="1441"/>
    <cellStyle name="常规 8 3 2 4 9" xfId="1442"/>
    <cellStyle name="常规 7 2 3 9 5" xfId="1443"/>
    <cellStyle name="常规 7 3 3 5" xfId="1444"/>
    <cellStyle name="常规 7 2 3 9 7" xfId="1445"/>
    <cellStyle name="常规 7 3 3 7" xfId="1446"/>
    <cellStyle name="常规 8 3 2" xfId="1447"/>
    <cellStyle name="常规 7 2 3 9 8" xfId="1448"/>
    <cellStyle name="常规 7 3 3 8" xfId="1449"/>
    <cellStyle name="常规 8 3 3" xfId="1450"/>
    <cellStyle name="常规 7 2 3 9 9" xfId="1451"/>
    <cellStyle name="常规 7 3 3 9" xfId="1452"/>
    <cellStyle name="常规 8 2 3 5 3" xfId="1453"/>
    <cellStyle name="常规 7 5 9 8" xfId="1454"/>
    <cellStyle name="常规 7 2 4" xfId="1455"/>
    <cellStyle name="常规 7 4 5 3 8" xfId="1456"/>
    <cellStyle name="常规 7 2 4 15" xfId="1457"/>
    <cellStyle name="常规 7 2 5 15" xfId="1458"/>
    <cellStyle name="常规 7 2 4 2 10" xfId="1459"/>
    <cellStyle name="常规 7 4 3 6 4" xfId="1460"/>
    <cellStyle name="常规 7 7 3 7" xfId="1461"/>
    <cellStyle name="常规 7 2 4 2 9" xfId="1462"/>
    <cellStyle name="常规 7 2 6 3 2" xfId="1463"/>
    <cellStyle name="常规 7 5 3 5 8" xfId="1464"/>
    <cellStyle name="常规 7 4 6 3" xfId="1465"/>
    <cellStyle name="常规 7 2 4 3 2 2" xfId="1466"/>
    <cellStyle name="常规 7 2 6 8" xfId="1467"/>
    <cellStyle name="常规 7 6 2" xfId="1468"/>
    <cellStyle name="常规 7 4 3 7 2" xfId="1469"/>
    <cellStyle name="常规 7 7 4 5" xfId="1470"/>
    <cellStyle name="常规 7 2 4 3 7" xfId="1471"/>
    <cellStyle name="常规 8 3 3 6 2 2" xfId="1472"/>
    <cellStyle name="常规 7 2 6 9" xfId="1473"/>
    <cellStyle name="常规 7 6 3" xfId="1474"/>
    <cellStyle name="常规 7 7 4 6" xfId="1475"/>
    <cellStyle name="常规 7 2 4 3 8" xfId="1476"/>
    <cellStyle name="常规 7 2 4 4 10" xfId="1477"/>
    <cellStyle name="常规 7 4 4 2 9" xfId="1478"/>
    <cellStyle name="常规 7 2 7 3" xfId="1479"/>
    <cellStyle name="常规 7 2 4 4 2" xfId="1480"/>
    <cellStyle name="常规 7 2 7 7" xfId="1481"/>
    <cellStyle name="常规 7 7 5 4" xfId="1482"/>
    <cellStyle name="常规 7 2 4 4 6" xfId="1483"/>
    <cellStyle name="常规 7 2 7 8" xfId="1484"/>
    <cellStyle name="常规 7 7 2" xfId="1485"/>
    <cellStyle name="常规 7 4 5 4 2 2" xfId="1486"/>
    <cellStyle name="常规 7 7 5 5" xfId="1487"/>
    <cellStyle name="常规 7 2 4 4 7" xfId="1488"/>
    <cellStyle name="常规 7 2 7 9" xfId="1489"/>
    <cellStyle name="常规 7 7 3" xfId="1490"/>
    <cellStyle name="常规 7 7 5 6" xfId="1491"/>
    <cellStyle name="常规 7 2 4 4 8" xfId="1492"/>
    <cellStyle name="常规 7 7 5 7" xfId="1493"/>
    <cellStyle name="常规 7 2 4 4 9" xfId="1494"/>
    <cellStyle name="常规 7 2 8 3" xfId="1495"/>
    <cellStyle name="常规 7 7 2 2 2" xfId="1496"/>
    <cellStyle name="常规 7 2 4 5 2" xfId="1497"/>
    <cellStyle name="常规 7 8 3" xfId="1498"/>
    <cellStyle name="常规 7 2 8 9" xfId="1499"/>
    <cellStyle name="常规 7 7 6 6" xfId="1500"/>
    <cellStyle name="常规 7 2 4 5 8" xfId="1501"/>
    <cellStyle name="常规 8 2 5 2 2" xfId="1502"/>
    <cellStyle name="常规 7 7 6 7" xfId="1503"/>
    <cellStyle name="常规 7 2 4 5 9" xfId="1504"/>
    <cellStyle name="常规 7 2 4 6 9" xfId="1505"/>
    <cellStyle name="常规 7 2 4 8" xfId="1506"/>
    <cellStyle name="常规 7 4 2" xfId="1507"/>
    <cellStyle name="常规 7 2 4 9" xfId="1508"/>
    <cellStyle name="常规 7 4 3" xfId="1509"/>
    <cellStyle name="常规 8 2 3 5 4" xfId="1510"/>
    <cellStyle name="常规 7 5 9 9" xfId="1511"/>
    <cellStyle name="常规 7 2 5" xfId="1512"/>
    <cellStyle name="常规 7 2 6 4 8" xfId="1513"/>
    <cellStyle name="常规 7 2 5 10" xfId="1514"/>
    <cellStyle name="常规 7 9 5 8" xfId="1515"/>
    <cellStyle name="常规 7 4 2 4 2 2" xfId="1516"/>
    <cellStyle name="常规 7 2 5 12" xfId="1517"/>
    <cellStyle name="常规 7 2 5 13" xfId="1518"/>
    <cellStyle name="常规 7 2 5 14" xfId="1519"/>
    <cellStyle name="常规 7 3 4 5 2" xfId="1520"/>
    <cellStyle name="常规 7 2 5 2 10" xfId="1521"/>
    <cellStyle name="常规 7 2 5 2 2" xfId="1522"/>
    <cellStyle name="常规 7 5 2 4 8" xfId="1523"/>
    <cellStyle name="常规 7 2 5 2 2 2" xfId="1524"/>
    <cellStyle name="常规 7 2 5 2 3" xfId="1525"/>
    <cellStyle name="常规 7 5 2 4 9" xfId="1526"/>
    <cellStyle name="常规 7 2 5 2 4" xfId="1527"/>
    <cellStyle name="常规 7 2 5 2 5" xfId="1528"/>
    <cellStyle name="常规 7 2 5 2 6" xfId="1529"/>
    <cellStyle name="常规 7 2 5 2 8" xfId="1530"/>
    <cellStyle name="常规 7 5 3 5 2 2" xfId="1531"/>
    <cellStyle name="常规 7 8 3 6" xfId="1532"/>
    <cellStyle name="常规 7 4 4 6 3" xfId="1533"/>
    <cellStyle name="常规 7 8 3 7" xfId="1534"/>
    <cellStyle name="常规 7 4 4 6 4" xfId="1535"/>
    <cellStyle name="常规 7 2 5 2 9" xfId="1536"/>
    <cellStyle name="常规 7 2 5 3 2 2" xfId="1537"/>
    <cellStyle name="常规 7 8 4 5" xfId="1538"/>
    <cellStyle name="常规 7 4 4 7 2" xfId="1539"/>
    <cellStyle name="常规 7 2 5 3 7" xfId="1540"/>
    <cellStyle name="常规 7 2 5 3 8" xfId="1541"/>
    <cellStyle name="常规 7 2 8 10" xfId="1542"/>
    <cellStyle name="常规 7 2 5 3 9" xfId="1543"/>
    <cellStyle name="常规 7 2 5 4 10" xfId="1544"/>
    <cellStyle name="常规 7 2 5 4 2" xfId="1545"/>
    <cellStyle name="常规 7 5 2 6 8" xfId="1546"/>
    <cellStyle name="常规 7 2 5 4 2 2" xfId="1547"/>
    <cellStyle name="常规 7 3 2 5 5" xfId="1548"/>
    <cellStyle name="常规 7 2 5 4 3" xfId="1549"/>
    <cellStyle name="常规 7 5 2 6 9" xfId="1550"/>
    <cellStyle name="常规 7 2 5 4 4" xfId="1551"/>
    <cellStyle name="常规 7 2 5 4 7" xfId="1552"/>
    <cellStyle name="常规 7 2 5 4 9" xfId="1553"/>
    <cellStyle name="常规 7 2 5 5 10" xfId="1554"/>
    <cellStyle name="常规 7 2 5 5 2" xfId="1555"/>
    <cellStyle name="常规 8 5 5 10" xfId="1556"/>
    <cellStyle name="常规 7 2 5 5 2 2" xfId="1557"/>
    <cellStyle name="常规 7 3 3 5 5" xfId="1558"/>
    <cellStyle name="常规 7 2 5 5 3" xfId="1559"/>
    <cellStyle name="常规 7 2 5 5 4" xfId="1560"/>
    <cellStyle name="常规 7 2 5 5 5" xfId="1561"/>
    <cellStyle name="常规 7 2 5 5 6" xfId="1562"/>
    <cellStyle name="常规 7 2 5 5 7" xfId="1563"/>
    <cellStyle name="常规 7 2 5 5 8" xfId="1564"/>
    <cellStyle name="常规 7 2 5 5 9" xfId="1565"/>
    <cellStyle name="常规 7 2 5 6 2" xfId="1566"/>
    <cellStyle name="常规 7 2 5 6 2 2" xfId="1567"/>
    <cellStyle name="常规 7 3 4 5 5" xfId="1568"/>
    <cellStyle name="常规 7 2 5 6 3" xfId="1569"/>
    <cellStyle name="常规 7 2 5 6 4" xfId="1570"/>
    <cellStyle name="常规 7 2 5 6 5" xfId="1571"/>
    <cellStyle name="常规 7 2 5 6 6" xfId="1572"/>
    <cellStyle name="常规 7 2 5 6 7" xfId="1573"/>
    <cellStyle name="常规 7 2 5 6 8" xfId="1574"/>
    <cellStyle name="常规 7 2 5 6 9" xfId="1575"/>
    <cellStyle name="常规 7 3 2 4 10" xfId="1576"/>
    <cellStyle name="常规 8 2 3 5 5" xfId="1577"/>
    <cellStyle name="常规 7 3 4 5 2 2" xfId="1578"/>
    <cellStyle name="常规 7 2 6" xfId="1579"/>
    <cellStyle name="常规 8 2 10 9" xfId="1580"/>
    <cellStyle name="常规 7 2 6 10" xfId="1581"/>
    <cellStyle name="常规 7 4 2 6 5" xfId="1582"/>
    <cellStyle name="常规 7 6 3 8" xfId="1583"/>
    <cellStyle name="常规 7 2 6 11" xfId="1584"/>
    <cellStyle name="常规 7 4 2 6 6" xfId="1585"/>
    <cellStyle name="常规 7 6 3 9" xfId="1586"/>
    <cellStyle name="常规 7 2 6 12" xfId="1587"/>
    <cellStyle name="常规 7 4 2 6 7" xfId="1588"/>
    <cellStyle name="常规 7 2 6 2 10" xfId="1589"/>
    <cellStyle name="常规 7 2 6 2 4" xfId="1590"/>
    <cellStyle name="常规 7 2 6 3 10" xfId="1591"/>
    <cellStyle name="常规 7 2 6 3 2 2" xfId="1592"/>
    <cellStyle name="常规 7 5 2 8" xfId="1593"/>
    <cellStyle name="常规 7 2 6 3 3" xfId="1594"/>
    <cellStyle name="常规 7 5 3 5 9" xfId="1595"/>
    <cellStyle name="常规 7 2 6 3 4" xfId="1596"/>
    <cellStyle name="常规 7 2 6 3 6" xfId="1597"/>
    <cellStyle name="常规 7 2 6 3 7" xfId="1598"/>
    <cellStyle name="常规 7 2 6 3 8" xfId="1599"/>
    <cellStyle name="常规 7 2 6 3 9" xfId="1600"/>
    <cellStyle name="常规 7 2 6 4 2" xfId="1601"/>
    <cellStyle name="常规 7 5 3 6 8" xfId="1602"/>
    <cellStyle name="常规 7 2 6 4 2 2" xfId="1603"/>
    <cellStyle name="常规 7 4 2 5 5" xfId="1604"/>
    <cellStyle name="常规 7 6 2 8" xfId="1605"/>
    <cellStyle name="常规 7 2 6 4 3" xfId="1606"/>
    <cellStyle name="常规 7 5 3 6 9" xfId="1607"/>
    <cellStyle name="常规 7 2 6 4 4" xfId="1608"/>
    <cellStyle name="常规 7 2 6 4 6" xfId="1609"/>
    <cellStyle name="常规 7 2 6 4 7" xfId="1610"/>
    <cellStyle name="常规 7 3 3 6 6" xfId="1611"/>
    <cellStyle name="常规 7 2 6 5 10" xfId="1612"/>
    <cellStyle name="常规 7 2 6 5 2" xfId="1613"/>
    <cellStyle name="常规 7 2 6 5 3" xfId="1614"/>
    <cellStyle name="常规 7 2 6 5 4" xfId="1615"/>
    <cellStyle name="常规 7 2 6 5 5" xfId="1616"/>
    <cellStyle name="常规 7 4 2 2 2" xfId="1617"/>
    <cellStyle name="常规 7 2 6 5 6" xfId="1618"/>
    <cellStyle name="常规 7 4 2 2 3" xfId="1619"/>
    <cellStyle name="常规 7 2 6 6 2" xfId="1620"/>
    <cellStyle name="常规 7 8 2 8" xfId="1621"/>
    <cellStyle name="常规 7 2 6 6 2 2" xfId="1622"/>
    <cellStyle name="常规 7 4 4 5 5" xfId="1623"/>
    <cellStyle name="常规 7 2 6 6 3" xfId="1624"/>
    <cellStyle name="常规 7 2 6 6 4" xfId="1625"/>
    <cellStyle name="常规 7 2 6 6 5" xfId="1626"/>
    <cellStyle name="常规 7 4 2 3 2" xfId="1627"/>
    <cellStyle name="常规 7 2 6 6 6" xfId="1628"/>
    <cellStyle name="常规 7 4 2 3 3" xfId="1629"/>
    <cellStyle name="常规 7 2 6 6 7" xfId="1630"/>
    <cellStyle name="常规 7 4 2 3 4" xfId="1631"/>
    <cellStyle name="常规 7 2 6 6 8" xfId="1632"/>
    <cellStyle name="常规 7 4 2 3 5" xfId="1633"/>
    <cellStyle name="常规 8 2 3 10" xfId="1634"/>
    <cellStyle name="常规 7 2 6 6 9" xfId="1635"/>
    <cellStyle name="常规 7 4 2 3 6" xfId="1636"/>
    <cellStyle name="常规 7 2 7" xfId="1637"/>
    <cellStyle name="常规 8 2 4 4 3" xfId="1638"/>
    <cellStyle name="常规 7 2 7 10" xfId="1639"/>
    <cellStyle name="常规 8 2 4 4 4" xfId="1640"/>
    <cellStyle name="常规 7 2 7 11" xfId="1641"/>
    <cellStyle name="常规 8 2 4 4 5" xfId="1642"/>
    <cellStyle name="常规 7 2 7 12" xfId="1643"/>
    <cellStyle name="常规 7 3 3 2 10" xfId="1644"/>
    <cellStyle name="常规 8 2 4 4 6" xfId="1645"/>
    <cellStyle name="常规 7 2 7 13" xfId="1646"/>
    <cellStyle name="常规 7 2 7 2" xfId="1647"/>
    <cellStyle name="常规 7 2 7 2 7" xfId="1648"/>
    <cellStyle name="常规 7 2 7 2 8" xfId="1649"/>
    <cellStyle name="常规 7 2 7 2 9" xfId="1650"/>
    <cellStyle name="常规 8 3 2 4 3" xfId="1651"/>
    <cellStyle name="常规 7 2 7 3 10" xfId="1652"/>
    <cellStyle name="常规 7 2 7 3 7" xfId="1653"/>
    <cellStyle name="常规 7 2 7 3 8" xfId="1654"/>
    <cellStyle name="常规 7 2 7 3 9" xfId="1655"/>
    <cellStyle name="常规 7 2 7 4 10" xfId="1656"/>
    <cellStyle name="常规 7 2 7 4 7" xfId="1657"/>
    <cellStyle name="常规 7 2 7 4 9" xfId="1658"/>
    <cellStyle name="常规 8 7 2 8" xfId="1659"/>
    <cellStyle name="常规 7 2 7 5 2 2" xfId="1660"/>
    <cellStyle name="常规 7 5 3 5 5" xfId="1661"/>
    <cellStyle name="常规 7 2 8" xfId="1662"/>
    <cellStyle name="常规 7 2 8 2" xfId="1663"/>
    <cellStyle name="常规 7 3 10 2 2" xfId="1664"/>
    <cellStyle name="常规 7 4 2 4 2" xfId="1665"/>
    <cellStyle name="常规 8 3 3 3 9" xfId="1666"/>
    <cellStyle name="常规 7 3 10 3" xfId="1667"/>
    <cellStyle name="常规 7 4 2 5" xfId="1668"/>
    <cellStyle name="常规 7 3 10 4" xfId="1669"/>
    <cellStyle name="常规 7 4 2 6" xfId="1670"/>
    <cellStyle name="常规 7 3 10 5" xfId="1671"/>
    <cellStyle name="常规 7 4 2 7" xfId="1672"/>
    <cellStyle name="常规 7 3 10 7" xfId="1673"/>
    <cellStyle name="常规 7 4 2 9" xfId="1674"/>
    <cellStyle name="常规 7 3 10 9" xfId="1675"/>
    <cellStyle name="常规 8 3 3 4 8" xfId="1676"/>
    <cellStyle name="常规 7 3 11 2" xfId="1677"/>
    <cellStyle name="常规 7 4 3 4" xfId="1678"/>
    <cellStyle name="常规 7 3 17" xfId="1679"/>
    <cellStyle name="常规 8 3 4 4 2 2" xfId="1680"/>
    <cellStyle name="常规 7 3 18" xfId="1681"/>
    <cellStyle name="常规 7 3 19" xfId="1682"/>
    <cellStyle name="常规 7 4 3 4 8" xfId="1683"/>
    <cellStyle name="常规 7 3 2 11" xfId="1684"/>
    <cellStyle name="常规 7 4 3 4 9" xfId="1685"/>
    <cellStyle name="常规 7 3 2 12" xfId="1686"/>
    <cellStyle name="常规 7 3 2 13" xfId="1687"/>
    <cellStyle name="常规 7 3 2 14" xfId="1688"/>
    <cellStyle name="常规 7 3 2 15" xfId="1689"/>
    <cellStyle name="常规 8 2 2 3 2 2" xfId="1690"/>
    <cellStyle name="常规 7 3 2 2 10" xfId="1691"/>
    <cellStyle name="常规 7 3 2 2 2 2" xfId="1692"/>
    <cellStyle name="常规 7 5 2 3 9" xfId="1693"/>
    <cellStyle name="常规 7 3 2 2 3" xfId="1694"/>
    <cellStyle name="常规 7 3 2 2 4" xfId="1695"/>
    <cellStyle name="常规 7 3 2 2 5" xfId="1696"/>
    <cellStyle name="常规 7 3 2 2 6" xfId="1697"/>
    <cellStyle name="常规 7 4 5 3 10" xfId="1698"/>
    <cellStyle name="常规 7 3 2 2 7" xfId="1699"/>
    <cellStyle name="常规 8 3 4 3 10" xfId="1700"/>
    <cellStyle name="常规 7 3 2 2 9" xfId="1701"/>
    <cellStyle name="常规 7 8 2 7" xfId="1702"/>
    <cellStyle name="常规 7 4 4 5 4" xfId="1703"/>
    <cellStyle name="常规 7 3 2 3 10" xfId="1704"/>
    <cellStyle name="常规 7 3 2 3 2" xfId="1705"/>
    <cellStyle name="常规 7 3 2 3 3" xfId="1706"/>
    <cellStyle name="常规 7 3 2 3 4" xfId="1707"/>
    <cellStyle name="常规 7 5 2 10" xfId="1708"/>
    <cellStyle name="常规 7 3 2 3 5" xfId="1709"/>
    <cellStyle name="常规 7 5 2 11" xfId="1710"/>
    <cellStyle name="常规 7 3 2 3 6" xfId="1711"/>
    <cellStyle name="常规 7 5 2 12" xfId="1712"/>
    <cellStyle name="常规 7 3 2 3 7" xfId="1713"/>
    <cellStyle name="常规 7 5 2 13" xfId="1714"/>
    <cellStyle name="常规 7 3 2 3 8" xfId="1715"/>
    <cellStyle name="常规 7 5 2 14" xfId="1716"/>
    <cellStyle name="常规 7 3 2 3 9" xfId="1717"/>
    <cellStyle name="常规 7 5 2 15" xfId="1718"/>
    <cellStyle name="常规 7 3 3 14" xfId="1719"/>
    <cellStyle name="常规 8 2 5 2 9" xfId="1720"/>
    <cellStyle name="常规 7 3 2 4 2" xfId="1721"/>
    <cellStyle name="常规 7 3 3 15" xfId="1722"/>
    <cellStyle name="常规 7 3 2 4 3" xfId="1723"/>
    <cellStyle name="常规 7 3 2 4 4" xfId="1724"/>
    <cellStyle name="常规 7 3 2 4 5" xfId="1725"/>
    <cellStyle name="常规 7 3 2 4 6" xfId="1726"/>
    <cellStyle name="常规 7 3 2 4 8" xfId="1727"/>
    <cellStyle name="常规 7 3 2 4 9" xfId="1728"/>
    <cellStyle name="常规 7 3 2 5 10" xfId="1729"/>
    <cellStyle name="常规 7 5 5 9" xfId="1730"/>
    <cellStyle name="常规 8 2 5 3 9" xfId="1731"/>
    <cellStyle name="常规 7 3 2 5 2" xfId="1732"/>
    <cellStyle name="常规 7 3 2 5 3" xfId="1733"/>
    <cellStyle name="常规 7 3 2 5 4" xfId="1734"/>
    <cellStyle name="常规 7 3 2 5 6" xfId="1735"/>
    <cellStyle name="常规 7 3 2 5 7" xfId="1736"/>
    <cellStyle name="常规 7 3 2 5 8" xfId="1737"/>
    <cellStyle name="常规 7 3 2 5 9" xfId="1738"/>
    <cellStyle name="常规 8 2 5 4 9" xfId="1739"/>
    <cellStyle name="常规 7 3 2 6 2" xfId="1740"/>
    <cellStyle name="常规 7 5 2 3 2 2" xfId="1741"/>
    <cellStyle name="常规 7 3 2 6 3" xfId="1742"/>
    <cellStyle name="常规 7 3 2 6 4" xfId="1743"/>
    <cellStyle name="常规 7 3 2 6 5" xfId="1744"/>
    <cellStyle name="常规 7 3 3 10" xfId="1745"/>
    <cellStyle name="常规 7 3 3 11" xfId="1746"/>
    <cellStyle name="常规 7 3 3 12" xfId="1747"/>
    <cellStyle name="常规 7 3 3 13" xfId="1748"/>
    <cellStyle name="常规 7 3 3 2 2 2" xfId="1749"/>
    <cellStyle name="常规 7 3 3 2 3" xfId="1750"/>
    <cellStyle name="常规 7 3 3 2 4" xfId="1751"/>
    <cellStyle name="常规 7 3 3 2 5" xfId="1752"/>
    <cellStyle name="常规 7 3 3 2 6" xfId="1753"/>
    <cellStyle name="常规 8 6 3 5" xfId="1754"/>
    <cellStyle name="常规 7 5 2 6 2" xfId="1755"/>
    <cellStyle name="常规 7 3 3 2 7" xfId="1756"/>
    <cellStyle name="常规 8 6 3 7" xfId="1757"/>
    <cellStyle name="常规 7 5 2 6 4" xfId="1758"/>
    <cellStyle name="常规 7 3 3 2 9" xfId="1759"/>
    <cellStyle name="常规 7 3 3 3 2" xfId="1760"/>
    <cellStyle name="常规 7 3 3 3 3" xfId="1761"/>
    <cellStyle name="常规 7 3 3 3 4" xfId="1762"/>
    <cellStyle name="常规 7 5 7 10" xfId="1763"/>
    <cellStyle name="常规 7 3 3 3 5" xfId="1764"/>
    <cellStyle name="常规 7 3 3 3 6" xfId="1765"/>
    <cellStyle name="常规 8 6 4 5" xfId="1766"/>
    <cellStyle name="常规 7 5 2 7 2" xfId="1767"/>
    <cellStyle name="常规 7 3 3 3 7" xfId="1768"/>
    <cellStyle name="常规 7 3 3 3 8" xfId="1769"/>
    <cellStyle name="常规 7 3 3 3 9" xfId="1770"/>
    <cellStyle name="常规 7 3 3 4 10" xfId="1771"/>
    <cellStyle name="常规 7 3 3 4 2" xfId="1772"/>
    <cellStyle name="常规 7 3 3 4 3" xfId="1773"/>
    <cellStyle name="常规 8 2 3 3 10" xfId="1774"/>
    <cellStyle name="常规 7 3 3 4 4" xfId="1775"/>
    <cellStyle name="常规 7 3 3 4 5" xfId="1776"/>
    <cellStyle name="常规 7 3 3 4 6" xfId="1777"/>
    <cellStyle name="常规 7 3 3 4 7" xfId="1778"/>
    <cellStyle name="常规 7 3 3 4 8" xfId="1779"/>
    <cellStyle name="常规 7 3 3 4 9" xfId="1780"/>
    <cellStyle name="常规 7 3 3 5 10" xfId="1781"/>
    <cellStyle name="常规 7 3 3 5 2" xfId="1782"/>
    <cellStyle name="常规 7 3 3 5 3" xfId="1783"/>
    <cellStyle name="常规 7 3 3 5 4" xfId="1784"/>
    <cellStyle name="常规 7 3 3 5 6" xfId="1785"/>
    <cellStyle name="常规 7 3 3 5 7" xfId="1786"/>
    <cellStyle name="常规 7 3 3 5 8" xfId="1787"/>
    <cellStyle name="常规 7 3 3 5 9" xfId="1788"/>
    <cellStyle name="常规 7 3 3 6 2" xfId="1789"/>
    <cellStyle name="常规 8 2 6 7" xfId="1790"/>
    <cellStyle name="常规 7 3 3 6 2 2" xfId="1791"/>
    <cellStyle name="常规 7 5 2 4 2 2" xfId="1792"/>
    <cellStyle name="常规 7 3 3 6 3" xfId="1793"/>
    <cellStyle name="常规 7 3 3 6 4" xfId="1794"/>
    <cellStyle name="常规 7 3 3 6 5" xfId="1795"/>
    <cellStyle name="常规 7 3 3 6 7" xfId="1796"/>
    <cellStyle name="常规 7 3 3 6 8" xfId="1797"/>
    <cellStyle name="常规 7 3 3 6 9" xfId="1798"/>
    <cellStyle name="常规 7 3 3 7 2" xfId="1799"/>
    <cellStyle name="常规 7 3 4" xfId="1800"/>
    <cellStyle name="常规 8 11 5" xfId="1801"/>
    <cellStyle name="常规 7 3 4 10" xfId="1802"/>
    <cellStyle name="常规 8 11 6" xfId="1803"/>
    <cellStyle name="常规 7 3 4 11" xfId="1804"/>
    <cellStyle name="常规 8 11 8" xfId="1805"/>
    <cellStyle name="常规 7 3 4 13" xfId="1806"/>
    <cellStyle name="常规 8 2 4 5 2 2" xfId="1807"/>
    <cellStyle name="常规 8 11 9" xfId="1808"/>
    <cellStyle name="常规 7 3 4 14" xfId="1809"/>
    <cellStyle name="常规 8 3 2 5 6" xfId="1810"/>
    <cellStyle name="常规 7 3 4 2" xfId="1811"/>
    <cellStyle name="常规 7 4 4 2 2 2" xfId="1812"/>
    <cellStyle name="常规 7 3 4 2 10" xfId="1813"/>
    <cellStyle name="常规 7 3 4 2 2" xfId="1814"/>
    <cellStyle name="常规 7 4 4 12" xfId="1815"/>
    <cellStyle name="常规 7 9 4" xfId="1816"/>
    <cellStyle name="常规 7 3 4 2 2 2" xfId="1817"/>
    <cellStyle name="常规 7 3 4 2 3" xfId="1818"/>
    <cellStyle name="常规 7 4 4 13" xfId="1819"/>
    <cellStyle name="常规 7 3 4 2 4" xfId="1820"/>
    <cellStyle name="常规 7 4 4 14" xfId="1821"/>
    <cellStyle name="常规 7 3 4 2 5" xfId="1822"/>
    <cellStyle name="常规 7 4 4 15" xfId="1823"/>
    <cellStyle name="常规 7 3 4 2 6" xfId="1824"/>
    <cellStyle name="常规 8 7 3 5" xfId="1825"/>
    <cellStyle name="常规 7 5 3 6 2" xfId="1826"/>
    <cellStyle name="常规 7 3 4 2 7" xfId="1827"/>
    <cellStyle name="常规 8 3 2 5 7" xfId="1828"/>
    <cellStyle name="常规 7 8 5 10" xfId="1829"/>
    <cellStyle name="常规 7 3 4 3" xfId="1830"/>
    <cellStyle name="常规 7 3 4 3 10" xfId="1831"/>
    <cellStyle name="常规 7 3 4 3 2" xfId="1832"/>
    <cellStyle name="常规 8 9 4" xfId="1833"/>
    <cellStyle name="常规 7 3 4 3 2 2" xfId="1834"/>
    <cellStyle name="常规 7 3 4 3 4" xfId="1835"/>
    <cellStyle name="常规 7 3 4 3 5" xfId="1836"/>
    <cellStyle name="常规 7 3 4 3 6" xfId="1837"/>
    <cellStyle name="常规 8 7 4 5" xfId="1838"/>
    <cellStyle name="常规 7 5 3 7 2" xfId="1839"/>
    <cellStyle name="常规 7 3 4 3 7" xfId="1840"/>
    <cellStyle name="常规 7 3 4 3 8" xfId="1841"/>
    <cellStyle name="常规 7 3 4 3 9" xfId="1842"/>
    <cellStyle name="常规 8 3 2 5 8" xfId="1843"/>
    <cellStyle name="常规 7 3 4 4" xfId="1844"/>
    <cellStyle name="常规 7 3 4 4 10" xfId="1845"/>
    <cellStyle name="常规 7 5 13" xfId="1846"/>
    <cellStyle name="常规 7 3 4 4 2" xfId="1847"/>
    <cellStyle name="常规 8 2 2 5 5" xfId="1848"/>
    <cellStyle name="常规 7 3 4 4 2 2" xfId="1849"/>
    <cellStyle name="常规 7 5 14" xfId="1850"/>
    <cellStyle name="常规 7 3 4 4 3" xfId="1851"/>
    <cellStyle name="常规 8 7 5 2" xfId="1852"/>
    <cellStyle name="常规 7 5 15" xfId="1853"/>
    <cellStyle name="常规 7 3 4 4 4" xfId="1854"/>
    <cellStyle name="常规 8 7 5 3" xfId="1855"/>
    <cellStyle name="常规 7 5 16" xfId="1856"/>
    <cellStyle name="常规 7 3 4 4 5" xfId="1857"/>
    <cellStyle name="常规 8 7 5 4" xfId="1858"/>
    <cellStyle name="常规 7 5 17" xfId="1859"/>
    <cellStyle name="常规 7 3 4 4 6" xfId="1860"/>
    <cellStyle name="常规 8 7 5 5" xfId="1861"/>
    <cellStyle name="常规 7 5 18" xfId="1862"/>
    <cellStyle name="常规 7 3 4 4 7" xfId="1863"/>
    <cellStyle name="常规 7 3 4 4 8" xfId="1864"/>
    <cellStyle name="常规 7 3 4 4 9" xfId="1865"/>
    <cellStyle name="常规 8 3 2 5 9" xfId="1866"/>
    <cellStyle name="常规 7 3 4 5" xfId="1867"/>
    <cellStyle name="常规 7 3 4 5 3" xfId="1868"/>
    <cellStyle name="常规 7 3 4 5 6" xfId="1869"/>
    <cellStyle name="常规 7 3 4 5 7" xfId="1870"/>
    <cellStyle name="常规 7 3 4 5 8" xfId="1871"/>
    <cellStyle name="常规 7 3 4 5 9" xfId="1872"/>
    <cellStyle name="常规 7 3 4 6" xfId="1873"/>
    <cellStyle name="常规 7 3 4 6 2" xfId="1874"/>
    <cellStyle name="常规 8 2 4 5 5" xfId="1875"/>
    <cellStyle name="常规 7 3 4 6 2 2" xfId="1876"/>
    <cellStyle name="常规 7 5 2 5 2 2" xfId="1877"/>
    <cellStyle name="常规 7 3 4 6 3" xfId="1878"/>
    <cellStyle name="常规 7 3 4 6 4" xfId="1879"/>
    <cellStyle name="常规 7 3 4 6 5" xfId="1880"/>
    <cellStyle name="常规 7 6 4 10" xfId="1881"/>
    <cellStyle name="常规 7 3 4 6 6" xfId="1882"/>
    <cellStyle name="常规 7 3 4 6 7" xfId="1883"/>
    <cellStyle name="常规 7 3 4 6 8" xfId="1884"/>
    <cellStyle name="常规 7 3 4 7" xfId="1885"/>
    <cellStyle name="常规 7 3 4 7 2" xfId="1886"/>
    <cellStyle name="常规 7 4 5 12" xfId="1887"/>
    <cellStyle name="常规 8 4 2" xfId="1888"/>
    <cellStyle name="常规 7 3 4 8" xfId="1889"/>
    <cellStyle name="常规 8 4 3" xfId="1890"/>
    <cellStyle name="常规 7 3 4 9" xfId="1891"/>
    <cellStyle name="常规 8 2 3 6 4" xfId="1892"/>
    <cellStyle name="常规 7 4 8 2 2" xfId="1893"/>
    <cellStyle name="常规 7 3 5" xfId="1894"/>
    <cellStyle name="常规 8 2 2 5 7" xfId="1895"/>
    <cellStyle name="常规 7 3 5 10" xfId="1896"/>
    <cellStyle name="常规 8 2 2 5 8" xfId="1897"/>
    <cellStyle name="常规 7 3 5 11" xfId="1898"/>
    <cellStyle name="常规 8 2 2 5 9" xfId="1899"/>
    <cellStyle name="常规 7 3 5 12" xfId="1900"/>
    <cellStyle name="常规 7 3 5 13" xfId="1901"/>
    <cellStyle name="常规 7 3 5 14" xfId="1902"/>
    <cellStyle name="常规 8 3 2 6 6" xfId="1903"/>
    <cellStyle name="常规 7 3 5 2" xfId="1904"/>
    <cellStyle name="常规 7 3 5 2 2" xfId="1905"/>
    <cellStyle name="常规 7 3 5 4 10" xfId="1906"/>
    <cellStyle name="常规 7 3 5 2 3" xfId="1907"/>
    <cellStyle name="常规 7 3 5 2 4" xfId="1908"/>
    <cellStyle name="常规 7 3 5 2 5" xfId="1909"/>
    <cellStyle name="常规 7 3 5 2 6" xfId="1910"/>
    <cellStyle name="常规 7 5 4 6 2" xfId="1911"/>
    <cellStyle name="常规 7 3 5 2 7" xfId="1912"/>
    <cellStyle name="常规 7 3 5 2 8" xfId="1913"/>
    <cellStyle name="常规 7 5 4 5 2 2" xfId="1914"/>
    <cellStyle name="常规 7 3 5 2 9" xfId="1915"/>
    <cellStyle name="常规 8 3 2 6 7" xfId="1916"/>
    <cellStyle name="常规 7 3 5 3" xfId="1917"/>
    <cellStyle name="常规 7 3 5 3 10" xfId="1918"/>
    <cellStyle name="常规 7 3 5 3 2" xfId="1919"/>
    <cellStyle name="常规 7 3 5 3 3" xfId="1920"/>
    <cellStyle name="常规 7 3 5 3 4" xfId="1921"/>
    <cellStyle name="常规 7 3 5 3 5" xfId="1922"/>
    <cellStyle name="常规 7 3 5 3 6" xfId="1923"/>
    <cellStyle name="常规 7 3 5 3 7" xfId="1924"/>
    <cellStyle name="常规 7 3 5 3 8" xfId="1925"/>
    <cellStyle name="常规 7 3 5 3 9" xfId="1926"/>
    <cellStyle name="常规 8 3 2 6 8" xfId="1927"/>
    <cellStyle name="常规 7 3 5 4" xfId="1928"/>
    <cellStyle name="常规 7 3 5 4 2" xfId="1929"/>
    <cellStyle name="常规 8 3 2 5 5" xfId="1930"/>
    <cellStyle name="常规 7 3 5 4 2 2" xfId="1931"/>
    <cellStyle name="常规 7 3 5 4 3" xfId="1932"/>
    <cellStyle name="常规 7 4 5 2 10" xfId="1933"/>
    <cellStyle name="常规 7 3 5 4 4" xfId="1934"/>
    <cellStyle name="常规 7 3 5 4 5" xfId="1935"/>
    <cellStyle name="常规 7 3 5 4 6" xfId="1936"/>
    <cellStyle name="常规 7 3 5 4 7" xfId="1937"/>
    <cellStyle name="常规 7 3 5 4 8" xfId="1938"/>
    <cellStyle name="常规 7 3 5 4 9" xfId="1939"/>
    <cellStyle name="常规 8 3 2 6 9" xfId="1940"/>
    <cellStyle name="常规 7 3 5 5" xfId="1941"/>
    <cellStyle name="常规 7 3 5 5 2" xfId="1942"/>
    <cellStyle name="常规 7 3 5 5 3" xfId="1943"/>
    <cellStyle name="常规 7 3 5 5 4" xfId="1944"/>
    <cellStyle name="常规 7 3 5 5 5" xfId="1945"/>
    <cellStyle name="常规 7 3 5 5 6" xfId="1946"/>
    <cellStyle name="常规 7 3 5 5 7" xfId="1947"/>
    <cellStyle name="常规 7 3 5 5 8" xfId="1948"/>
    <cellStyle name="常规 7 3 5 5 9" xfId="1949"/>
    <cellStyle name="常规 7 3 5 6" xfId="1950"/>
    <cellStyle name="常规 7 3 5 6 2" xfId="1951"/>
    <cellStyle name="常规 7 3 5 7" xfId="1952"/>
    <cellStyle name="常规 8 5 3" xfId="1953"/>
    <cellStyle name="常规 7 3 5 9" xfId="1954"/>
    <cellStyle name="常规 7 3 6" xfId="1955"/>
    <cellStyle name="常规 7 3 6 2" xfId="1956"/>
    <cellStyle name="常规 7 3 6 4" xfId="1957"/>
    <cellStyle name="常规 7 3 6 5" xfId="1958"/>
    <cellStyle name="常规 7 3 6 6" xfId="1959"/>
    <cellStyle name="常规 7 3 6 7" xfId="1960"/>
    <cellStyle name="常规 7 4 10 2 2" xfId="1961"/>
    <cellStyle name="常规 8 6 2" xfId="1962"/>
    <cellStyle name="常规 7 3 6 8" xfId="1963"/>
    <cellStyle name="常规 8 6 3" xfId="1964"/>
    <cellStyle name="常规 7 3 6 9" xfId="1965"/>
    <cellStyle name="常规 7 3 7" xfId="1966"/>
    <cellStyle name="常规 7 4 4 4 7" xfId="1967"/>
    <cellStyle name="常规 7 3 7 10" xfId="1968"/>
    <cellStyle name="常规 7 3 7 2" xfId="1969"/>
    <cellStyle name="常规 7 3 7 3" xfId="1970"/>
    <cellStyle name="常规 7 3 7 4" xfId="1971"/>
    <cellStyle name="常规 7 3 7 5" xfId="1972"/>
    <cellStyle name="常规 7 3 7 7" xfId="1973"/>
    <cellStyle name="常规 7 4 5 5 2 2" xfId="1974"/>
    <cellStyle name="常规 8 7 2" xfId="1975"/>
    <cellStyle name="常规 7 3 7 8" xfId="1976"/>
    <cellStyle name="常规 8 7 3" xfId="1977"/>
    <cellStyle name="常规 7 3 7 9" xfId="1978"/>
    <cellStyle name="常规 7 3 8" xfId="1979"/>
    <cellStyle name="常规 7 3 8 10" xfId="1980"/>
    <cellStyle name="常规 7 3 8 2" xfId="1981"/>
    <cellStyle name="常规 7 3 8 2 2" xfId="1982"/>
    <cellStyle name="常规 7 3 8 3" xfId="1983"/>
    <cellStyle name="常规 7 7 3 2 2" xfId="1984"/>
    <cellStyle name="常规 7 3 8 4" xfId="1985"/>
    <cellStyle name="常规 7 3 8 5" xfId="1986"/>
    <cellStyle name="常规 7 3 8 6" xfId="1987"/>
    <cellStyle name="常规 7 3 8 7" xfId="1988"/>
    <cellStyle name="常规 8 8 2" xfId="1989"/>
    <cellStyle name="常规 7 3 8 8" xfId="1990"/>
    <cellStyle name="常规 8 8 3" xfId="1991"/>
    <cellStyle name="常规 7 3 8 9" xfId="1992"/>
    <cellStyle name="常规 7 3 9" xfId="1993"/>
    <cellStyle name="常规 7 3 9 10" xfId="1994"/>
    <cellStyle name="常规 7 3 9 2" xfId="1995"/>
    <cellStyle name="常规 8 2 7 6" xfId="1996"/>
    <cellStyle name="常规 7 3 9 2 2" xfId="1997"/>
    <cellStyle name="常规 7 5 4 12" xfId="1998"/>
    <cellStyle name="常规 7 3 9 3" xfId="1999"/>
    <cellStyle name="常规 7 3 9 4" xfId="2000"/>
    <cellStyle name="常规 7 3 9 5" xfId="2001"/>
    <cellStyle name="常规 7 3 9 6" xfId="2002"/>
    <cellStyle name="常规 7 3 9 7" xfId="2003"/>
    <cellStyle name="常规 8 9 2" xfId="2004"/>
    <cellStyle name="常规 7 3 9 8" xfId="2005"/>
    <cellStyle name="常规 8 9 3" xfId="2006"/>
    <cellStyle name="常规 7 3 9 9" xfId="2007"/>
    <cellStyle name="常规 7 4" xfId="2008"/>
    <cellStyle name="常规 7 4 5 4 8" xfId="2009"/>
    <cellStyle name="常规 7 4 10" xfId="2010"/>
    <cellStyle name="常规 7 4 10 9" xfId="2011"/>
    <cellStyle name="常规 7 4 5 5 8" xfId="2012"/>
    <cellStyle name="常规 7 4 5 4 9" xfId="2013"/>
    <cellStyle name="常规 7 4 11" xfId="2014"/>
    <cellStyle name="常规 7 4 12" xfId="2015"/>
    <cellStyle name="常规 7 4 4 3 2 2" xfId="2016"/>
    <cellStyle name="常规 7 4 13" xfId="2017"/>
    <cellStyle name="常规 7 4 14" xfId="2018"/>
    <cellStyle name="常规 7 4 15" xfId="2019"/>
    <cellStyle name="常规 7 4 16" xfId="2020"/>
    <cellStyle name="常规 7 4 17" xfId="2021"/>
    <cellStyle name="常规 7 4 2 2 10" xfId="2022"/>
    <cellStyle name="常规 7 4 2 2 2 2" xfId="2023"/>
    <cellStyle name="常规 7 7 5 8" xfId="2024"/>
    <cellStyle name="常规 7 4 2 2 7" xfId="2025"/>
    <cellStyle name="常规 7 4 2 2 9" xfId="2026"/>
    <cellStyle name="常规 8 2 3 3 5" xfId="2027"/>
    <cellStyle name="常规 7 4 2 3 10" xfId="2028"/>
    <cellStyle name="常规 7 8 5 8" xfId="2029"/>
    <cellStyle name="常规 7 4 2 3 2 2" xfId="2030"/>
    <cellStyle name="常规 8 2 3 11" xfId="2031"/>
    <cellStyle name="常规 7 4 2 3 7" xfId="2032"/>
    <cellStyle name="常规 8 2 3 12" xfId="2033"/>
    <cellStyle name="常规 7 4 2 3 8" xfId="2034"/>
    <cellStyle name="常规 8 2 3 13" xfId="2035"/>
    <cellStyle name="常规 7 4 2 3 9" xfId="2036"/>
    <cellStyle name="常规 7 5 6" xfId="2037"/>
    <cellStyle name="常规 7 4 2 4 10" xfId="2038"/>
    <cellStyle name="常规 7 4 2 4 3" xfId="2039"/>
    <cellStyle name="常规 7 4 2 4 4" xfId="2040"/>
    <cellStyle name="常规 7 4 2 4 5" xfId="2041"/>
    <cellStyle name="常规 7 4 2 4 6" xfId="2042"/>
    <cellStyle name="常规 7 4 2 5 2" xfId="2043"/>
    <cellStyle name="常规 7 6 2 5" xfId="2044"/>
    <cellStyle name="常规 7 4 2 5 2 2" xfId="2045"/>
    <cellStyle name="常规 7 4 2 5 3" xfId="2046"/>
    <cellStyle name="常规 7 6 2 6" xfId="2047"/>
    <cellStyle name="常规 7 4 2 5 4" xfId="2048"/>
    <cellStyle name="常规 7 6 2 7" xfId="2049"/>
    <cellStyle name="常规 7 4 2 5 6" xfId="2050"/>
    <cellStyle name="常规 7 6 2 9" xfId="2051"/>
    <cellStyle name="常规 7 4 2 5 7" xfId="2052"/>
    <cellStyle name="常规 7 4 2 5 8" xfId="2053"/>
    <cellStyle name="常规 7 4 2 5 9" xfId="2054"/>
    <cellStyle name="常规 7 4 3 10" xfId="2055"/>
    <cellStyle name="常规 7 4 5 2 9" xfId="2056"/>
    <cellStyle name="常规 7 4 3 11" xfId="2057"/>
    <cellStyle name="常规 7 4 3 12" xfId="2058"/>
    <cellStyle name="常规 7 4 3 13" xfId="2059"/>
    <cellStyle name="常规 7 4 3 14" xfId="2060"/>
    <cellStyle name="常规 7 4 3 15" xfId="2061"/>
    <cellStyle name="常规 8 3 3 4 6" xfId="2062"/>
    <cellStyle name="常规 7 4 3 2" xfId="2063"/>
    <cellStyle name="常规 7 4 3 2 10" xfId="2064"/>
    <cellStyle name="常规 8 7 5 8" xfId="2065"/>
    <cellStyle name="常规 7 4 3 2 2 2" xfId="2066"/>
    <cellStyle name="常规 7 4 3 2 7" xfId="2067"/>
    <cellStyle name="常规 7 4 3 2 9" xfId="2068"/>
    <cellStyle name="常规 8 3 3 4 7" xfId="2069"/>
    <cellStyle name="常规 7 4 3 3" xfId="2070"/>
    <cellStyle name="常规 7 4 3 3 9" xfId="2071"/>
    <cellStyle name="常规 7 4 3 3 10" xfId="2072"/>
    <cellStyle name="常规 7 4 3 3 2" xfId="2073"/>
    <cellStyle name="常规 7 4 3 3 2 2" xfId="2074"/>
    <cellStyle name="常规 7 4 3 3 3" xfId="2075"/>
    <cellStyle name="常规 7 4 3 3 4" xfId="2076"/>
    <cellStyle name="常规 7 4 3 3 5" xfId="2077"/>
    <cellStyle name="常规 8 2 8 10" xfId="2078"/>
    <cellStyle name="常规 7 4 3 3 6" xfId="2079"/>
    <cellStyle name="常规 7 4 3 3 7" xfId="2080"/>
    <cellStyle name="常规 7 4 3 3 8" xfId="2081"/>
    <cellStyle name="常规 7 4 3 4 10" xfId="2082"/>
    <cellStyle name="常规 7 4 3 4 2" xfId="2083"/>
    <cellStyle name="常规 7 4 3 4 2 2" xfId="2084"/>
    <cellStyle name="常规 7 4 3 4 3" xfId="2085"/>
    <cellStyle name="常规 7 4 3 4 4" xfId="2086"/>
    <cellStyle name="常规 7 4 3 4 5" xfId="2087"/>
    <cellStyle name="常规 7 4 3 4 6" xfId="2088"/>
    <cellStyle name="常规 8 3 3 4 9" xfId="2089"/>
    <cellStyle name="常规 7 4 3 5" xfId="2090"/>
    <cellStyle name="常规 8 10 7" xfId="2091"/>
    <cellStyle name="常规 7 4 3 5 10" xfId="2092"/>
    <cellStyle name="常规 7 4 3 5 2" xfId="2093"/>
    <cellStyle name="常规 7 7 2 5" xfId="2094"/>
    <cellStyle name="常规 7 4 3 5 3" xfId="2095"/>
    <cellStyle name="常规 7 7 2 6" xfId="2096"/>
    <cellStyle name="常规 7 4 3 5 4" xfId="2097"/>
    <cellStyle name="常规 7 7 2 7" xfId="2098"/>
    <cellStyle name="常规 7 4 3 6 5" xfId="2099"/>
    <cellStyle name="常规 7 7 3 8" xfId="2100"/>
    <cellStyle name="常规 7 4 3 6 6" xfId="2101"/>
    <cellStyle name="常规 7 7 3 9" xfId="2102"/>
    <cellStyle name="常规 7 4 3 6 7" xfId="2103"/>
    <cellStyle name="常规 7 4 3 6 8" xfId="2104"/>
    <cellStyle name="常规 7 4 3 6 9" xfId="2105"/>
    <cellStyle name="常规 7 4 3 7" xfId="2106"/>
    <cellStyle name="常规 7 4 4" xfId="2107"/>
    <cellStyle name="常规 7 4 4 11" xfId="2108"/>
    <cellStyle name="常规 8 3 5 2" xfId="2109"/>
    <cellStyle name="常规 7 4 4 2 10" xfId="2110"/>
    <cellStyle name="常规 7 4 4 2 2" xfId="2111"/>
    <cellStyle name="常规 7 4 4 2 3" xfId="2112"/>
    <cellStyle name="常规 7 4 4 2 4" xfId="2113"/>
    <cellStyle name="常规 7 4 4 2 5" xfId="2114"/>
    <cellStyle name="常规 7 4 4 2 6" xfId="2115"/>
    <cellStyle name="常规 7 4 4 2 7" xfId="2116"/>
    <cellStyle name="常规 7 4 4 3 2" xfId="2117"/>
    <cellStyle name="常规 7 4 4 3 8" xfId="2118"/>
    <cellStyle name="常规 7 4 4 3 9" xfId="2119"/>
    <cellStyle name="常规 7 4 4 4 10" xfId="2120"/>
    <cellStyle name="常规 7 4 4 4 2" xfId="2121"/>
    <cellStyle name="常规 7 9 12" xfId="2122"/>
    <cellStyle name="常规 7 4 4 4 2 2" xfId="2123"/>
    <cellStyle name="常规 7 4 4 4 3" xfId="2124"/>
    <cellStyle name="常规 7 4 4 4 4" xfId="2125"/>
    <cellStyle name="常规 7 4 4 4 5" xfId="2126"/>
    <cellStyle name="常规 7 4 4 4 6" xfId="2127"/>
    <cellStyle name="常规 7 4 4 4 8" xfId="2128"/>
    <cellStyle name="常规 7 4 4 4 9" xfId="2129"/>
    <cellStyle name="常规 8 3 3 5 9" xfId="2130"/>
    <cellStyle name="常规 7 4 4 5" xfId="2131"/>
    <cellStyle name="常规 7 4 4 5 10" xfId="2132"/>
    <cellStyle name="常规 7 8 2 5" xfId="2133"/>
    <cellStyle name="常规 7 4 4 5 2" xfId="2134"/>
    <cellStyle name="常规 7 8 2 6" xfId="2135"/>
    <cellStyle name="常规 7 4 4 5 3" xfId="2136"/>
    <cellStyle name="常规 7 8 2 9" xfId="2137"/>
    <cellStyle name="常规 7 4 4 5 6" xfId="2138"/>
    <cellStyle name="常规 7 4 4 5 7" xfId="2139"/>
    <cellStyle name="常规 7 4 4 5 8" xfId="2140"/>
    <cellStyle name="常规 7 4 4 5 9" xfId="2141"/>
    <cellStyle name="常规 7 4 4 6" xfId="2142"/>
    <cellStyle name="常规 7 8 3 8" xfId="2143"/>
    <cellStyle name="常规 7 4 4 6 5" xfId="2144"/>
    <cellStyle name="常规 7 8 3 9" xfId="2145"/>
    <cellStyle name="常规 7 4 4 6 6" xfId="2146"/>
    <cellStyle name="常规 7 4 4 6 7" xfId="2147"/>
    <cellStyle name="常规 7 4 4 6 8" xfId="2148"/>
    <cellStyle name="常规 7 4 4 6 9" xfId="2149"/>
    <cellStyle name="常规 7 4 4 7" xfId="2150"/>
    <cellStyle name="常规 7 4 4 8" xfId="2151"/>
    <cellStyle name="常规 8 11 2" xfId="2152"/>
    <cellStyle name="常规 7 4 4 9" xfId="2153"/>
    <cellStyle name="常规 7 4 5" xfId="2154"/>
    <cellStyle name="常规 7 4 5 10" xfId="2155"/>
    <cellStyle name="常规 7 4 5 11" xfId="2156"/>
    <cellStyle name="常规 8 3 3 6 6" xfId="2157"/>
    <cellStyle name="常规 7 4 5 2" xfId="2158"/>
    <cellStyle name="常规 7 4 5 2 8" xfId="2159"/>
    <cellStyle name="常规 8 3 3 6 7" xfId="2160"/>
    <cellStyle name="常规 7 4 5 3" xfId="2161"/>
    <cellStyle name="常规 7 4 5 3 2 2" xfId="2162"/>
    <cellStyle name="常规 7 4 5 3 9" xfId="2163"/>
    <cellStyle name="常规 8 3 3 6 8" xfId="2164"/>
    <cellStyle name="常规 7 4 5 4" xfId="2165"/>
    <cellStyle name="常规 7 4 5 4 10" xfId="2166"/>
    <cellStyle name="常规 8 3 3 6 9" xfId="2167"/>
    <cellStyle name="常规 7 4 5 5" xfId="2168"/>
    <cellStyle name="常规 7 4 5 5 9" xfId="2169"/>
    <cellStyle name="常规 7 4 5 6" xfId="2170"/>
    <cellStyle name="常规 7 4 5 7" xfId="2171"/>
    <cellStyle name="常规 8 12 2" xfId="2172"/>
    <cellStyle name="常规 7 4 5 9" xfId="2173"/>
    <cellStyle name="常规 7 4 6" xfId="2174"/>
    <cellStyle name="常规 7 4 6 10" xfId="2175"/>
    <cellStyle name="常规 7 4 6 2" xfId="2176"/>
    <cellStyle name="常规 7 4 6 2 2" xfId="2177"/>
    <cellStyle name="常规 7 4 6 4" xfId="2178"/>
    <cellStyle name="常规 7 4 6 5" xfId="2179"/>
    <cellStyle name="常规 7 4 6 6" xfId="2180"/>
    <cellStyle name="常规 8 2 2 2 2" xfId="2181"/>
    <cellStyle name="常规 7 4 6 7" xfId="2182"/>
    <cellStyle name="常规 8 2 2 2 3" xfId="2183"/>
    <cellStyle name="常规 7 4 6 8" xfId="2184"/>
    <cellStyle name="常规 8 2 2 2 4" xfId="2185"/>
    <cellStyle name="常规 8 13 2" xfId="2186"/>
    <cellStyle name="常规 7 4 6 9" xfId="2187"/>
    <cellStyle name="常规 7 4 7" xfId="2188"/>
    <cellStyle name="常规 8 17" xfId="2189"/>
    <cellStyle name="常规 7 4 7 2" xfId="2190"/>
    <cellStyle name="常规 8 2 2 6 4" xfId="2191"/>
    <cellStyle name="常规 7 4 7 2 2" xfId="2192"/>
    <cellStyle name="常规 8 18" xfId="2193"/>
    <cellStyle name="常规 7 4 7 3" xfId="2194"/>
    <cellStyle name="常规 8 19" xfId="2195"/>
    <cellStyle name="常规 7 4 7 4" xfId="2196"/>
    <cellStyle name="常规 7 4 7 5" xfId="2197"/>
    <cellStyle name="常规 8 2 2 3 2" xfId="2198"/>
    <cellStyle name="常规 7 4 7 7" xfId="2199"/>
    <cellStyle name="常规 8 2 2 3 3" xfId="2200"/>
    <cellStyle name="常规 7 4 7 8" xfId="2201"/>
    <cellStyle name="常规 8 2 2 3 4" xfId="2202"/>
    <cellStyle name="常规 7 4 7 9" xfId="2203"/>
    <cellStyle name="常规 7 4 8 10" xfId="2204"/>
    <cellStyle name="常规 7 4 8 3" xfId="2205"/>
    <cellStyle name="常规 7 7 4 2 2" xfId="2206"/>
    <cellStyle name="常规 7 4 8 4" xfId="2207"/>
    <cellStyle name="常规 7 4 8 5" xfId="2208"/>
    <cellStyle name="常规 7 4 8 6" xfId="2209"/>
    <cellStyle name="常规 8 2 2 4 2" xfId="2210"/>
    <cellStyle name="常规 7 4 8 7" xfId="2211"/>
    <cellStyle name="常规 7 4 9 10" xfId="2212"/>
    <cellStyle name="常规 7 4 9 2" xfId="2213"/>
    <cellStyle name="常规 8 2 5 10" xfId="2214"/>
    <cellStyle name="常规 8 2 4 6 4" xfId="2215"/>
    <cellStyle name="常规 7 4 9 2 2" xfId="2216"/>
    <cellStyle name="常规 7 4 9 3" xfId="2217"/>
    <cellStyle name="常规 7 4 9 4" xfId="2218"/>
    <cellStyle name="常规 7 4 9 5" xfId="2219"/>
    <cellStyle name="常规 7 4 9 6" xfId="2220"/>
    <cellStyle name="常规 8 2 2 5 2" xfId="2221"/>
    <cellStyle name="常规 7 4 9 7" xfId="2222"/>
    <cellStyle name="常规 8 2 2 5 3" xfId="2223"/>
    <cellStyle name="常规 7 4 9 8" xfId="2224"/>
    <cellStyle name="常规 8 2 2 5 4" xfId="2225"/>
    <cellStyle name="常规 7 4 9 9" xfId="2226"/>
    <cellStyle name="常规 7 5 10" xfId="2227"/>
    <cellStyle name="常规 7 5 10 2" xfId="2228"/>
    <cellStyle name="常规 7 5 11" xfId="2229"/>
    <cellStyle name="常规 7 5 12" xfId="2230"/>
    <cellStyle name="常规 8 3 4 3 6" xfId="2231"/>
    <cellStyle name="常规 7 5 2 2" xfId="2232"/>
    <cellStyle name="常规 7 7 7" xfId="2233"/>
    <cellStyle name="常规 7 5 2 2 10" xfId="2234"/>
    <cellStyle name="常规 7 5 2 2 2" xfId="2235"/>
    <cellStyle name="常规 7 5 2 2 2 2" xfId="2236"/>
    <cellStyle name="常规 7 5 2 2 3" xfId="2237"/>
    <cellStyle name="常规 7 5 2 2 4" xfId="2238"/>
    <cellStyle name="常规 7 5 2 2 5" xfId="2239"/>
    <cellStyle name="常规 7 5 2 2 6" xfId="2240"/>
    <cellStyle name="常规 7 5 2 2 7" xfId="2241"/>
    <cellStyle name="常规 7 5 2 2 9" xfId="2242"/>
    <cellStyle name="常规 8 3 4 3 7" xfId="2243"/>
    <cellStyle name="常规 7 5 2 3" xfId="2244"/>
    <cellStyle name="常规 7 5 2 3 2" xfId="2245"/>
    <cellStyle name="常规 7 5 2 3 3" xfId="2246"/>
    <cellStyle name="常规 7 5 2 3 4" xfId="2247"/>
    <cellStyle name="常规 7 5 2 3 5" xfId="2248"/>
    <cellStyle name="常规 8 7 3 10" xfId="2249"/>
    <cellStyle name="常规 7 5 2 3 6" xfId="2250"/>
    <cellStyle name="常规 7 5 2 3 7" xfId="2251"/>
    <cellStyle name="常规 7 5 2 3 8" xfId="2252"/>
    <cellStyle name="常规 8 3 4 3 8" xfId="2253"/>
    <cellStyle name="常规 7 5 2 4" xfId="2254"/>
    <cellStyle name="常规 8 7 14" xfId="2255"/>
    <cellStyle name="常规 7 5 2 4 2" xfId="2256"/>
    <cellStyle name="常规 7 5 2 4 3" xfId="2257"/>
    <cellStyle name="常规 7 5 2 4 4" xfId="2258"/>
    <cellStyle name="常规 7 5 2 4 5" xfId="2259"/>
    <cellStyle name="常规 7 5 2 4 6" xfId="2260"/>
    <cellStyle name="常规 7 5 2 4 7" xfId="2261"/>
    <cellStyle name="常规 8 3 4 3 9" xfId="2262"/>
    <cellStyle name="常规 7 5 2 5" xfId="2263"/>
    <cellStyle name="常规 7 5 2 5 10" xfId="2264"/>
    <cellStyle name="常规 8 6 2 5" xfId="2265"/>
    <cellStyle name="常规 7 5 2 5 2" xfId="2266"/>
    <cellStyle name="常规 8 6 2 6" xfId="2267"/>
    <cellStyle name="常规 7 5 2 5 3" xfId="2268"/>
    <cellStyle name="常规 8 6 2 7" xfId="2269"/>
    <cellStyle name="常规 7 5 2 5 4" xfId="2270"/>
    <cellStyle name="常规 8 6 2 9" xfId="2271"/>
    <cellStyle name="常规 7 5 2 5 6" xfId="2272"/>
    <cellStyle name="常规 7 5 2 6" xfId="2273"/>
    <cellStyle name="常规 7 5 2 6 2 2" xfId="2274"/>
    <cellStyle name="常规 8 6 3 8" xfId="2275"/>
    <cellStyle name="常规 7 5 2 6 5" xfId="2276"/>
    <cellStyle name="常规 8 6 3 9" xfId="2277"/>
    <cellStyle name="常规 7 5 2 6 6" xfId="2278"/>
    <cellStyle name="常规 7 5 2 6 7" xfId="2279"/>
    <cellStyle name="常规 7 5 2 7" xfId="2280"/>
    <cellStyle name="常规 7 5 2 9" xfId="2281"/>
    <cellStyle name="常规 8 2 2 4" xfId="2282"/>
    <cellStyle name="常规 7 5 3 10" xfId="2283"/>
    <cellStyle name="常规 8 2 2 5" xfId="2284"/>
    <cellStyle name="常规 7 5 3 11" xfId="2285"/>
    <cellStyle name="常规 8 2 2 6" xfId="2286"/>
    <cellStyle name="常规 7 5 3 12" xfId="2287"/>
    <cellStyle name="常规 8 2 2 7" xfId="2288"/>
    <cellStyle name="常规 7 5 3 13" xfId="2289"/>
    <cellStyle name="常规 8 2 2 8" xfId="2290"/>
    <cellStyle name="常规 7 5 3 14" xfId="2291"/>
    <cellStyle name="常规 8 2 2 9" xfId="2292"/>
    <cellStyle name="常规 7 5 3 15" xfId="2293"/>
    <cellStyle name="常规 7 5 3 4 10" xfId="2294"/>
    <cellStyle name="常规 8 7 2 6" xfId="2295"/>
    <cellStyle name="常规 7 5 3 5 3" xfId="2296"/>
    <cellStyle name="常规 8 7 2 7" xfId="2297"/>
    <cellStyle name="常规 7 5 3 5 4" xfId="2298"/>
    <cellStyle name="常规 8 7 2 9" xfId="2299"/>
    <cellStyle name="常规 7 5 3 5 6" xfId="2300"/>
    <cellStyle name="常规 7 5 3 5 7" xfId="2301"/>
    <cellStyle name="常规 8 7 3 8" xfId="2302"/>
    <cellStyle name="常规 7 5 3 6 5" xfId="2303"/>
    <cellStyle name="常规 8 7 3 9" xfId="2304"/>
    <cellStyle name="常规 7 5 3 6 6" xfId="2305"/>
    <cellStyle name="常规 7 5 3 6 7" xfId="2306"/>
    <cellStyle name="常规 7 5 3 9" xfId="2307"/>
    <cellStyle name="常规 7 5 4" xfId="2308"/>
    <cellStyle name="常规 8 2 7 4" xfId="2309"/>
    <cellStyle name="常规 7 5 4 10" xfId="2310"/>
    <cellStyle name="常规 8 2 7 5" xfId="2311"/>
    <cellStyle name="常规 7 5 4 11" xfId="2312"/>
    <cellStyle name="常规 8 2 7 7" xfId="2313"/>
    <cellStyle name="常规 7 5 4 13" xfId="2314"/>
    <cellStyle name="常规 8 2 7 8" xfId="2315"/>
    <cellStyle name="常规 7 5 4 14" xfId="2316"/>
    <cellStyle name="常规 8 4 2 3" xfId="2317"/>
    <cellStyle name="常规 7 5 4 4 10" xfId="2318"/>
    <cellStyle name="常规 7 5 4 5 3" xfId="2319"/>
    <cellStyle name="常规 7 5 4 5 4" xfId="2320"/>
    <cellStyle name="常规 7 5 4 5 5" xfId="2321"/>
    <cellStyle name="常规 7 5 4 5 6" xfId="2322"/>
    <cellStyle name="常规 7 5 4 5 7" xfId="2323"/>
    <cellStyle name="常规 7 5 4 8" xfId="2324"/>
    <cellStyle name="常规 7 5 4 9" xfId="2325"/>
    <cellStyle name="常规 7 5 5" xfId="2326"/>
    <cellStyle name="常规 7 5 5 8" xfId="2327"/>
    <cellStyle name="常规 7 5 6 10" xfId="2328"/>
    <cellStyle name="常规 8 2 3 2 3" xfId="2329"/>
    <cellStyle name="常规 7 5 6 8" xfId="2330"/>
    <cellStyle name="常规 8 2 3 2 4" xfId="2331"/>
    <cellStyle name="常规 7 5 6 9" xfId="2332"/>
    <cellStyle name="常规 7 5 7" xfId="2333"/>
    <cellStyle name="常规 8 3 2 6 4" xfId="2334"/>
    <cellStyle name="常规 7 5 7 2 2" xfId="2335"/>
    <cellStyle name="常规 8 2 3 3 3" xfId="2336"/>
    <cellStyle name="常规 7 5 7 8" xfId="2337"/>
    <cellStyle name="常规 8 2 3 3 4" xfId="2338"/>
    <cellStyle name="常规 7 5 7 9" xfId="2339"/>
    <cellStyle name="常规 8 3 2 4" xfId="2340"/>
    <cellStyle name="常规 7 5 8 10" xfId="2341"/>
    <cellStyle name="常规 8 3 3 6 4" xfId="2342"/>
    <cellStyle name="常规 7 5 8 2 2" xfId="2343"/>
    <cellStyle name="常规 7 6 10" xfId="2344"/>
    <cellStyle name="常规 7 6 12" xfId="2345"/>
    <cellStyle name="常规 7 6 13" xfId="2346"/>
    <cellStyle name="常规 7 6 15" xfId="2347"/>
    <cellStyle name="常规 7 6 2 10" xfId="2348"/>
    <cellStyle name="常规 7 6 2 2 2" xfId="2349"/>
    <cellStyle name="常规 7 6 2 3" xfId="2350"/>
    <cellStyle name="常规 7 6 2 4" xfId="2351"/>
    <cellStyle name="常规 8 7 2 4" xfId="2352"/>
    <cellStyle name="常规 7 6 3 10" xfId="2353"/>
    <cellStyle name="常规 7 6 4 8" xfId="2354"/>
    <cellStyle name="常规 7 6 4 9" xfId="2355"/>
    <cellStyle name="常规 7 6 5 10" xfId="2356"/>
    <cellStyle name="常规 7 6 5 8" xfId="2357"/>
    <cellStyle name="常规 8 2 4 10" xfId="2358"/>
    <cellStyle name="常规 7 6 5 9" xfId="2359"/>
    <cellStyle name="常规 7 6 6 2 2" xfId="2360"/>
    <cellStyle name="常规 8 2 4 2 3" xfId="2361"/>
    <cellStyle name="常规 7 6 6 8" xfId="2362"/>
    <cellStyle name="常规 8 2 4 2 4" xfId="2363"/>
    <cellStyle name="常规 7 6 6 9" xfId="2364"/>
    <cellStyle name="常规 8 2 4 5 8" xfId="2365"/>
    <cellStyle name="常规 7 7 10" xfId="2366"/>
    <cellStyle name="常规 8 2 4 5 9" xfId="2367"/>
    <cellStyle name="常规 7 7 11" xfId="2368"/>
    <cellStyle name="常规 7 7 12" xfId="2369"/>
    <cellStyle name="常规 7 7 14" xfId="2370"/>
    <cellStyle name="常规 7 7 15" xfId="2371"/>
    <cellStyle name="常规 8 3 3 4 3" xfId="2372"/>
    <cellStyle name="常规 7 7 2 10" xfId="2373"/>
    <cellStyle name="常规 7 7 2 2" xfId="2374"/>
    <cellStyle name="常规 7 7 2 3" xfId="2375"/>
    <cellStyle name="常规 7 7 2 4" xfId="2376"/>
    <cellStyle name="常规 7 7 3 10" xfId="2377"/>
    <cellStyle name="常规 7 7 4" xfId="2378"/>
    <cellStyle name="常规 7 7 4 9" xfId="2379"/>
    <cellStyle name="常规 7 7 5" xfId="2380"/>
    <cellStyle name="常规 7 7 5 10" xfId="2381"/>
    <cellStyle name="常规 8 2 9 10" xfId="2382"/>
    <cellStyle name="常规 7 7 5 9" xfId="2383"/>
    <cellStyle name="常规 7 7 6" xfId="2384"/>
    <cellStyle name="常规 8 2 5 2 3" xfId="2385"/>
    <cellStyle name="常规 7 7 6 8" xfId="2386"/>
    <cellStyle name="常规 7 8 2 2" xfId="2387"/>
    <cellStyle name="常规 8 2 8 3" xfId="2388"/>
    <cellStyle name="常规 7 8 2 2 2" xfId="2389"/>
    <cellStyle name="常规 7 8 2 3" xfId="2390"/>
    <cellStyle name="常规 7 8 2 4" xfId="2391"/>
    <cellStyle name="常规 7 8 3 10" xfId="2392"/>
    <cellStyle name="常规 7 8 3 2" xfId="2393"/>
    <cellStyle name="常规 8 3 8 3" xfId="2394"/>
    <cellStyle name="常规 7 8 3 2 2" xfId="2395"/>
    <cellStyle name="常规 7 8 3 3" xfId="2396"/>
    <cellStyle name="常规 7 8 3 4" xfId="2397"/>
    <cellStyle name="常规 7 8 4" xfId="2398"/>
    <cellStyle name="常规 7 8 4 2 2" xfId="2399"/>
    <cellStyle name="常规 7 8 4 6" xfId="2400"/>
    <cellStyle name="常规 7 8 4 7" xfId="2401"/>
    <cellStyle name="常规 7 8 4 8" xfId="2402"/>
    <cellStyle name="常规 7 8 4 9" xfId="2403"/>
    <cellStyle name="常规 7 8 5" xfId="2404"/>
    <cellStyle name="常规 7 8 5 2" xfId="2405"/>
    <cellStyle name="常规 7 8 5 2 2" xfId="2406"/>
    <cellStyle name="常规 7 8 5 3" xfId="2407"/>
    <cellStyle name="常规 7 8 5 4" xfId="2408"/>
    <cellStyle name="常规 7 8 5 5" xfId="2409"/>
    <cellStyle name="常规 7 8 5 7" xfId="2410"/>
    <cellStyle name="常规 7 8 5 9" xfId="2411"/>
    <cellStyle name="常规 7 8 6" xfId="2412"/>
    <cellStyle name="常规 7 8 6 2" xfId="2413"/>
    <cellStyle name="常规 7 8 6 2 2" xfId="2414"/>
    <cellStyle name="常规 7 8 6 3" xfId="2415"/>
    <cellStyle name="常规 7 8 6 4" xfId="2416"/>
    <cellStyle name="常规 8 11 2 2" xfId="2417"/>
    <cellStyle name="常规 7 8 6 5" xfId="2418"/>
    <cellStyle name="常规 7 8 6 6" xfId="2419"/>
    <cellStyle name="常规 8 2 6 2 2" xfId="2420"/>
    <cellStyle name="常规 7 8 6 7" xfId="2421"/>
    <cellStyle name="常规 7 8 6 8" xfId="2422"/>
    <cellStyle name="常规 7 8 7" xfId="2423"/>
    <cellStyle name="常规 7 8 7 2" xfId="2424"/>
    <cellStyle name="常规 7 9 10" xfId="2425"/>
    <cellStyle name="常规 7 9 11" xfId="2426"/>
    <cellStyle name="常规 7 9 13" xfId="2427"/>
    <cellStyle name="常规 7 9 14" xfId="2428"/>
    <cellStyle name="常规 7 9 2 10" xfId="2429"/>
    <cellStyle name="常规 7 9 2 2" xfId="2430"/>
    <cellStyle name="常规 7 9 2 2 2" xfId="2431"/>
    <cellStyle name="常规 7 9 2 3" xfId="2432"/>
    <cellStyle name="常规 7 9 3 10" xfId="2433"/>
    <cellStyle name="常规 7 9 3 2" xfId="2434"/>
    <cellStyle name="常规 7 9 3 2 2" xfId="2435"/>
    <cellStyle name="常规 7 9 3 3" xfId="2436"/>
    <cellStyle name="常规 7 9 3 6" xfId="2437"/>
    <cellStyle name="常规 7 9 3 7" xfId="2438"/>
    <cellStyle name="常规 7 9 4 10" xfId="2439"/>
    <cellStyle name="常规 7 9 4 2" xfId="2440"/>
    <cellStyle name="常规 7 9 4 2 2" xfId="2441"/>
    <cellStyle name="常规 7 9 4 3" xfId="2442"/>
    <cellStyle name="常规 7 9 4 4" xfId="2443"/>
    <cellStyle name="常规 7 9 4 5" xfId="2444"/>
    <cellStyle name="常规 7 9 4 6" xfId="2445"/>
    <cellStyle name="常规 7 9 4 7" xfId="2446"/>
    <cellStyle name="常规 7 9 4 8" xfId="2447"/>
    <cellStyle name="常规 7 9 4 9" xfId="2448"/>
    <cellStyle name="常规 7 9 5" xfId="2449"/>
    <cellStyle name="常规 7 9 5 2" xfId="2450"/>
    <cellStyle name="常规 7 9 5 2 2" xfId="2451"/>
    <cellStyle name="常规 7 9 5 3" xfId="2452"/>
    <cellStyle name="常规 7 9 5 4" xfId="2453"/>
    <cellStyle name="常规 7 9 5 5" xfId="2454"/>
    <cellStyle name="常规 7 9 5 6" xfId="2455"/>
    <cellStyle name="常规 7 9 5 7" xfId="2456"/>
    <cellStyle name="常规 7 9 5 9" xfId="2457"/>
    <cellStyle name="常规 7 9 6" xfId="2458"/>
    <cellStyle name="常规 7 9 6 2" xfId="2459"/>
    <cellStyle name="常规 7 9 7" xfId="2460"/>
    <cellStyle name="常规 7 9 9" xfId="2461"/>
    <cellStyle name="常规 8" xfId="2462"/>
    <cellStyle name="常规 8 10" xfId="2463"/>
    <cellStyle name="常规 8 10 8" xfId="2464"/>
    <cellStyle name="常规 8 10 9" xfId="2465"/>
    <cellStyle name="常规 8 11" xfId="2466"/>
    <cellStyle name="常规 8 11 10" xfId="2467"/>
    <cellStyle name="常规 8 11 3" xfId="2468"/>
    <cellStyle name="常规 8 11 4" xfId="2469"/>
    <cellStyle name="常规 8 12 2 2" xfId="2470"/>
    <cellStyle name="常规 8 12 3" xfId="2471"/>
    <cellStyle name="常规 8 12 4" xfId="2472"/>
    <cellStyle name="常规 8 12 5" xfId="2473"/>
    <cellStyle name="常规 8 12 6" xfId="2474"/>
    <cellStyle name="常规 8 12 7" xfId="2475"/>
    <cellStyle name="常规 8 12 9" xfId="2476"/>
    <cellStyle name="常规 8 13" xfId="2477"/>
    <cellStyle name="常规 8 14" xfId="2478"/>
    <cellStyle name="常规 8 20" xfId="2479"/>
    <cellStyle name="常规 8 15" xfId="2480"/>
    <cellStyle name="常规 8 21" xfId="2481"/>
    <cellStyle name="常规 8 16" xfId="2482"/>
    <cellStyle name="常规 8 2 10" xfId="2483"/>
    <cellStyle name="常规 8 2 10 2" xfId="2484"/>
    <cellStyle name="常规 8 2 10 2 2" xfId="2485"/>
    <cellStyle name="常规 8 2 11" xfId="2486"/>
    <cellStyle name="常规 8 2 11 2" xfId="2487"/>
    <cellStyle name="常规 8 2 12" xfId="2488"/>
    <cellStyle name="常规 8 2 13" xfId="2489"/>
    <cellStyle name="常规 8 2 14" xfId="2490"/>
    <cellStyle name="常规 8 2 15" xfId="2491"/>
    <cellStyle name="常规 8 2 16" xfId="2492"/>
    <cellStyle name="常规 8 2 17" xfId="2493"/>
    <cellStyle name="常规 8 2 18" xfId="2494"/>
    <cellStyle name="常规 8 2 19" xfId="2495"/>
    <cellStyle name="常规 8 2 2 14" xfId="2496"/>
    <cellStyle name="常规 8 4 6 2 2" xfId="2497"/>
    <cellStyle name="常规 8 2 2 15" xfId="2498"/>
    <cellStyle name="常规 8 2 2 2" xfId="2499"/>
    <cellStyle name="常规 8 2 2 2 10" xfId="2500"/>
    <cellStyle name="常规 8 2 2 2 2 2" xfId="2501"/>
    <cellStyle name="常规 8 2 2 2 5" xfId="2502"/>
    <cellStyle name="常规 8 2 2 2 6" xfId="2503"/>
    <cellStyle name="常规 8 2 2 2 7" xfId="2504"/>
    <cellStyle name="常规 8 3 2 10" xfId="2505"/>
    <cellStyle name="常规 8 2 2 2 8" xfId="2506"/>
    <cellStyle name="常规 8 3 2 11" xfId="2507"/>
    <cellStyle name="常规 8 2 2 2 9" xfId="2508"/>
    <cellStyle name="常规 8 2 2 3" xfId="2509"/>
    <cellStyle name="常规 8 2 2 3 6" xfId="2510"/>
    <cellStyle name="常规 8 2 2 3 7" xfId="2511"/>
    <cellStyle name="常规 8 2 2 3 8" xfId="2512"/>
    <cellStyle name="常规 8 2 2 3 9" xfId="2513"/>
    <cellStyle name="常规 8 2 2 4 10" xfId="2514"/>
    <cellStyle name="常规 8 2 2 4 2 2" xfId="2515"/>
    <cellStyle name="常规 8 2 2 4 9" xfId="2516"/>
    <cellStyle name="常规 8 2 2 5 10" xfId="2517"/>
    <cellStyle name="常规 8 2 6 10" xfId="2518"/>
    <cellStyle name="常规 8 2 2 5 2 2" xfId="2519"/>
    <cellStyle name="常规 8 2 2 5 6" xfId="2520"/>
    <cellStyle name="常规 8 2 2 6 2" xfId="2521"/>
    <cellStyle name="常规 8 2 2 6 2 2" xfId="2522"/>
    <cellStyle name="常规 8 2 2 6 3" xfId="2523"/>
    <cellStyle name="常规 8 2 2 6 5" xfId="2524"/>
    <cellStyle name="常规 8 2 2 6 6" xfId="2525"/>
    <cellStyle name="常规 8 2 2 6 7" xfId="2526"/>
    <cellStyle name="常规 8 2 2 6 8" xfId="2527"/>
    <cellStyle name="常规 8 2 2 6 9" xfId="2528"/>
    <cellStyle name="常规 8 2 3 14" xfId="2529"/>
    <cellStyle name="常规 8 3 2 2 2 2" xfId="2530"/>
    <cellStyle name="常规 8 2 3 15" xfId="2531"/>
    <cellStyle name="常规 8 2 3 2" xfId="2532"/>
    <cellStyle name="常规 8 2 3 2 10" xfId="2533"/>
    <cellStyle name="常规 8 2 3 2 5" xfId="2534"/>
    <cellStyle name="常规 8 2 3 2 6" xfId="2535"/>
    <cellStyle name="常规 8 2 3 2 7" xfId="2536"/>
    <cellStyle name="常规 8 3 7 10" xfId="2537"/>
    <cellStyle name="常规 8 2 3 2 8" xfId="2538"/>
    <cellStyle name="常规 8 2 3 2 9" xfId="2539"/>
    <cellStyle name="常规 8 2 3 3 6" xfId="2540"/>
    <cellStyle name="常规 8 2 3 3 7" xfId="2541"/>
    <cellStyle name="常规 8 2 3 3 8" xfId="2542"/>
    <cellStyle name="常规 8 2 3 3 9" xfId="2543"/>
    <cellStyle name="常规 8 3 3 4" xfId="2544"/>
    <cellStyle name="常规 8 2 3 4 10" xfId="2545"/>
    <cellStyle name="常规 8 3 8 4" xfId="2546"/>
    <cellStyle name="常规 8 2 3 5 10" xfId="2547"/>
    <cellStyle name="常规 8 2 3 5 6" xfId="2548"/>
    <cellStyle name="常规 8 2 3 5 7" xfId="2549"/>
    <cellStyle name="常规 8 2 3 6 2" xfId="2550"/>
    <cellStyle name="常规 8 2 3 6 2 2" xfId="2551"/>
    <cellStyle name="常规 8 2 3 6 3" xfId="2552"/>
    <cellStyle name="常规 8 2 3 6 5" xfId="2553"/>
    <cellStyle name="常规 8 2 3 6 6" xfId="2554"/>
    <cellStyle name="常规 8 2 3 6 7" xfId="2555"/>
    <cellStyle name="常规 8 2 3 6 8" xfId="2556"/>
    <cellStyle name="常规 8 2 3 6 9" xfId="2557"/>
    <cellStyle name="常规 8 2 3 7" xfId="2558"/>
    <cellStyle name="常规 8 2 3 7 2" xfId="2559"/>
    <cellStyle name="常规 8 2 3 8" xfId="2560"/>
    <cellStyle name="常规 8 2 3 9" xfId="2561"/>
    <cellStyle name="常规 8 2 4" xfId="2562"/>
    <cellStyle name="常规 8 2 4 11" xfId="2563"/>
    <cellStyle name="常规 8 2 4 12" xfId="2564"/>
    <cellStyle name="常规 8 2 4 13" xfId="2565"/>
    <cellStyle name="常规 8 2 4 14" xfId="2566"/>
    <cellStyle name="常规 8 2 4 15" xfId="2567"/>
    <cellStyle name="常规 8 2 4 2" xfId="2568"/>
    <cellStyle name="常规 8 2 4 2 10" xfId="2569"/>
    <cellStyle name="常规 8 2 4 2 5" xfId="2570"/>
    <cellStyle name="常规 8 2 4 2 6" xfId="2571"/>
    <cellStyle name="常规 8 2 4 2 7" xfId="2572"/>
    <cellStyle name="常规 8 2 4 2 8" xfId="2573"/>
    <cellStyle name="常规 8 2 4 2 9" xfId="2574"/>
    <cellStyle name="常规 8 2 4 3" xfId="2575"/>
    <cellStyle name="常规 8 2 4 3 10" xfId="2576"/>
    <cellStyle name="常规 8 2 4 3 2" xfId="2577"/>
    <cellStyle name="常规 8 2 4 3 3" xfId="2578"/>
    <cellStyle name="常规 8 2 4 3 4" xfId="2579"/>
    <cellStyle name="常规 8 2 4 3 5" xfId="2580"/>
    <cellStyle name="常规 8 2 4 3 6" xfId="2581"/>
    <cellStyle name="常规 8 2 4 3 7" xfId="2582"/>
    <cellStyle name="常规 8 2 4 3 8" xfId="2583"/>
    <cellStyle name="常规 8 2 4 3 9" xfId="2584"/>
    <cellStyle name="常规 8 2 4 4" xfId="2585"/>
    <cellStyle name="常规 8 2 4 4 10" xfId="2586"/>
    <cellStyle name="常规 8 2 4 4 2" xfId="2587"/>
    <cellStyle name="常规 8 2 4 4 8" xfId="2588"/>
    <cellStyle name="常规 8 2 4 4 9" xfId="2589"/>
    <cellStyle name="常规 8 2 4 5" xfId="2590"/>
    <cellStyle name="常规 8 2 4 5 10" xfId="2591"/>
    <cellStyle name="常规 8 2 4 5 2" xfId="2592"/>
    <cellStyle name="常规 8 2 4 5 3" xfId="2593"/>
    <cellStyle name="常规 8 2 4 5 4" xfId="2594"/>
    <cellStyle name="常规 8 2 4 5 6" xfId="2595"/>
    <cellStyle name="常规 8 2 4 5 7" xfId="2596"/>
    <cellStyle name="常规 8 2 4 6" xfId="2597"/>
    <cellStyle name="常规 8 2 4 6 2" xfId="2598"/>
    <cellStyle name="常规 8 2 4 6 2 2" xfId="2599"/>
    <cellStyle name="常规 8 2 4 6 3" xfId="2600"/>
    <cellStyle name="常规 8 2 5 11" xfId="2601"/>
    <cellStyle name="常规 8 2 4 6 5" xfId="2602"/>
    <cellStyle name="常规 8 2 5 12" xfId="2603"/>
    <cellStyle name="常规 8 2 4 6 6" xfId="2604"/>
    <cellStyle name="常规 8 2 5 13" xfId="2605"/>
    <cellStyle name="常规 8 2 4 6 7" xfId="2606"/>
    <cellStyle name="常规 8 2 5 14" xfId="2607"/>
    <cellStyle name="常规 8 2 4 6 8" xfId="2608"/>
    <cellStyle name="常规 8 2 4 6 9" xfId="2609"/>
    <cellStyle name="常规 8 2 4 7" xfId="2610"/>
    <cellStyle name="常规 8 2 4 7 2" xfId="2611"/>
    <cellStyle name="常规 8 2 4 8" xfId="2612"/>
    <cellStyle name="常规 8 2 4 9" xfId="2613"/>
    <cellStyle name="常规 8 2 5" xfId="2614"/>
    <cellStyle name="常规 8 2 5 2" xfId="2615"/>
    <cellStyle name="常规 8 6 4 8" xfId="2616"/>
    <cellStyle name="常规 8 2 5 2 10" xfId="2617"/>
    <cellStyle name="常规 8 2 5 2 2 2" xfId="2618"/>
    <cellStyle name="常规 8 2 5 2 5" xfId="2619"/>
    <cellStyle name="常规 8 2 5 2 6" xfId="2620"/>
    <cellStyle name="常规 8 2 5 2 7" xfId="2621"/>
    <cellStyle name="常规 8 2 5 2 8" xfId="2622"/>
    <cellStyle name="常规 8 2 5 3" xfId="2623"/>
    <cellStyle name="常规 8 3 4 5 3" xfId="2624"/>
    <cellStyle name="常规 8 2 5 3 10" xfId="2625"/>
    <cellStyle name="常规 8 2 5 3 2" xfId="2626"/>
    <cellStyle name="常规 8 2 5 3 2 2" xfId="2627"/>
    <cellStyle name="常规 8 2 5 3 3" xfId="2628"/>
    <cellStyle name="常规 8 2 5 3 4" xfId="2629"/>
    <cellStyle name="常规 8 2 5 3 5" xfId="2630"/>
    <cellStyle name="常规 8 2 5 3 6" xfId="2631"/>
    <cellStyle name="常规 8 2 5 3 7" xfId="2632"/>
    <cellStyle name="常规 8 2 5 4" xfId="2633"/>
    <cellStyle name="常规 8 2 5 4 10" xfId="2634"/>
    <cellStyle name="常规 8 2 5 4 2" xfId="2635"/>
    <cellStyle name="常规 8 2 5 4 3" xfId="2636"/>
    <cellStyle name="常规 8 2 5 4 4" xfId="2637"/>
    <cellStyle name="常规 8 2 5 4 5" xfId="2638"/>
    <cellStyle name="常规 8 2 5 4 6" xfId="2639"/>
    <cellStyle name="常规 8 2 5 4 7" xfId="2640"/>
    <cellStyle name="常规 8 2 5 4 8" xfId="2641"/>
    <cellStyle name="常规 8 2 5 5" xfId="2642"/>
    <cellStyle name="常规 8 2 5 5 2" xfId="2643"/>
    <cellStyle name="常规 8 2 5 5 3" xfId="2644"/>
    <cellStyle name="常规 8 2 5 5 4" xfId="2645"/>
    <cellStyle name="常规 8 2 5 5 5" xfId="2646"/>
    <cellStyle name="常规 8 2 5 5 6" xfId="2647"/>
    <cellStyle name="常规 8 2 5 5 7" xfId="2648"/>
    <cellStyle name="常规 8 2 5 5 8" xfId="2649"/>
    <cellStyle name="常规 8 2 5 6" xfId="2650"/>
    <cellStyle name="常规 8 2 5 6 2" xfId="2651"/>
    <cellStyle name="常规 8 2 5 7" xfId="2652"/>
    <cellStyle name="常规 8 2 5 8" xfId="2653"/>
    <cellStyle name="常规 8 2 5 9" xfId="2654"/>
    <cellStyle name="常规 8 2 6" xfId="2655"/>
    <cellStyle name="常规 8 2 6 3" xfId="2656"/>
    <cellStyle name="常规 8 2 6 4" xfId="2657"/>
    <cellStyle name="常规 8 2 6 5" xfId="2658"/>
    <cellStyle name="常规 8 2 6 6" xfId="2659"/>
    <cellStyle name="常规 8 2 6 8" xfId="2660"/>
    <cellStyle name="常规 8 2 6 9" xfId="2661"/>
    <cellStyle name="常规 8 2 7" xfId="2662"/>
    <cellStyle name="常规 8 2 7 10" xfId="2663"/>
    <cellStyle name="常规 8 2 7 2" xfId="2664"/>
    <cellStyle name="常规 8 2 7 2 2" xfId="2665"/>
    <cellStyle name="常规 8 2 7 3" xfId="2666"/>
    <cellStyle name="常规 8 2 7 9" xfId="2667"/>
    <cellStyle name="常规 8 2 8" xfId="2668"/>
    <cellStyle name="常规 8 2 8 2" xfId="2669"/>
    <cellStyle name="常规 8 2 8 2 2" xfId="2670"/>
    <cellStyle name="常规 8 2 8 4" xfId="2671"/>
    <cellStyle name="常规 8 2 8 5" xfId="2672"/>
    <cellStyle name="常规 8 2 8 6" xfId="2673"/>
    <cellStyle name="常规 8 2 8 7" xfId="2674"/>
    <cellStyle name="常规 8 2 8 8" xfId="2675"/>
    <cellStyle name="常规 8 2 8 9" xfId="2676"/>
    <cellStyle name="常规 8 2 9" xfId="2677"/>
    <cellStyle name="常规 8 2 9 2" xfId="2678"/>
    <cellStyle name="常规 8 2 9 2 2" xfId="2679"/>
    <cellStyle name="常规 8 2 9 3" xfId="2680"/>
    <cellStyle name="常规 8 2 9 4" xfId="2681"/>
    <cellStyle name="常规 8 5 2 10" xfId="2682"/>
    <cellStyle name="常规 8 2 9 5" xfId="2683"/>
    <cellStyle name="常规 8 2 9 6" xfId="2684"/>
    <cellStyle name="常规 8 2 9 7" xfId="2685"/>
    <cellStyle name="常规 8 2 9 8" xfId="2686"/>
    <cellStyle name="常规 8 2 9 9" xfId="2687"/>
    <cellStyle name="常规 8 3 10" xfId="2688"/>
    <cellStyle name="常规 8 5 6 2" xfId="2689"/>
    <cellStyle name="常规 8 3 11" xfId="2690"/>
    <cellStyle name="常规 8 5 6 3" xfId="2691"/>
    <cellStyle name="常规 8 3 12" xfId="2692"/>
    <cellStyle name="常规 8 5 6 4" xfId="2693"/>
    <cellStyle name="常规 8 3 13" xfId="2694"/>
    <cellStyle name="常规 8 5 6 5" xfId="2695"/>
    <cellStyle name="常规 8 3 14" xfId="2696"/>
    <cellStyle name="常规 8 5 6 6" xfId="2697"/>
    <cellStyle name="常规 8 3 15" xfId="2698"/>
    <cellStyle name="常规 8 5 6 7" xfId="2699"/>
    <cellStyle name="常规 8 3 3 2 2" xfId="2700"/>
    <cellStyle name="常规 8 3 16" xfId="2701"/>
    <cellStyle name="常规 8 5 6 8" xfId="2702"/>
    <cellStyle name="常规 8 3 3 2 3" xfId="2703"/>
    <cellStyle name="常规 8 3 17" xfId="2704"/>
    <cellStyle name="常规 8 5 6 9" xfId="2705"/>
    <cellStyle name="常规 8 3 3 2 4" xfId="2706"/>
    <cellStyle name="常规 8 3 18" xfId="2707"/>
    <cellStyle name="常规 8 3 2 12" xfId="2708"/>
    <cellStyle name="常规 8 3 2 13" xfId="2709"/>
    <cellStyle name="常规 8 3 2 14" xfId="2710"/>
    <cellStyle name="常规 8 3 2 15" xfId="2711"/>
    <cellStyle name="常规 8 3 2 2" xfId="2712"/>
    <cellStyle name="常规 8 3 2 2 10" xfId="2713"/>
    <cellStyle name="常规 8 4 6 7" xfId="2714"/>
    <cellStyle name="常规 8 3 2 2 2" xfId="2715"/>
    <cellStyle name="常规 8 4 6 8" xfId="2716"/>
    <cellStyle name="常规 8 3 2 2 3" xfId="2717"/>
    <cellStyle name="常规 8 4 6 9" xfId="2718"/>
    <cellStyle name="常规 8 3 2 2 4" xfId="2719"/>
    <cellStyle name="常规 8 3 2 2 5" xfId="2720"/>
    <cellStyle name="常规 8 3 2 3" xfId="2721"/>
    <cellStyle name="常规 8 3 2 3 10" xfId="2722"/>
    <cellStyle name="常规 8 3 2 3 2" xfId="2723"/>
    <cellStyle name="常规 8 3 2 3 2 2" xfId="2724"/>
    <cellStyle name="常规 8 3 2 3 3" xfId="2725"/>
    <cellStyle name="常规 8 3 2 3 4" xfId="2726"/>
    <cellStyle name="常规 8 3 2 4 10" xfId="2727"/>
    <cellStyle name="常规 8 3 2 4 2" xfId="2728"/>
    <cellStyle name="常规 8 3 2 4 2 2" xfId="2729"/>
    <cellStyle name="常规 8 3 2 4 4" xfId="2730"/>
    <cellStyle name="常规 8 3 2 4 5" xfId="2731"/>
    <cellStyle name="常规 8 3 2 5" xfId="2732"/>
    <cellStyle name="常规 8 3 2 5 10" xfId="2733"/>
    <cellStyle name="常规 8 3 2 5 2" xfId="2734"/>
    <cellStyle name="常规 8 3 2 5 2 2" xfId="2735"/>
    <cellStyle name="常规 8 3 2 5 3" xfId="2736"/>
    <cellStyle name="常规 8 3 2 5 4" xfId="2737"/>
    <cellStyle name="常规 8 3 2 6" xfId="2738"/>
    <cellStyle name="常规 8 3 2 6 2" xfId="2739"/>
    <cellStyle name="常规 8 3 2 6 2 2" xfId="2740"/>
    <cellStyle name="常规 8 3 2 6 3" xfId="2741"/>
    <cellStyle name="常规 8 3 2 6 5" xfId="2742"/>
    <cellStyle name="常规 8 3 2 7" xfId="2743"/>
    <cellStyle name="常规 8 3 2 7 2" xfId="2744"/>
    <cellStyle name="常规 8 3 2 8" xfId="2745"/>
    <cellStyle name="常规 8 3 2 9" xfId="2746"/>
    <cellStyle name="常规 8 3 3 10" xfId="2747"/>
    <cellStyle name="常规 8 3 3 11" xfId="2748"/>
    <cellStyle name="常规 8 3 3 12" xfId="2749"/>
    <cellStyle name="常规 8 3 3 13" xfId="2750"/>
    <cellStyle name="常规 8 3 3 14" xfId="2751"/>
    <cellStyle name="常规 8 3 3 15" xfId="2752"/>
    <cellStyle name="常规 8 3 3 2" xfId="2753"/>
    <cellStyle name="常规 8 3 5 5" xfId="2754"/>
    <cellStyle name="常规 8 3 3 2 10" xfId="2755"/>
    <cellStyle name="常规 8 3 3 2 2 2" xfId="2756"/>
    <cellStyle name="常规 8 3 3 2 5" xfId="2757"/>
    <cellStyle name="常规 8 3 3 2 7" xfId="2758"/>
    <cellStyle name="常规 8 3 3 2 8" xfId="2759"/>
    <cellStyle name="常规 8 3 3 2 9" xfId="2760"/>
    <cellStyle name="常规 8 3 3 3" xfId="2761"/>
    <cellStyle name="常规 8 6 5 2 2" xfId="2762"/>
    <cellStyle name="常规 8 3 3 4 10" xfId="2763"/>
    <cellStyle name="常规 8 3 3 4 2" xfId="2764"/>
    <cellStyle name="常规 8 3 3 4 2 2" xfId="2765"/>
    <cellStyle name="常规 8 3 3 4 4" xfId="2766"/>
    <cellStyle name="常规 8 3 3 4 5" xfId="2767"/>
    <cellStyle name="常规 8 3 3 5" xfId="2768"/>
    <cellStyle name="常规 8 3 3 5 10" xfId="2769"/>
    <cellStyle name="常规 8 3 3 5 2" xfId="2770"/>
    <cellStyle name="常规 8 3 3 5 2 2" xfId="2771"/>
    <cellStyle name="常规 8 3 3 5 3" xfId="2772"/>
    <cellStyle name="常规 8 3 3 5 4" xfId="2773"/>
    <cellStyle name="常规 8 3 3 6 2" xfId="2774"/>
    <cellStyle name="常规 8 3 3 6 3" xfId="2775"/>
    <cellStyle name="常规 8 3 3 6 5" xfId="2776"/>
    <cellStyle name="常规 8 3 3 7" xfId="2777"/>
    <cellStyle name="常规 8 3 3 7 2" xfId="2778"/>
    <cellStyle name="常规 8 3 3 8" xfId="2779"/>
    <cellStyle name="常规 8 3 3 9" xfId="2780"/>
    <cellStyle name="常规 8 3 4" xfId="2781"/>
    <cellStyle name="常规 8 3 4 10" xfId="2782"/>
    <cellStyle name="常规 8 3 4 11" xfId="2783"/>
    <cellStyle name="常规 8 3 4 12" xfId="2784"/>
    <cellStyle name="常规 8 3 4 13" xfId="2785"/>
    <cellStyle name="常规 8 3 4 14" xfId="2786"/>
    <cellStyle name="常规 8 3 4 2" xfId="2787"/>
    <cellStyle name="常规 8 3 4 2 10" xfId="2788"/>
    <cellStyle name="常规 8 6 6 7" xfId="2789"/>
    <cellStyle name="常规 8 3 4 2 2" xfId="2790"/>
    <cellStyle name="常规 8 3 4 2 2 2" xfId="2791"/>
    <cellStyle name="常规 8 6 6 8" xfId="2792"/>
    <cellStyle name="常规 8 3 4 2 3" xfId="2793"/>
    <cellStyle name="常规 8 6 6 9" xfId="2794"/>
    <cellStyle name="常规 8 3 4 2 4" xfId="2795"/>
    <cellStyle name="常规 8 3 4 2 5" xfId="2796"/>
    <cellStyle name="常规 8 3 4 2 7" xfId="2797"/>
    <cellStyle name="常规 8 3 4 2 8" xfId="2798"/>
    <cellStyle name="常规 8 3 4 2 9" xfId="2799"/>
    <cellStyle name="常规 8 3 4 3" xfId="2800"/>
    <cellStyle name="常规 8 3 4 3 2" xfId="2801"/>
    <cellStyle name="常规 8 3 4 3 3" xfId="2802"/>
    <cellStyle name="常规 8 3 4 3 4" xfId="2803"/>
    <cellStyle name="常规 8 3 4 3 5" xfId="2804"/>
    <cellStyle name="常规 8 3 4 4" xfId="2805"/>
    <cellStyle name="常规 8 3 4 4 10" xfId="2806"/>
    <cellStyle name="常规 8 3 4 4 2" xfId="2807"/>
    <cellStyle name="常规 8 3 4 4 3" xfId="2808"/>
    <cellStyle name="常规 8 3 4 4 4" xfId="2809"/>
    <cellStyle name="常规 8 3 4 4 5" xfId="2810"/>
    <cellStyle name="常规 8 3 4 5" xfId="2811"/>
    <cellStyle name="常规 8 3 4 5 2" xfId="2812"/>
    <cellStyle name="常规 8 3 4 5 2 2" xfId="2813"/>
    <cellStyle name="常规 8 3 4 5 4" xfId="2814"/>
    <cellStyle name="常规 8 3 4 5 5" xfId="2815"/>
    <cellStyle name="常规 8 3 4 6" xfId="2816"/>
    <cellStyle name="常规 8 3 4 6 2" xfId="2817"/>
    <cellStyle name="常规 8 3 4 7" xfId="2818"/>
    <cellStyle name="常规 8 3 4 8" xfId="2819"/>
    <cellStyle name="常规 8 3 4 9" xfId="2820"/>
    <cellStyle name="常规 8 3 5" xfId="2821"/>
    <cellStyle name="常规 8 3 5 10" xfId="2822"/>
    <cellStyle name="常规 8 3 5 2 2" xfId="2823"/>
    <cellStyle name="常规 8 3 5 3" xfId="2824"/>
    <cellStyle name="常规 8 3 5 4" xfId="2825"/>
    <cellStyle name="常规 8 3 5 6" xfId="2826"/>
    <cellStyle name="常规 8 3 5 7" xfId="2827"/>
    <cellStyle name="常规 8 3 5 9" xfId="2828"/>
    <cellStyle name="常规 8 3 6" xfId="2829"/>
    <cellStyle name="常规 8 3 6 10" xfId="2830"/>
    <cellStyle name="常规 8 3 6 2" xfId="2831"/>
    <cellStyle name="常规 8 3 6 2 2" xfId="2832"/>
    <cellStyle name="常规 8 3 6 3" xfId="2833"/>
    <cellStyle name="常规 8 3 6 4" xfId="2834"/>
    <cellStyle name="常规 8 3 6 5" xfId="2835"/>
    <cellStyle name="常规 8 3 6 6" xfId="2836"/>
    <cellStyle name="常规 8 3 6 7" xfId="2837"/>
    <cellStyle name="常规 8 3 6 8" xfId="2838"/>
    <cellStyle name="常规 8 3 6 9" xfId="2839"/>
    <cellStyle name="常规 8 3 7" xfId="2840"/>
    <cellStyle name="常规 8 3 7 2" xfId="2841"/>
    <cellStyle name="常规 8 3 7 2 2" xfId="2842"/>
    <cellStyle name="常规 8 3 7 3" xfId="2843"/>
    <cellStyle name="常规 8 3 7 4" xfId="2844"/>
    <cellStyle name="常规 8 3 7 5" xfId="2845"/>
    <cellStyle name="常规 8 3 7 6" xfId="2846"/>
    <cellStyle name="常规 8 3 7 7" xfId="2847"/>
    <cellStyle name="常规 8 3 7 8" xfId="2848"/>
    <cellStyle name="常规 8 3 7 9" xfId="2849"/>
    <cellStyle name="常规 8 3 8" xfId="2850"/>
    <cellStyle name="常规 8 3 8 10" xfId="2851"/>
    <cellStyle name="常规 8 3 8 2" xfId="2852"/>
    <cellStyle name="常规 8 3 8 5" xfId="2853"/>
    <cellStyle name="常规 8 3 8 6" xfId="2854"/>
    <cellStyle name="常规 8 3 8 7" xfId="2855"/>
    <cellStyle name="常规 8 3 8 8" xfId="2856"/>
    <cellStyle name="常规 8 3 8 9" xfId="2857"/>
    <cellStyle name="常规 8 3 9" xfId="2858"/>
    <cellStyle name="常规 8 3 9 2" xfId="2859"/>
    <cellStyle name="常规 8 3 9 3" xfId="2860"/>
    <cellStyle name="常规 8 3 9 4" xfId="2861"/>
    <cellStyle name="常规 8 3 9 5" xfId="2862"/>
    <cellStyle name="常规 8 3 9 6" xfId="2863"/>
    <cellStyle name="常规 8 3 9 7" xfId="2864"/>
    <cellStyle name="常规 8 3 9 8" xfId="2865"/>
    <cellStyle name="常规 8 3 9 9" xfId="2866"/>
    <cellStyle name="常规 8 4" xfId="2867"/>
    <cellStyle name="常规 8 4 10" xfId="2868"/>
    <cellStyle name="常规 8 4 11" xfId="2869"/>
    <cellStyle name="常规 8 4 12" xfId="2870"/>
    <cellStyle name="常规 8 4 13" xfId="2871"/>
    <cellStyle name="常规 8 4 14" xfId="2872"/>
    <cellStyle name="常规 8 4 15" xfId="2873"/>
    <cellStyle name="常规 8 4 2 10" xfId="2874"/>
    <cellStyle name="常规 8 4 2 2" xfId="2875"/>
    <cellStyle name="常规 8 4 2 2 2" xfId="2876"/>
    <cellStyle name="常规 8 4 2 4" xfId="2877"/>
    <cellStyle name="常规 8 4 2 5" xfId="2878"/>
    <cellStyle name="常规 8 4 2 6" xfId="2879"/>
    <cellStyle name="常规 8 4 2 7" xfId="2880"/>
    <cellStyle name="常规 8 4 2 9" xfId="2881"/>
    <cellStyle name="常规 8 4 3 10" xfId="2882"/>
    <cellStyle name="常规 8 4 3 2" xfId="2883"/>
    <cellStyle name="常规 8 4 3 2 2" xfId="2884"/>
    <cellStyle name="常规 8 4 3 4" xfId="2885"/>
    <cellStyle name="常规 8 4 3 5" xfId="2886"/>
    <cellStyle name="常规 8 4 3 7" xfId="2887"/>
    <cellStyle name="常规 8 4 3 9" xfId="2888"/>
    <cellStyle name="常规 8 4 4" xfId="2889"/>
    <cellStyle name="常规 8 4 4 10" xfId="2890"/>
    <cellStyle name="常规 8 4 4 2" xfId="2891"/>
    <cellStyle name="常规 8 4 4 3" xfId="2892"/>
    <cellStyle name="常规 8 4 4 4" xfId="2893"/>
    <cellStyle name="常规 8 4 4 5" xfId="2894"/>
    <cellStyle name="常规 8 4 4 6" xfId="2895"/>
    <cellStyle name="常规 8 4 4 7" xfId="2896"/>
    <cellStyle name="常规 8 4 4 8" xfId="2897"/>
    <cellStyle name="常规 8 4 4 9" xfId="2898"/>
    <cellStyle name="常规 8 4 5" xfId="2899"/>
    <cellStyle name="常规 8 4 5 2" xfId="2900"/>
    <cellStyle name="常规 8 4 5 2 2" xfId="2901"/>
    <cellStyle name="常规 8 4 5 3" xfId="2902"/>
    <cellStyle name="常规 8 4 5 4" xfId="2903"/>
    <cellStyle name="常规 8 4 5 5" xfId="2904"/>
    <cellStyle name="常规 8 4 5 6" xfId="2905"/>
    <cellStyle name="常规 8 4 5 7" xfId="2906"/>
    <cellStyle name="常规 8 4 5 8" xfId="2907"/>
    <cellStyle name="常规 8 4 5 9" xfId="2908"/>
    <cellStyle name="常规 8 4 6 3" xfId="2909"/>
    <cellStyle name="常规 8 4 6 4" xfId="2910"/>
    <cellStyle name="常规 8 4 6 5" xfId="2911"/>
    <cellStyle name="常规 8 4 6 6" xfId="2912"/>
    <cellStyle name="常规 8 4 7" xfId="2913"/>
    <cellStyle name="常规 8 4 7 2" xfId="2914"/>
    <cellStyle name="常规 8 5 10" xfId="2915"/>
    <cellStyle name="常规 8 5 11" xfId="2916"/>
    <cellStyle name="常规 8 5 12" xfId="2917"/>
    <cellStyle name="常规 8 5 13" xfId="2918"/>
    <cellStyle name="常规 8 5 14" xfId="2919"/>
    <cellStyle name="常规 8 5 15" xfId="2920"/>
    <cellStyle name="常规 8 5 2 2" xfId="2921"/>
    <cellStyle name="常规 8 5 2 2 2" xfId="2922"/>
    <cellStyle name="常规 8 5 2 3" xfId="2923"/>
    <cellStyle name="常规 8 5 2 4" xfId="2924"/>
    <cellStyle name="常规 8 5 2 5" xfId="2925"/>
    <cellStyle name="常规 8 5 2 6" xfId="2926"/>
    <cellStyle name="常规 8 5 2 7" xfId="2927"/>
    <cellStyle name="常规 8 5 2 9" xfId="2928"/>
    <cellStyle name="常规 8 5 3 2" xfId="2929"/>
    <cellStyle name="常规 8 5 3 3" xfId="2930"/>
    <cellStyle name="常规 8 5 3 4" xfId="2931"/>
    <cellStyle name="常规 8 5 3 5" xfId="2932"/>
    <cellStyle name="常规 8 5 3 7" xfId="2933"/>
    <cellStyle name="常规 8 5 3 8" xfId="2934"/>
    <cellStyle name="常规 8 5 3 9" xfId="2935"/>
    <cellStyle name="常规 8 5 4" xfId="2936"/>
    <cellStyle name="常规 8 5 4 10" xfId="2937"/>
    <cellStyle name="常规 8 5 4 2" xfId="2938"/>
    <cellStyle name="常规 8 5 4 2 2" xfId="2939"/>
    <cellStyle name="常规 8 5 4 3" xfId="2940"/>
    <cellStyle name="常规 8 5 4 4" xfId="2941"/>
    <cellStyle name="常规 8 5 4 5" xfId="2942"/>
    <cellStyle name="常规 8 5 4 6" xfId="2943"/>
    <cellStyle name="常规 8 5 4 7" xfId="2944"/>
    <cellStyle name="常规 8 5 4 8" xfId="2945"/>
    <cellStyle name="常规 8 5 4 9" xfId="2946"/>
    <cellStyle name="常规 8 5 5" xfId="2947"/>
    <cellStyle name="常规 8 5 5 2" xfId="2948"/>
    <cellStyle name="常规 8 5 5 2 2" xfId="2949"/>
    <cellStyle name="常规 8 5 5 3" xfId="2950"/>
    <cellStyle name="常规 8 5 5 4" xfId="2951"/>
    <cellStyle name="常规 8 5 5 6" xfId="2952"/>
    <cellStyle name="常规 8 5 5 7" xfId="2953"/>
    <cellStyle name="常规 8 5 5 8" xfId="2954"/>
    <cellStyle name="常规 8 5 5 9" xfId="2955"/>
    <cellStyle name="常规 8 5 6" xfId="2956"/>
    <cellStyle name="常规 8 5 6 2 2" xfId="2957"/>
    <cellStyle name="常规 8 5 7" xfId="2958"/>
    <cellStyle name="常规 8 5 7 2" xfId="2959"/>
    <cellStyle name="常规 8 6 10" xfId="2960"/>
    <cellStyle name="常规 8 6 12" xfId="2961"/>
    <cellStyle name="常规 8 6 13" xfId="2962"/>
    <cellStyle name="常规 8 6 14" xfId="2963"/>
    <cellStyle name="常规 8 6 15" xfId="2964"/>
    <cellStyle name="常规 8 6 2 10" xfId="2965"/>
    <cellStyle name="常规 8 6 2 2" xfId="2966"/>
    <cellStyle name="常规 8 6 2 3" xfId="2967"/>
    <cellStyle name="常规 8 6 3 10" xfId="2968"/>
    <cellStyle name="常规 8 6 3 2" xfId="2969"/>
    <cellStyle name="常规 8 6 3 2 2" xfId="2970"/>
    <cellStyle name="常规 8 6 3 3" xfId="2971"/>
    <cellStyle name="常规 8 6 3 4" xfId="2972"/>
    <cellStyle name="常规 8 6 4" xfId="2973"/>
    <cellStyle name="常规 8 6 4 10" xfId="2974"/>
    <cellStyle name="常规 8 6 4 2" xfId="2975"/>
    <cellStyle name="常规 8 6 4 2 2" xfId="2976"/>
    <cellStyle name="常规 8 6 4 3" xfId="2977"/>
    <cellStyle name="常规 8 6 4 4" xfId="2978"/>
    <cellStyle name="常规 8 6 4 6" xfId="2979"/>
    <cellStyle name="常规 8 6 4 7" xfId="2980"/>
    <cellStyle name="常规 8 6 4 9" xfId="2981"/>
    <cellStyle name="常规 8 6 5" xfId="2982"/>
    <cellStyle name="常规 8 6 5 2" xfId="2983"/>
    <cellStyle name="常规 8 6 5 3" xfId="2984"/>
    <cellStyle name="常规 8 6 5 4" xfId="2985"/>
    <cellStyle name="常规 8 6 5 5" xfId="2986"/>
    <cellStyle name="常规 8 6 5 6" xfId="2987"/>
    <cellStyle name="常规 8 6 5 7" xfId="2988"/>
    <cellStyle name="常规 8 6 5 8" xfId="2989"/>
    <cellStyle name="常规 8 7 4 10" xfId="2990"/>
    <cellStyle name="常规 8 6 5 9" xfId="2991"/>
    <cellStyle name="常规 8 6 6" xfId="2992"/>
    <cellStyle name="常规 8 6 6 2" xfId="2993"/>
    <cellStyle name="常规 8 6 6 2 2" xfId="2994"/>
    <cellStyle name="常规 8 6 6 3" xfId="2995"/>
    <cellStyle name="常规 8 6 6 4" xfId="2996"/>
    <cellStyle name="常规 8 6 6 5" xfId="2997"/>
    <cellStyle name="常规 8 6 6 6" xfId="2998"/>
    <cellStyle name="常规 8 6 7 2" xfId="2999"/>
    <cellStyle name="常规 8 7 10" xfId="3000"/>
    <cellStyle name="常规 8 7 11" xfId="3001"/>
    <cellStyle name="常规 8 7 12" xfId="3002"/>
    <cellStyle name="常规 8 7 13" xfId="3003"/>
    <cellStyle name="常规 8 7 2 10" xfId="3004"/>
    <cellStyle name="常规 8 7 2 2" xfId="3005"/>
    <cellStyle name="常规 8 7 2 3" xfId="3006"/>
    <cellStyle name="常规 8 7 3 2" xfId="3007"/>
    <cellStyle name="常规 8 7 3 3" xfId="3008"/>
    <cellStyle name="常规 8 7 3 4" xfId="3009"/>
    <cellStyle name="常规 8 7 4" xfId="3010"/>
    <cellStyle name="常规 8 7 4 2" xfId="3011"/>
    <cellStyle name="常规 8 7 4 3" xfId="3012"/>
    <cellStyle name="常规 8 7 4 4" xfId="3013"/>
    <cellStyle name="常规 8 7 4 6" xfId="3014"/>
    <cellStyle name="常规 8 7 4 7" xfId="3015"/>
    <cellStyle name="常规 8 7 4 8" xfId="3016"/>
    <cellStyle name="常规 8 7 4 9" xfId="3017"/>
    <cellStyle name="常规 8 7 5" xfId="3018"/>
    <cellStyle name="常规 8 7 5 2 2" xfId="3019"/>
    <cellStyle name="常规 8 7 5 6" xfId="3020"/>
    <cellStyle name="常规 8 7 5 7" xfId="3021"/>
    <cellStyle name="常规 8 7 5 9" xfId="3022"/>
    <cellStyle name="常规 8 7 6" xfId="3023"/>
    <cellStyle name="常规 8 7 7" xfId="3024"/>
    <cellStyle name="常规 8 8 10" xfId="3025"/>
    <cellStyle name="常规 8 8 2 2" xfId="3026"/>
    <cellStyle name="常规 8 8 4" xfId="3027"/>
    <cellStyle name="常规 8 8 5" xfId="3028"/>
    <cellStyle name="常规 8 8 6" xfId="3029"/>
    <cellStyle name="常规 8 8 7" xfId="3030"/>
    <cellStyle name="常规 8 8 9" xfId="3031"/>
    <cellStyle name="常规 8 9 2 2" xfId="3032"/>
    <cellStyle name="常规 8 9 5" xfId="3033"/>
    <cellStyle name="常规 8 9 7" xfId="3034"/>
    <cellStyle name="常规 8 9 8" xfId="3035"/>
    <cellStyle name="常规 8 9 9" xfId="303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0908;&#26149;&#25937;&#21161;&#21488;&#36134;\11&#26376;&#28251;&#27827;&#21306;&#21463;&#28798;&#20154;&#21592;&#20908;&#26149;&#29983;&#27963;&#38656;&#25937;&#21161;&#20154;&#21475;&#19968;&#35272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1038;&#20445;&#21345;&#20449;&#24687;&#23548;&#2098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家庭情况</v>
          </cell>
        </row>
        <row r="9">
          <cell r="G9" t="str">
            <v>户主姓名</v>
          </cell>
          <cell r="H9" t="str">
            <v>身份证号码</v>
          </cell>
          <cell r="I9" t="str">
            <v>户主联系方式</v>
          </cell>
          <cell r="J9" t="str">
            <v>家庭类型</v>
          </cell>
          <cell r="K9" t="str">
            <v>家庭人口</v>
          </cell>
          <cell r="L9" t="str">
            <v>家庭住址</v>
          </cell>
          <cell r="M9" t="str">
            <v>一卡（折）通账号</v>
          </cell>
        </row>
        <row r="10">
          <cell r="G10" t="str">
            <v>－－</v>
          </cell>
          <cell r="H10" t="str">
            <v>－－</v>
          </cell>
          <cell r="I10" t="str">
            <v>－－</v>
          </cell>
          <cell r="J10" t="str">
            <v>－－</v>
          </cell>
          <cell r="K10" t="str">
            <v>人</v>
          </cell>
          <cell r="L10" t="str">
            <v>－－</v>
          </cell>
          <cell r="M10" t="str">
            <v>－－</v>
          </cell>
        </row>
        <row r="11">
          <cell r="G11" t="str">
            <v>靳文定</v>
          </cell>
          <cell r="H11" t="str">
            <v>410411194509111535</v>
          </cell>
          <cell r="I11">
            <v>18738901239</v>
          </cell>
          <cell r="J11" t="str">
            <v>支出困难</v>
          </cell>
          <cell r="K11">
            <v>5</v>
          </cell>
          <cell r="L11" t="str">
            <v>曹镇乡彭庄村3组</v>
          </cell>
          <cell r="M11" t="str">
            <v>6214672440000694246</v>
          </cell>
        </row>
        <row r="12">
          <cell r="G12" t="str">
            <v>郭玉兰</v>
          </cell>
          <cell r="H12" t="str">
            <v>410411194405041328</v>
          </cell>
          <cell r="I12">
            <v>15237500846</v>
          </cell>
          <cell r="J12" t="str">
            <v>低保户</v>
          </cell>
          <cell r="K12">
            <v>2</v>
          </cell>
          <cell r="L12" t="str">
            <v>曹镇乡彭庄村3组</v>
          </cell>
          <cell r="M12" t="str">
            <v>6214672440000693586</v>
          </cell>
        </row>
        <row r="13">
          <cell r="G13" t="str">
            <v>董梅巾</v>
          </cell>
          <cell r="H13" t="str">
            <v>410411194209091528</v>
          </cell>
          <cell r="I13">
            <v>15036851011</v>
          </cell>
          <cell r="J13" t="str">
            <v>贫困户</v>
          </cell>
          <cell r="K13">
            <v>5</v>
          </cell>
          <cell r="L13" t="str">
            <v>曹镇乡彭庄村3组</v>
          </cell>
          <cell r="M13" t="str">
            <v>6214672440000693248</v>
          </cell>
        </row>
        <row r="14">
          <cell r="G14" t="str">
            <v>靳清起</v>
          </cell>
          <cell r="H14" t="str">
            <v>410411193508251515</v>
          </cell>
          <cell r="I14">
            <v>13733764981</v>
          </cell>
          <cell r="J14" t="str">
            <v>优抚对象</v>
          </cell>
          <cell r="K14">
            <v>3</v>
          </cell>
          <cell r="L14" t="str">
            <v>曹镇乡彭庄村3组</v>
          </cell>
          <cell r="M14" t="str">
            <v>6214672440000694147</v>
          </cell>
        </row>
        <row r="15">
          <cell r="G15" t="str">
            <v>贺殿珍</v>
          </cell>
          <cell r="H15" t="str">
            <v>410411193907261526</v>
          </cell>
          <cell r="I15">
            <v>13937170281</v>
          </cell>
          <cell r="J15" t="str">
            <v>贫困户</v>
          </cell>
          <cell r="K15">
            <v>5</v>
          </cell>
          <cell r="L15" t="str">
            <v>曹镇乡彭庄村2组</v>
          </cell>
          <cell r="M15" t="str">
            <v>6214672440000693818</v>
          </cell>
        </row>
        <row r="16">
          <cell r="G16" t="str">
            <v>靳文伸</v>
          </cell>
          <cell r="H16" t="str">
            <v>410411194409221550</v>
          </cell>
          <cell r="I16">
            <v>18236651470</v>
          </cell>
          <cell r="J16" t="str">
            <v>低保边缘</v>
          </cell>
          <cell r="K16">
            <v>6</v>
          </cell>
          <cell r="L16" t="str">
            <v>曹镇乡彭庄村2组</v>
          </cell>
          <cell r="M16" t="str">
            <v>6214672440000694329</v>
          </cell>
        </row>
        <row r="17">
          <cell r="G17" t="str">
            <v>赵书莲</v>
          </cell>
          <cell r="H17" t="str">
            <v>410411193212161529</v>
          </cell>
          <cell r="I17">
            <v>15993571561</v>
          </cell>
          <cell r="J17" t="str">
            <v>贫困户</v>
          </cell>
          <cell r="K17">
            <v>6</v>
          </cell>
          <cell r="L17" t="str">
            <v>曹镇乡彭庄村2组</v>
          </cell>
          <cell r="M17" t="str">
            <v>6214672440000698155</v>
          </cell>
        </row>
        <row r="18">
          <cell r="G18" t="str">
            <v>杨付伟</v>
          </cell>
          <cell r="H18" t="str">
            <v>410411195306241510</v>
          </cell>
          <cell r="I18">
            <v>15837519387</v>
          </cell>
          <cell r="J18" t="str">
            <v>低保边缘</v>
          </cell>
          <cell r="K18">
            <v>2</v>
          </cell>
          <cell r="L18" t="str">
            <v>曹镇乡彭庄村2组</v>
          </cell>
          <cell r="M18" t="str">
            <v>6214672440000697355</v>
          </cell>
        </row>
        <row r="19">
          <cell r="G19" t="str">
            <v>李  线</v>
          </cell>
          <cell r="H19" t="str">
            <v>410411195002141529</v>
          </cell>
          <cell r="I19">
            <v>17734850659</v>
          </cell>
          <cell r="J19" t="str">
            <v>低保户</v>
          </cell>
          <cell r="K19">
            <v>5</v>
          </cell>
          <cell r="L19" t="str">
            <v>曹镇乡彭庄村1组</v>
          </cell>
          <cell r="M19" t="str">
            <v>6214672440000695193</v>
          </cell>
        </row>
        <row r="20">
          <cell r="G20" t="str">
            <v>李国强</v>
          </cell>
          <cell r="H20" t="str">
            <v>410411194808041514</v>
          </cell>
          <cell r="I20">
            <v>13071745852</v>
          </cell>
          <cell r="J20" t="str">
            <v>低保户</v>
          </cell>
          <cell r="K20">
            <v>5</v>
          </cell>
          <cell r="L20" t="str">
            <v>曹镇乡彭庄村1组</v>
          </cell>
          <cell r="M20" t="str">
            <v>6214672440000694758</v>
          </cell>
        </row>
        <row r="21">
          <cell r="G21" t="str">
            <v>李国栋</v>
          </cell>
          <cell r="H21" t="str">
            <v>410411194604081530</v>
          </cell>
          <cell r="I21">
            <v>13183334549</v>
          </cell>
          <cell r="J21" t="str">
            <v>低保户</v>
          </cell>
          <cell r="K21">
            <v>3</v>
          </cell>
          <cell r="L21" t="str">
            <v>曹镇乡彭庄村1组</v>
          </cell>
          <cell r="M21" t="str">
            <v>6214672440000694752</v>
          </cell>
        </row>
        <row r="22">
          <cell r="G22" t="str">
            <v>魏秀芳</v>
          </cell>
          <cell r="H22" t="str">
            <v>410411193411075527</v>
          </cell>
          <cell r="I22">
            <v>13781863186</v>
          </cell>
          <cell r="J22" t="str">
            <v>低保户</v>
          </cell>
          <cell r="K22">
            <v>4</v>
          </cell>
          <cell r="L22" t="str">
            <v>曹镇乡彭庄村1组</v>
          </cell>
          <cell r="M22" t="str">
            <v>6214672440000697157</v>
          </cell>
        </row>
        <row r="23">
          <cell r="G23" t="str">
            <v>李  圈</v>
          </cell>
          <cell r="H23" t="str">
            <v>412801197905160851</v>
          </cell>
          <cell r="I23">
            <v>17537585378</v>
          </cell>
          <cell r="J23" t="str">
            <v>低保户</v>
          </cell>
          <cell r="K23">
            <v>4</v>
          </cell>
          <cell r="L23" t="str">
            <v>曹镇乡彭庄村7组</v>
          </cell>
          <cell r="M23" t="str">
            <v>6214672440006544478</v>
          </cell>
        </row>
        <row r="24">
          <cell r="G24" t="str">
            <v>阮  花</v>
          </cell>
          <cell r="H24" t="str">
            <v>410411195912031521</v>
          </cell>
          <cell r="I24">
            <v>15738194316</v>
          </cell>
          <cell r="J24" t="str">
            <v>低保户</v>
          </cell>
          <cell r="K24">
            <v>3</v>
          </cell>
          <cell r="L24" t="str">
            <v>曹镇乡彭庄村7组</v>
          </cell>
          <cell r="M24" t="str">
            <v>6214672440007321637</v>
          </cell>
        </row>
        <row r="25">
          <cell r="G25" t="str">
            <v>杨会枝</v>
          </cell>
          <cell r="H25" t="str">
            <v>410411195407211521</v>
          </cell>
          <cell r="I25">
            <v>15637588896</v>
          </cell>
          <cell r="J25" t="str">
            <v>低保户</v>
          </cell>
          <cell r="K25">
            <v>3</v>
          </cell>
          <cell r="L25" t="str">
            <v>曹镇乡彭庄村7组</v>
          </cell>
          <cell r="M25" t="str">
            <v>6214672440000697397</v>
          </cell>
        </row>
        <row r="26">
          <cell r="G26" t="str">
            <v>李应立</v>
          </cell>
          <cell r="H26" t="str">
            <v>410411198111205513</v>
          </cell>
          <cell r="I26">
            <v>13273889599</v>
          </cell>
          <cell r="J26" t="str">
            <v>残疾人</v>
          </cell>
          <cell r="K26">
            <v>5</v>
          </cell>
          <cell r="L26" t="str">
            <v>曹镇乡彭庄村7组</v>
          </cell>
          <cell r="M26" t="str">
            <v>6214672440000695482</v>
          </cell>
        </row>
        <row r="27">
          <cell r="G27" t="str">
            <v>李建良</v>
          </cell>
          <cell r="H27" t="str">
            <v>410411197104291519</v>
          </cell>
          <cell r="I27">
            <v>18337557378</v>
          </cell>
          <cell r="J27" t="str">
            <v>低保户</v>
          </cell>
          <cell r="K27">
            <v>4</v>
          </cell>
          <cell r="L27" t="str">
            <v>曹镇乡彭庄村6组</v>
          </cell>
          <cell r="M27" t="str">
            <v>6214672440006233379</v>
          </cell>
        </row>
        <row r="28">
          <cell r="G28" t="str">
            <v>杨  科</v>
          </cell>
          <cell r="H28" t="str">
            <v>410411197207195511</v>
          </cell>
          <cell r="I28">
            <v>13243183543</v>
          </cell>
          <cell r="J28" t="str">
            <v>贫困户</v>
          </cell>
          <cell r="K28">
            <v>3</v>
          </cell>
          <cell r="L28" t="str">
            <v>曹镇乡彭庄村6组</v>
          </cell>
          <cell r="M28" t="str">
            <v>6217211707002265899</v>
          </cell>
        </row>
        <row r="29">
          <cell r="G29" t="str">
            <v>暴炳国</v>
          </cell>
          <cell r="H29" t="str">
            <v>410411193810121519</v>
          </cell>
          <cell r="I29">
            <v>13461191003</v>
          </cell>
          <cell r="J29" t="str">
            <v>留守老人</v>
          </cell>
          <cell r="K29">
            <v>2</v>
          </cell>
          <cell r="L29" t="str">
            <v>曹镇乡彭庄村6组</v>
          </cell>
          <cell r="M29" t="str">
            <v>6214672440000692919</v>
          </cell>
        </row>
        <row r="30">
          <cell r="G30" t="str">
            <v>李学范</v>
          </cell>
          <cell r="H30" t="str">
            <v>4104111949111555X</v>
          </cell>
          <cell r="I30">
            <v>15517842415</v>
          </cell>
          <cell r="J30" t="str">
            <v>分散五保户</v>
          </cell>
          <cell r="K30">
            <v>2</v>
          </cell>
          <cell r="L30" t="str">
            <v>曹镇乡彭庄村6组</v>
          </cell>
          <cell r="M30" t="str">
            <v>6214672440000695367</v>
          </cell>
        </row>
        <row r="31">
          <cell r="G31" t="str">
            <v>王志刚</v>
          </cell>
          <cell r="H31" t="str">
            <v>410411193702191536</v>
          </cell>
          <cell r="I31">
            <v>13037635701</v>
          </cell>
          <cell r="J31" t="str">
            <v>贫困户</v>
          </cell>
          <cell r="K31">
            <v>2</v>
          </cell>
          <cell r="L31" t="str">
            <v>曹镇乡彭庄村5组</v>
          </cell>
          <cell r="M31" t="str">
            <v>6214672440000697058</v>
          </cell>
        </row>
        <row r="32">
          <cell r="G32" t="str">
            <v>连  兰</v>
          </cell>
          <cell r="H32" t="str">
            <v>410411195207151560</v>
          </cell>
          <cell r="I32">
            <v>18768951908</v>
          </cell>
          <cell r="J32" t="str">
            <v>低保户</v>
          </cell>
          <cell r="K32">
            <v>1</v>
          </cell>
          <cell r="L32" t="str">
            <v>曹镇乡彭庄村5组</v>
          </cell>
          <cell r="M32" t="str">
            <v>6214672440000695565</v>
          </cell>
        </row>
        <row r="33">
          <cell r="G33" t="str">
            <v>梁书兰</v>
          </cell>
          <cell r="H33" t="str">
            <v>41041119460701152X</v>
          </cell>
          <cell r="I33">
            <v>13783257048</v>
          </cell>
          <cell r="J33" t="str">
            <v>孤寡老人</v>
          </cell>
          <cell r="K33">
            <v>1</v>
          </cell>
          <cell r="L33" t="str">
            <v>曹镇乡彭庄村5组</v>
          </cell>
          <cell r="M33" t="str">
            <v>6214672440000695573</v>
          </cell>
        </row>
        <row r="34">
          <cell r="G34" t="str">
            <v>韩松义</v>
          </cell>
          <cell r="H34" t="str">
            <v>410411194901151515</v>
          </cell>
          <cell r="I34">
            <v>13283067585</v>
          </cell>
          <cell r="J34" t="str">
            <v>困难户</v>
          </cell>
          <cell r="K34">
            <v>2</v>
          </cell>
          <cell r="L34" t="str">
            <v>曹镇乡彭庄村5组</v>
          </cell>
          <cell r="M34" t="str">
            <v>6214672440000693750</v>
          </cell>
        </row>
        <row r="35">
          <cell r="G35" t="str">
            <v>彭二松</v>
          </cell>
          <cell r="H35" t="str">
            <v>410411194804151513</v>
          </cell>
          <cell r="I35">
            <v>15093843984</v>
          </cell>
          <cell r="J35" t="str">
            <v>支出困难户</v>
          </cell>
          <cell r="K35">
            <v>5</v>
          </cell>
          <cell r="L35" t="str">
            <v>曹镇乡彭庄村4组</v>
          </cell>
          <cell r="M35" t="str">
            <v>6214672440000696092</v>
          </cell>
        </row>
        <row r="36">
          <cell r="G36" t="str">
            <v>彭国协</v>
          </cell>
          <cell r="H36" t="str">
            <v>410411196405041535</v>
          </cell>
          <cell r="I36">
            <v>13849583158</v>
          </cell>
          <cell r="J36" t="str">
            <v>贫困户</v>
          </cell>
          <cell r="K36">
            <v>4</v>
          </cell>
          <cell r="L36" t="str">
            <v>曹镇乡彭庄村4组</v>
          </cell>
          <cell r="M36" t="str">
            <v>6214672440000696100</v>
          </cell>
        </row>
        <row r="37">
          <cell r="G37" t="str">
            <v>彭三多</v>
          </cell>
          <cell r="H37" t="str">
            <v>410411196409051511</v>
          </cell>
          <cell r="I37">
            <v>15238256975</v>
          </cell>
          <cell r="J37" t="str">
            <v>支出困难户</v>
          </cell>
          <cell r="K37">
            <v>4</v>
          </cell>
          <cell r="L37" t="str">
            <v>曹镇乡彭庄村4组</v>
          </cell>
          <cell r="M37" t="str">
            <v>6214672440006545426</v>
          </cell>
        </row>
        <row r="38">
          <cell r="G38" t="str">
            <v>朱荣跃</v>
          </cell>
          <cell r="H38" t="str">
            <v>410411194712241538</v>
          </cell>
          <cell r="I38">
            <v>13525386158</v>
          </cell>
          <cell r="J38" t="str">
            <v>贫困户</v>
          </cell>
          <cell r="K38">
            <v>6</v>
          </cell>
          <cell r="L38" t="str">
            <v>曹镇乡彭庄村4组</v>
          </cell>
          <cell r="M38" t="str">
            <v>6214672440000698320</v>
          </cell>
        </row>
        <row r="39">
          <cell r="G39" t="str">
            <v>靳文峰</v>
          </cell>
          <cell r="H39" t="str">
            <v>410411194704261512</v>
          </cell>
          <cell r="I39">
            <v>15837515162</v>
          </cell>
          <cell r="J39" t="str">
            <v>留守老人</v>
          </cell>
          <cell r="K39">
            <v>2</v>
          </cell>
          <cell r="L39" t="str">
            <v>曹镇乡彭庄村3组</v>
          </cell>
          <cell r="M39" t="str">
            <v>6214672440000694253</v>
          </cell>
        </row>
        <row r="40">
          <cell r="G40" t="str">
            <v>陈桂荣</v>
          </cell>
          <cell r="H40" t="str">
            <v>410411195806221524</v>
          </cell>
          <cell r="I40">
            <v>13273899682</v>
          </cell>
          <cell r="J40" t="str">
            <v>困难户</v>
          </cell>
          <cell r="K40">
            <v>5</v>
          </cell>
          <cell r="L40" t="str">
            <v>曹镇乡彭庄村6组</v>
          </cell>
          <cell r="M40" t="str">
            <v>6214672440000692984</v>
          </cell>
        </row>
        <row r="41">
          <cell r="G41" t="str">
            <v>彭和尚</v>
          </cell>
          <cell r="H41" t="str">
            <v>410411195801091513</v>
          </cell>
          <cell r="I41">
            <v>13837589417</v>
          </cell>
          <cell r="J41" t="str">
            <v>其他困难户</v>
          </cell>
          <cell r="K41">
            <v>4</v>
          </cell>
          <cell r="L41" t="str">
            <v>曹镇乡彭庄村</v>
          </cell>
          <cell r="M41" t="str">
            <v>6214672440000696118</v>
          </cell>
        </row>
        <row r="42">
          <cell r="G42" t="str">
            <v>李怀</v>
          </cell>
          <cell r="H42" t="str">
            <v>410411195503251531</v>
          </cell>
          <cell r="I42">
            <v>15617391293</v>
          </cell>
          <cell r="J42" t="str">
            <v>其他困难户</v>
          </cell>
          <cell r="K42">
            <v>3</v>
          </cell>
          <cell r="L42" t="str">
            <v>曹镇乡彭庄村</v>
          </cell>
          <cell r="M42" t="str">
            <v>6214672440000694824</v>
          </cell>
        </row>
        <row r="43">
          <cell r="G43" t="str">
            <v>杨深众</v>
          </cell>
          <cell r="H43" t="str">
            <v>410411194709101518</v>
          </cell>
          <cell r="I43">
            <v>13461164017</v>
          </cell>
          <cell r="J43" t="str">
            <v>其他困难户</v>
          </cell>
          <cell r="K43">
            <v>5</v>
          </cell>
          <cell r="L43" t="str">
            <v>曹镇乡彭庄村</v>
          </cell>
          <cell r="M43" t="str">
            <v>6214672440000697538</v>
          </cell>
        </row>
        <row r="44">
          <cell r="G44" t="str">
            <v>李小整</v>
          </cell>
          <cell r="H44" t="str">
            <v>410411195409191528</v>
          </cell>
          <cell r="I44">
            <v>15136972638</v>
          </cell>
          <cell r="J44" t="str">
            <v>低保户</v>
          </cell>
          <cell r="K44">
            <v>4</v>
          </cell>
          <cell r="L44" t="str">
            <v>曹镇乡彭庄村</v>
          </cell>
          <cell r="M44" t="str">
            <v>6214672440000695250</v>
          </cell>
        </row>
        <row r="45">
          <cell r="G45" t="str">
            <v>张贤</v>
          </cell>
          <cell r="H45" t="str">
            <v>410411195610161523</v>
          </cell>
          <cell r="I45">
            <v>13271401066</v>
          </cell>
          <cell r="J45" t="str">
            <v>其他困难户</v>
          </cell>
          <cell r="K45">
            <v>4</v>
          </cell>
          <cell r="L45" t="str">
            <v>曹镇乡彭庄村</v>
          </cell>
          <cell r="M45" t="str">
            <v>6214672440000698023</v>
          </cell>
        </row>
        <row r="46">
          <cell r="G46" t="str">
            <v>张文霞</v>
          </cell>
          <cell r="H46" t="str">
            <v>410411194607161528</v>
          </cell>
          <cell r="I46">
            <v>15237500460</v>
          </cell>
          <cell r="J46" t="str">
            <v>其他困难户</v>
          </cell>
          <cell r="K46">
            <v>2</v>
          </cell>
          <cell r="L46" t="str">
            <v>曹镇乡彭庄村</v>
          </cell>
          <cell r="M46" t="str">
            <v>6214672440000698015</v>
          </cell>
        </row>
        <row r="47">
          <cell r="G47" t="str">
            <v>夏付荣</v>
          </cell>
          <cell r="H47" t="str">
            <v>410411193712241541</v>
          </cell>
          <cell r="I47">
            <v>15537555969</v>
          </cell>
          <cell r="J47" t="str">
            <v>其他困难户</v>
          </cell>
          <cell r="K47">
            <v>1</v>
          </cell>
          <cell r="L47" t="str">
            <v>曹镇乡彭庄村</v>
          </cell>
          <cell r="M47" t="str">
            <v>6214672440000697215</v>
          </cell>
        </row>
        <row r="48">
          <cell r="G48" t="str">
            <v>张桂珍</v>
          </cell>
          <cell r="H48" t="str">
            <v>4104111195607241522</v>
          </cell>
          <cell r="I48">
            <v>13101758373</v>
          </cell>
          <cell r="J48" t="str">
            <v>其他困难户</v>
          </cell>
          <cell r="K48">
            <v>5</v>
          </cell>
          <cell r="L48" t="str">
            <v>曹镇乡彭庄村</v>
          </cell>
          <cell r="M48" t="str">
            <v>6214672440000697918</v>
          </cell>
        </row>
        <row r="49">
          <cell r="G49" t="str">
            <v>彭桂琴</v>
          </cell>
          <cell r="H49" t="str">
            <v>410411196910211582</v>
          </cell>
          <cell r="I49">
            <v>15737596594</v>
          </cell>
          <cell r="J49" t="str">
            <v>其他困难户</v>
          </cell>
          <cell r="K49">
            <v>5</v>
          </cell>
          <cell r="L49" t="str">
            <v>曹镇乡彭庄村</v>
          </cell>
          <cell r="M49" t="str">
            <v>62146724400006545244</v>
          </cell>
        </row>
        <row r="50">
          <cell r="G50" t="str">
            <v>杨静怡</v>
          </cell>
          <cell r="H50" t="str">
            <v>410411201303290147</v>
          </cell>
          <cell r="I50">
            <v>17530888418</v>
          </cell>
          <cell r="J50" t="str">
            <v>低保户</v>
          </cell>
          <cell r="K50">
            <v>3</v>
          </cell>
          <cell r="L50" t="str">
            <v>曹镇乡彭庄村</v>
          </cell>
          <cell r="M50" t="str">
            <v>62146724400006891135</v>
          </cell>
        </row>
        <row r="51">
          <cell r="G51" t="str">
            <v>可根有</v>
          </cell>
          <cell r="H51" t="str">
            <v>410411195912081553</v>
          </cell>
          <cell r="I51">
            <v>13213820631</v>
          </cell>
          <cell r="J51" t="str">
            <v>一般户</v>
          </cell>
          <cell r="K51">
            <v>4</v>
          </cell>
          <cell r="L51" t="str">
            <v>曹镇乡彭庄村</v>
          </cell>
          <cell r="M51" t="str">
            <v>6214672440000694410</v>
          </cell>
        </row>
        <row r="52">
          <cell r="G52" t="str">
            <v>高趁</v>
          </cell>
          <cell r="H52" t="str">
            <v>410411195805291520</v>
          </cell>
          <cell r="I52">
            <v>15738188708</v>
          </cell>
          <cell r="J52" t="str">
            <v>其他困难户</v>
          </cell>
          <cell r="K52">
            <v>6</v>
          </cell>
          <cell r="L52" t="str">
            <v>曹镇乡彭庄村</v>
          </cell>
          <cell r="M52" t="str">
            <v>62146724400006542712</v>
          </cell>
        </row>
        <row r="53">
          <cell r="G53" t="str">
            <v>张彩娟</v>
          </cell>
          <cell r="H53" t="str">
            <v>410423198701161528</v>
          </cell>
          <cell r="I53">
            <v>18768908159</v>
          </cell>
          <cell r="J53" t="str">
            <v>一般户</v>
          </cell>
          <cell r="K53">
            <v>3</v>
          </cell>
          <cell r="L53" t="str">
            <v>曹镇乡彭庄村</v>
          </cell>
          <cell r="M53" t="str">
            <v>62146724400006546655</v>
          </cell>
        </row>
        <row r="54">
          <cell r="G54" t="str">
            <v>刘者</v>
          </cell>
          <cell r="H54" t="str">
            <v>410411195603271521</v>
          </cell>
          <cell r="I54">
            <v>13384065086</v>
          </cell>
          <cell r="J54" t="str">
            <v>低保</v>
          </cell>
          <cell r="K54">
            <v>4</v>
          </cell>
          <cell r="L54" t="str">
            <v>平顶山市湛河区曹镇乡泥河村</v>
          </cell>
          <cell r="M54" t="str">
            <v>6214672440000667226</v>
          </cell>
        </row>
        <row r="55">
          <cell r="G55" t="str">
            <v>李桂平</v>
          </cell>
          <cell r="H55" t="str">
            <v>410402194310235526</v>
          </cell>
          <cell r="I55">
            <v>13461277832</v>
          </cell>
          <cell r="J55" t="str">
            <v>病</v>
          </cell>
          <cell r="K55">
            <v>1</v>
          </cell>
          <cell r="L55" t="str">
            <v>平顶山市湛河区曹镇乡泥河村</v>
          </cell>
          <cell r="M55" t="str">
            <v>6214672440006771543</v>
          </cell>
        </row>
        <row r="56">
          <cell r="G56" t="str">
            <v>刘洪杰</v>
          </cell>
          <cell r="H56" t="str">
            <v>410411195608231510</v>
          </cell>
          <cell r="I56">
            <v>15994013645</v>
          </cell>
          <cell r="J56" t="str">
            <v>病</v>
          </cell>
          <cell r="K56">
            <v>2</v>
          </cell>
          <cell r="L56" t="str">
            <v>平顶山市湛河区曹镇乡泥河村</v>
          </cell>
          <cell r="M56" t="str">
            <v>6214672440000666889</v>
          </cell>
        </row>
        <row r="57">
          <cell r="G57" t="str">
            <v>楼桂枝</v>
          </cell>
          <cell r="H57" t="str">
            <v>410411194508061521</v>
          </cell>
          <cell r="I57" t="str">
            <v>159375922520</v>
          </cell>
          <cell r="J57" t="str">
            <v>病</v>
          </cell>
          <cell r="K57">
            <v>4</v>
          </cell>
          <cell r="L57" t="str">
            <v>平顶山市湛河区曹镇乡泥河村</v>
          </cell>
          <cell r="M57" t="str">
            <v>6214672440000667259</v>
          </cell>
        </row>
        <row r="58">
          <cell r="G58" t="str">
            <v>杨花</v>
          </cell>
          <cell r="H58" t="str">
            <v>410411193304251548</v>
          </cell>
          <cell r="I58">
            <v>15937521702</v>
          </cell>
          <cell r="J58" t="str">
            <v>病</v>
          </cell>
          <cell r="K58">
            <v>1</v>
          </cell>
          <cell r="L58" t="str">
            <v>平顶山市湛河区曹镇乡泥河村</v>
          </cell>
          <cell r="M58" t="str">
            <v>6214672440007307214</v>
          </cell>
        </row>
        <row r="59">
          <cell r="G59" t="str">
            <v>张金义</v>
          </cell>
          <cell r="H59" t="str">
            <v>410411195802021592</v>
          </cell>
          <cell r="I59">
            <v>15639956031</v>
          </cell>
          <cell r="J59" t="str">
            <v>病</v>
          </cell>
          <cell r="K59">
            <v>6</v>
          </cell>
          <cell r="L59" t="str">
            <v>平顶山市湛河区曹镇乡泥河村</v>
          </cell>
          <cell r="M59" t="str">
            <v>6214672440000669354</v>
          </cell>
        </row>
        <row r="60">
          <cell r="G60" t="str">
            <v>王苗云</v>
          </cell>
          <cell r="H60" t="str">
            <v>41041119430403154×</v>
          </cell>
          <cell r="I60">
            <v>18768958502</v>
          </cell>
          <cell r="J60" t="str">
            <v>病</v>
          </cell>
          <cell r="K60">
            <v>1</v>
          </cell>
          <cell r="L60" t="str">
            <v>平顶山市湛河区曹镇乡泥河村</v>
          </cell>
          <cell r="M60" t="str">
            <v>6214672440000667929</v>
          </cell>
        </row>
        <row r="61">
          <cell r="G61" t="str">
            <v>宋中玉</v>
          </cell>
          <cell r="H61" t="str">
            <v>410411193901181517</v>
          </cell>
          <cell r="I61">
            <v>15893419738</v>
          </cell>
          <cell r="J61" t="str">
            <v>病</v>
          </cell>
          <cell r="K61">
            <v>2</v>
          </cell>
          <cell r="L61" t="str">
            <v>平顶山市湛河区曹镇乡泥河村</v>
          </cell>
          <cell r="M61" t="str">
            <v>6214672440000667655</v>
          </cell>
        </row>
        <row r="62">
          <cell r="G62" t="str">
            <v>连光超</v>
          </cell>
          <cell r="H62" t="str">
            <v>410411194007011550</v>
          </cell>
          <cell r="I62">
            <v>16525753160</v>
          </cell>
          <cell r="J62" t="str">
            <v>病</v>
          </cell>
          <cell r="K62">
            <v>3</v>
          </cell>
          <cell r="L62" t="str">
            <v>平顶山市湛河区曹镇乡泥河村</v>
          </cell>
          <cell r="M62" t="str">
            <v>6214672440000666624</v>
          </cell>
        </row>
        <row r="63">
          <cell r="G63" t="str">
            <v>杨钦敬</v>
          </cell>
          <cell r="H63" t="str">
            <v>410411193412041513</v>
          </cell>
          <cell r="I63">
            <v>15224828970</v>
          </cell>
          <cell r="J63" t="str">
            <v>病</v>
          </cell>
          <cell r="K63">
            <v>1</v>
          </cell>
          <cell r="L63" t="str">
            <v>平顶山市湛河区曹镇乡泥河村</v>
          </cell>
          <cell r="M63" t="str">
            <v>6214672440000668638</v>
          </cell>
        </row>
        <row r="64">
          <cell r="G64" t="str">
            <v>张大群</v>
          </cell>
          <cell r="H64" t="str">
            <v>410411194905021515</v>
          </cell>
          <cell r="I64">
            <v>18703758491</v>
          </cell>
          <cell r="J64" t="str">
            <v>低保户</v>
          </cell>
          <cell r="K64">
            <v>5</v>
          </cell>
          <cell r="L64" t="str">
            <v>平顶山市湛河区曹镇乡泥河村</v>
          </cell>
          <cell r="M64" t="str">
            <v>6214672440000669081</v>
          </cell>
        </row>
        <row r="65">
          <cell r="G65" t="str">
            <v>杜秀珍</v>
          </cell>
          <cell r="H65" t="str">
            <v>41041119340820552X</v>
          </cell>
          <cell r="I65">
            <v>13271460734</v>
          </cell>
          <cell r="J65" t="str">
            <v>病</v>
          </cell>
          <cell r="K65">
            <v>1</v>
          </cell>
          <cell r="L65" t="str">
            <v>平顶山市湛河区曹镇乡泥河村</v>
          </cell>
          <cell r="M65" t="str">
            <v>6214672440000665766</v>
          </cell>
        </row>
        <row r="66">
          <cell r="G66" t="str">
            <v>杨学停</v>
          </cell>
          <cell r="H66" t="str">
            <v>41041119320705151X</v>
          </cell>
          <cell r="I66">
            <v>15837561367</v>
          </cell>
          <cell r="J66" t="str">
            <v>病</v>
          </cell>
          <cell r="K66">
            <v>1</v>
          </cell>
          <cell r="L66" t="str">
            <v>平顶山市湛河区曹镇乡泥河村</v>
          </cell>
          <cell r="M66" t="str">
            <v>6214672440000668828</v>
          </cell>
        </row>
        <row r="67">
          <cell r="G67" t="str">
            <v>张书良</v>
          </cell>
          <cell r="H67" t="str">
            <v>410411194710101558</v>
          </cell>
          <cell r="I67">
            <v>13213852709</v>
          </cell>
          <cell r="J67" t="str">
            <v>病</v>
          </cell>
          <cell r="K67">
            <v>1</v>
          </cell>
          <cell r="L67" t="str">
            <v>平顶山市湛河区曹镇乡泥河村</v>
          </cell>
          <cell r="M67" t="str">
            <v>6214672440000669586</v>
          </cell>
        </row>
        <row r="68">
          <cell r="G68" t="str">
            <v>赵玉莲</v>
          </cell>
          <cell r="H68" t="str">
            <v>41041119540311154X</v>
          </cell>
          <cell r="I68">
            <v>15038869534</v>
          </cell>
          <cell r="J68" t="str">
            <v>病</v>
          </cell>
          <cell r="K68">
            <v>2</v>
          </cell>
          <cell r="L68" t="str">
            <v>平顶山市湛河区曹镇乡泥河村</v>
          </cell>
          <cell r="M68" t="str">
            <v>6214672440000670121</v>
          </cell>
        </row>
        <row r="69">
          <cell r="G69" t="str">
            <v>杨学超</v>
          </cell>
          <cell r="H69" t="str">
            <v>41041119380206151X</v>
          </cell>
          <cell r="I69">
            <v>15290765128</v>
          </cell>
          <cell r="J69" t="str">
            <v>病</v>
          </cell>
          <cell r="K69">
            <v>2</v>
          </cell>
          <cell r="L69" t="str">
            <v>平顶山市湛河区曹镇乡泥河村</v>
          </cell>
          <cell r="M69" t="str">
            <v>6214672440000668737</v>
          </cell>
        </row>
        <row r="70">
          <cell r="G70" t="str">
            <v>张录</v>
          </cell>
          <cell r="H70" t="str">
            <v>410411194503291539</v>
          </cell>
          <cell r="I70">
            <v>15306913557</v>
          </cell>
          <cell r="J70" t="str">
            <v>病</v>
          </cell>
          <cell r="K70">
            <v>4</v>
          </cell>
          <cell r="L70" t="str">
            <v>平顶山市湛河区曹镇乡泥河村</v>
          </cell>
          <cell r="M70" t="str">
            <v>6214672440000669396</v>
          </cell>
        </row>
        <row r="71">
          <cell r="G71" t="str">
            <v>杨钦广</v>
          </cell>
          <cell r="H71" t="str">
            <v>410411194609275510</v>
          </cell>
          <cell r="I71">
            <v>15893445860</v>
          </cell>
          <cell r="J71" t="str">
            <v>病</v>
          </cell>
          <cell r="K71">
            <v>2</v>
          </cell>
          <cell r="L71" t="str">
            <v>平顶山市湛河区曹镇乡泥河村</v>
          </cell>
          <cell r="M71" t="str">
            <v>6214672440000668620</v>
          </cell>
        </row>
        <row r="72">
          <cell r="G72" t="str">
            <v>史振国</v>
          </cell>
          <cell r="H72" t="str">
            <v>410411194105181510</v>
          </cell>
          <cell r="I72">
            <v>13461154887</v>
          </cell>
          <cell r="J72" t="str">
            <v>病</v>
          </cell>
          <cell r="K72">
            <v>1</v>
          </cell>
          <cell r="L72" t="str">
            <v>平顶山市湛河区曹镇乡泥河村</v>
          </cell>
          <cell r="M72" t="str">
            <v>6214672440000667473</v>
          </cell>
        </row>
        <row r="73">
          <cell r="G73" t="str">
            <v>贾廷勤</v>
          </cell>
          <cell r="H73" t="str">
            <v>410411193612271524</v>
          </cell>
          <cell r="I73">
            <v>15737584623</v>
          </cell>
          <cell r="J73" t="str">
            <v>病</v>
          </cell>
          <cell r="K73">
            <v>1</v>
          </cell>
          <cell r="L73" t="str">
            <v>平顶山市湛河区曹镇乡泥河村</v>
          </cell>
          <cell r="M73" t="str">
            <v>6214672440000666053</v>
          </cell>
        </row>
        <row r="74">
          <cell r="G74" t="str">
            <v>姬秀娥</v>
          </cell>
          <cell r="H74" t="str">
            <v>410411193503301528</v>
          </cell>
          <cell r="I74">
            <v>13781868138</v>
          </cell>
          <cell r="J74" t="str">
            <v>病</v>
          </cell>
          <cell r="K74">
            <v>2</v>
          </cell>
          <cell r="L74" t="str">
            <v>平顶山市湛河区曹镇乡泥河村</v>
          </cell>
          <cell r="M74" t="str">
            <v>6214672440000666004</v>
          </cell>
        </row>
        <row r="75">
          <cell r="G75" t="str">
            <v>史印西</v>
          </cell>
          <cell r="H75" t="str">
            <v>410411193602241516</v>
          </cell>
          <cell r="I75">
            <v>13781868138</v>
          </cell>
          <cell r="J75" t="str">
            <v>病</v>
          </cell>
          <cell r="K75">
            <v>2</v>
          </cell>
          <cell r="L75" t="str">
            <v>平顶山市湛河区曹镇乡泥河村</v>
          </cell>
          <cell r="M75" t="str">
            <v>6214672440000667424</v>
          </cell>
        </row>
        <row r="76">
          <cell r="G76" t="str">
            <v>张建文</v>
          </cell>
          <cell r="H76" t="str">
            <v>410411195207075537</v>
          </cell>
          <cell r="I76">
            <v>18037590051</v>
          </cell>
          <cell r="J76" t="str">
            <v>病</v>
          </cell>
          <cell r="K76">
            <v>2</v>
          </cell>
          <cell r="L76" t="str">
            <v>平顶山市湛河区曹镇乡泥河村</v>
          </cell>
          <cell r="M76" t="str">
            <v>6214672440000669321</v>
          </cell>
        </row>
        <row r="77">
          <cell r="G77" t="str">
            <v>刘垅</v>
          </cell>
          <cell r="H77" t="str">
            <v>410411196303021525</v>
          </cell>
          <cell r="I77">
            <v>15237573056</v>
          </cell>
          <cell r="J77" t="str">
            <v>病</v>
          </cell>
          <cell r="K77">
            <v>5</v>
          </cell>
          <cell r="L77" t="str">
            <v>平顶山市湛河区曹镇乡泥河村</v>
          </cell>
          <cell r="M77" t="str">
            <v>6214672440000667242</v>
          </cell>
        </row>
        <row r="78">
          <cell r="G78" t="str">
            <v>杨玉兰</v>
          </cell>
          <cell r="H78" t="str">
            <v>410411195605051522</v>
          </cell>
          <cell r="I78">
            <v>15516056281</v>
          </cell>
          <cell r="J78" t="str">
            <v>病</v>
          </cell>
          <cell r="K78">
            <v>2</v>
          </cell>
          <cell r="L78" t="str">
            <v>平顶山市湛河区曹镇乡泥河村</v>
          </cell>
          <cell r="M78" t="str">
            <v>6214672440000668885</v>
          </cell>
        </row>
        <row r="79">
          <cell r="G79" t="str">
            <v>魏西芳</v>
          </cell>
          <cell r="H79" t="str">
            <v>410411194009041526</v>
          </cell>
          <cell r="I79">
            <v>18239723328</v>
          </cell>
          <cell r="J79" t="str">
            <v>病</v>
          </cell>
          <cell r="K79">
            <v>1</v>
          </cell>
          <cell r="L79" t="str">
            <v>平顶山市湛河区曹镇乡泥河村</v>
          </cell>
          <cell r="M79" t="str">
            <v>6214672440000668216</v>
          </cell>
        </row>
        <row r="80">
          <cell r="G80" t="str">
            <v>李俊平</v>
          </cell>
          <cell r="H80" t="str">
            <v>410181198605281527</v>
          </cell>
          <cell r="I80">
            <v>15893400029</v>
          </cell>
          <cell r="J80" t="str">
            <v>低保户</v>
          </cell>
          <cell r="K80">
            <v>4</v>
          </cell>
          <cell r="L80" t="str">
            <v>平顶山市湛河区曹镇乡泥河村</v>
          </cell>
          <cell r="M80" t="str">
            <v>6214672440000666293</v>
          </cell>
        </row>
        <row r="81">
          <cell r="G81" t="str">
            <v>董端</v>
          </cell>
          <cell r="H81" t="str">
            <v>410411194202281564</v>
          </cell>
          <cell r="I81">
            <v>13937535914</v>
          </cell>
          <cell r="J81" t="str">
            <v>病</v>
          </cell>
          <cell r="K81">
            <v>7</v>
          </cell>
          <cell r="L81" t="str">
            <v>平顶山市湛河区曹镇乡泥河村</v>
          </cell>
          <cell r="M81" t="str">
            <v>6214672440000665675</v>
          </cell>
        </row>
        <row r="82">
          <cell r="G82" t="str">
            <v>许令</v>
          </cell>
          <cell r="H82" t="str">
            <v>410411194905101523</v>
          </cell>
          <cell r="I82">
            <v>13937501643</v>
          </cell>
          <cell r="J82" t="str">
            <v>病</v>
          </cell>
          <cell r="K82">
            <v>1</v>
          </cell>
          <cell r="L82" t="str">
            <v>平顶山市湛河区曹镇乡泥河村</v>
          </cell>
          <cell r="M82" t="str">
            <v>6214672440000665675</v>
          </cell>
        </row>
        <row r="83">
          <cell r="G83" t="str">
            <v>陶兰英</v>
          </cell>
          <cell r="H83" t="str">
            <v>41041119380824152X</v>
          </cell>
          <cell r="I83">
            <v>13273889187</v>
          </cell>
          <cell r="J83" t="str">
            <v>低保户</v>
          </cell>
          <cell r="K83">
            <v>2</v>
          </cell>
          <cell r="L83" t="str">
            <v>平顶山市湛河区曹镇乡泥河村</v>
          </cell>
          <cell r="M83" t="str">
            <v>6214672440000667747</v>
          </cell>
        </row>
        <row r="84">
          <cell r="G84" t="str">
            <v>赵书霞</v>
          </cell>
          <cell r="H84" t="str">
            <v>410411193502221526</v>
          </cell>
          <cell r="I84">
            <v>18239759818</v>
          </cell>
          <cell r="J84" t="str">
            <v>病</v>
          </cell>
          <cell r="K84">
            <v>3</v>
          </cell>
          <cell r="L84" t="str">
            <v>平顶山市湛河区曹镇乡泥河村</v>
          </cell>
          <cell r="M84" t="str">
            <v>6214672440000670089</v>
          </cell>
        </row>
        <row r="85">
          <cell r="G85" t="str">
            <v>贾变</v>
          </cell>
          <cell r="H85" t="str">
            <v>410411194708115547</v>
          </cell>
          <cell r="I85">
            <v>18738914127</v>
          </cell>
          <cell r="J85" t="str">
            <v>病</v>
          </cell>
          <cell r="K85">
            <v>1</v>
          </cell>
          <cell r="L85" t="str">
            <v>平顶山市湛河区曹镇乡泥河村</v>
          </cell>
          <cell r="M85" t="str">
            <v>6214672440000666012</v>
          </cell>
        </row>
        <row r="86">
          <cell r="G86" t="str">
            <v>李新发</v>
          </cell>
          <cell r="H86" t="str">
            <v>410411193605051515</v>
          </cell>
          <cell r="I86">
            <v>18135638679</v>
          </cell>
          <cell r="J86" t="str">
            <v>病</v>
          </cell>
          <cell r="K86">
            <v>2</v>
          </cell>
          <cell r="L86" t="str">
            <v>平顶山市湛河区曹镇乡泥河村</v>
          </cell>
          <cell r="M86" t="str">
            <v>6214672440000666467</v>
          </cell>
        </row>
        <row r="87">
          <cell r="G87" t="str">
            <v>尹花论</v>
          </cell>
          <cell r="H87" t="str">
            <v>41041119620808152x</v>
          </cell>
          <cell r="I87">
            <v>15237508711</v>
          </cell>
          <cell r="J87" t="str">
            <v>病</v>
          </cell>
          <cell r="K87">
            <v>4</v>
          </cell>
          <cell r="L87" t="str">
            <v>平顶山市湛河区曹镇乡泥河村</v>
          </cell>
          <cell r="M87" t="str">
            <v>6214672440000669016</v>
          </cell>
        </row>
        <row r="88">
          <cell r="G88" t="str">
            <v>李桂珍</v>
          </cell>
          <cell r="H88" t="str">
            <v>41041119361023552×</v>
          </cell>
          <cell r="I88">
            <v>13721860458</v>
          </cell>
          <cell r="J88" t="str">
            <v>病</v>
          </cell>
          <cell r="K88">
            <v>1</v>
          </cell>
          <cell r="L88" t="str">
            <v>平顶山市湛河区曹镇乡泥河村</v>
          </cell>
          <cell r="M88" t="str">
            <v>6214672440000666251</v>
          </cell>
        </row>
        <row r="89">
          <cell r="G89" t="str">
            <v>苑国付</v>
          </cell>
          <cell r="H89" t="str">
            <v>410411195408251517</v>
          </cell>
          <cell r="I89">
            <v>13137508990</v>
          </cell>
          <cell r="J89" t="str">
            <v>一般户</v>
          </cell>
          <cell r="K89">
            <v>5</v>
          </cell>
          <cell r="L89" t="str">
            <v>曹镇乡大黄庄村</v>
          </cell>
          <cell r="M89" t="str">
            <v>6214672440000760302</v>
          </cell>
        </row>
        <row r="90">
          <cell r="G90" t="str">
            <v>李发义</v>
          </cell>
          <cell r="H90" t="str">
            <v>410411195809255519</v>
          </cell>
          <cell r="I90">
            <v>15994040665</v>
          </cell>
          <cell r="J90" t="str">
            <v>一般户</v>
          </cell>
          <cell r="K90">
            <v>3</v>
          </cell>
          <cell r="L90" t="str">
            <v>曹镇乡大黄庄村</v>
          </cell>
          <cell r="M90" t="str">
            <v>6214672440000758454</v>
          </cell>
        </row>
        <row r="91">
          <cell r="G91" t="str">
            <v>孙红记</v>
          </cell>
          <cell r="H91" t="str">
            <v>410411197904135530</v>
          </cell>
          <cell r="I91">
            <v>13461134941</v>
          </cell>
          <cell r="J91" t="str">
            <v>低保户</v>
          </cell>
          <cell r="K91">
            <v>4</v>
          </cell>
          <cell r="L91" t="str">
            <v>曹镇乡大黄庄村</v>
          </cell>
          <cell r="M91" t="str">
            <v>6214672440006500850</v>
          </cell>
        </row>
        <row r="92">
          <cell r="G92" t="str">
            <v>高花</v>
          </cell>
          <cell r="H92" t="str">
            <v>41041119600815152X</v>
          </cell>
          <cell r="I92">
            <v>15537541740</v>
          </cell>
          <cell r="J92" t="str">
            <v>低保户</v>
          </cell>
          <cell r="K92">
            <v>5</v>
          </cell>
          <cell r="L92" t="str">
            <v>曹镇乡大黄庄村</v>
          </cell>
          <cell r="M92" t="str">
            <v>6214672440000758272</v>
          </cell>
        </row>
        <row r="93">
          <cell r="G93" t="str">
            <v>张晴</v>
          </cell>
          <cell r="H93" t="str">
            <v>410411194108165524</v>
          </cell>
          <cell r="I93">
            <v>15093755124</v>
          </cell>
          <cell r="J93" t="str">
            <v>困难户</v>
          </cell>
          <cell r="K93">
            <v>5</v>
          </cell>
          <cell r="L93" t="str">
            <v>曹镇乡大黄庄村</v>
          </cell>
          <cell r="M93" t="str">
            <v>6214672440000760724</v>
          </cell>
        </row>
        <row r="94">
          <cell r="G94" t="str">
            <v>苑科举</v>
          </cell>
          <cell r="H94" t="str">
            <v>410411198104241532</v>
          </cell>
          <cell r="I94">
            <v>13619820802</v>
          </cell>
          <cell r="J94" t="str">
            <v>一般户</v>
          </cell>
          <cell r="K94">
            <v>5</v>
          </cell>
          <cell r="L94" t="str">
            <v>曹镇乡大黄庄村</v>
          </cell>
          <cell r="M94" t="str">
            <v>6214672440006501452</v>
          </cell>
        </row>
        <row r="95">
          <cell r="G95" t="str">
            <v>王春艳</v>
          </cell>
          <cell r="H95" t="str">
            <v>41041119790615556X</v>
          </cell>
          <cell r="I95">
            <v>15893425272</v>
          </cell>
          <cell r="J95" t="str">
            <v>低保户</v>
          </cell>
          <cell r="K95">
            <v>2</v>
          </cell>
          <cell r="L95" t="str">
            <v>银王</v>
          </cell>
          <cell r="M95" t="str">
            <v>6214672440000628533</v>
          </cell>
        </row>
        <row r="96">
          <cell r="G96" t="str">
            <v>王全有</v>
          </cell>
          <cell r="H96" t="str">
            <v>410411196207191532</v>
          </cell>
          <cell r="I96">
            <v>18236697668</v>
          </cell>
          <cell r="J96" t="str">
            <v>低保户</v>
          </cell>
          <cell r="K96">
            <v>2</v>
          </cell>
          <cell r="L96" t="str">
            <v>银王</v>
          </cell>
          <cell r="M96" t="str">
            <v>6214672440006436436</v>
          </cell>
        </row>
        <row r="97">
          <cell r="G97" t="str">
            <v>张玉红</v>
          </cell>
          <cell r="H97" t="str">
            <v>410411197211101549</v>
          </cell>
          <cell r="I97">
            <v>13848946866</v>
          </cell>
          <cell r="J97" t="str">
            <v>低保户</v>
          </cell>
          <cell r="K97">
            <v>4</v>
          </cell>
          <cell r="L97" t="str">
            <v>银王</v>
          </cell>
          <cell r="M97" t="str">
            <v>6214672440006438853</v>
          </cell>
        </row>
        <row r="98">
          <cell r="G98" t="str">
            <v>陈江鸽</v>
          </cell>
          <cell r="H98" t="str">
            <v>410411198709175590</v>
          </cell>
          <cell r="I98">
            <v>19137522982</v>
          </cell>
          <cell r="J98" t="str">
            <v>低保户</v>
          </cell>
          <cell r="K98">
            <v>5</v>
          </cell>
          <cell r="L98" t="str">
            <v>银王</v>
          </cell>
          <cell r="M98" t="str">
            <v>6214672440000625356</v>
          </cell>
        </row>
        <row r="99">
          <cell r="G99" t="str">
            <v>谢占杰</v>
          </cell>
          <cell r="H99" t="str">
            <v>410411198709175590</v>
          </cell>
          <cell r="I99">
            <v>15890288009</v>
          </cell>
          <cell r="J99" t="str">
            <v>低保户</v>
          </cell>
          <cell r="K99">
            <v>3</v>
          </cell>
          <cell r="L99" t="str">
            <v>银王</v>
          </cell>
          <cell r="M99" t="str">
            <v>6214672540002764721</v>
          </cell>
        </row>
        <row r="100">
          <cell r="G100" t="str">
            <v>朱锁</v>
          </cell>
          <cell r="H100" t="str">
            <v>410411195401191531</v>
          </cell>
          <cell r="I100">
            <v>13213822315</v>
          </cell>
          <cell r="J100" t="str">
            <v>低保户</v>
          </cell>
          <cell r="K100">
            <v>1</v>
          </cell>
          <cell r="L100" t="str">
            <v>银王</v>
          </cell>
          <cell r="M100" t="str">
            <v>6214672440006439117</v>
          </cell>
        </row>
        <row r="101">
          <cell r="G101" t="str">
            <v>王书浩</v>
          </cell>
          <cell r="H101" t="str">
            <v>410411198010185517</v>
          </cell>
          <cell r="I101">
            <v>18737528158</v>
          </cell>
          <cell r="J101" t="str">
            <v>低保户</v>
          </cell>
          <cell r="K101">
            <v>4</v>
          </cell>
          <cell r="L101" t="str">
            <v>银王</v>
          </cell>
          <cell r="M101" t="str">
            <v>6214672440006436600</v>
          </cell>
        </row>
        <row r="102">
          <cell r="G102" t="str">
            <v>王平</v>
          </cell>
          <cell r="H102" t="str">
            <v>410411194811411512</v>
          </cell>
          <cell r="I102">
            <v>13043759291</v>
          </cell>
          <cell r="J102" t="str">
            <v>低保户</v>
          </cell>
          <cell r="K102">
            <v>3</v>
          </cell>
          <cell r="L102" t="str">
            <v>银王</v>
          </cell>
          <cell r="M102" t="str">
            <v>6214672440000630182</v>
          </cell>
        </row>
        <row r="103">
          <cell r="G103" t="str">
            <v>王雁冰</v>
          </cell>
          <cell r="H103" t="str">
            <v>410411197812155550</v>
          </cell>
          <cell r="I103">
            <v>13043759291</v>
          </cell>
          <cell r="J103" t="str">
            <v>低保户</v>
          </cell>
          <cell r="K103">
            <v>3</v>
          </cell>
          <cell r="L103" t="str">
            <v>银王</v>
          </cell>
          <cell r="M103" t="str">
            <v>6214672440000631149</v>
          </cell>
        </row>
        <row r="104">
          <cell r="G104" t="str">
            <v>吴玉英</v>
          </cell>
          <cell r="H104" t="str">
            <v>410423198010131522</v>
          </cell>
          <cell r="I104">
            <v>15737561593</v>
          </cell>
          <cell r="J104" t="str">
            <v>低保户</v>
          </cell>
          <cell r="K104">
            <v>7</v>
          </cell>
          <cell r="L104" t="str">
            <v>银王</v>
          </cell>
          <cell r="M104" t="str">
            <v>6214672440004846255</v>
          </cell>
        </row>
        <row r="105">
          <cell r="G105" t="str">
            <v>王洪克</v>
          </cell>
          <cell r="H105" t="str">
            <v>410411197404181514</v>
          </cell>
          <cell r="I105">
            <v>13937531604</v>
          </cell>
          <cell r="J105" t="str">
            <v>低保户</v>
          </cell>
          <cell r="K105">
            <v>4</v>
          </cell>
          <cell r="L105" t="str">
            <v>银王</v>
          </cell>
          <cell r="M105" t="str">
            <v>6214672440006435560</v>
          </cell>
        </row>
        <row r="106">
          <cell r="G106" t="str">
            <v>杨兆</v>
          </cell>
          <cell r="H106" t="str">
            <v>410411195008205511</v>
          </cell>
          <cell r="I106">
            <v>15837512029</v>
          </cell>
          <cell r="J106" t="str">
            <v>低保户</v>
          </cell>
          <cell r="K106">
            <v>1</v>
          </cell>
          <cell r="L106" t="str">
            <v>银王</v>
          </cell>
          <cell r="M106" t="str">
            <v>6214672440000632154</v>
          </cell>
        </row>
        <row r="107">
          <cell r="G107" t="str">
            <v>孔山岭</v>
          </cell>
          <cell r="H107" t="str">
            <v>410411196709261510</v>
          </cell>
          <cell r="I107">
            <v>13409321308</v>
          </cell>
          <cell r="J107" t="str">
            <v>低保户</v>
          </cell>
          <cell r="K107">
            <v>5</v>
          </cell>
          <cell r="L107" t="str">
            <v>银王</v>
          </cell>
          <cell r="M107" t="str">
            <v>6214672440006433730</v>
          </cell>
        </row>
        <row r="108">
          <cell r="G108" t="str">
            <v>王善录</v>
          </cell>
          <cell r="H108" t="str">
            <v>410411194112055571</v>
          </cell>
          <cell r="I108">
            <v>17589531788</v>
          </cell>
          <cell r="J108" t="str">
            <v>低保户</v>
          </cell>
          <cell r="K108">
            <v>1</v>
          </cell>
          <cell r="L108" t="str">
            <v>银王</v>
          </cell>
          <cell r="M108" t="str">
            <v>6214672440000630380</v>
          </cell>
        </row>
        <row r="109">
          <cell r="G109" t="str">
            <v>王超</v>
          </cell>
          <cell r="H109" t="str">
            <v>410411198210015571</v>
          </cell>
          <cell r="I109">
            <v>13271407988</v>
          </cell>
          <cell r="J109" t="str">
            <v>低保户</v>
          </cell>
          <cell r="K109">
            <v>3</v>
          </cell>
          <cell r="L109" t="str">
            <v>银王</v>
          </cell>
          <cell r="M109" t="str">
            <v>6214672440006434993</v>
          </cell>
        </row>
        <row r="110">
          <cell r="G110" t="str">
            <v>王春旗</v>
          </cell>
          <cell r="H110" t="str">
            <v>410411198407155754</v>
          </cell>
        </row>
        <row r="110">
          <cell r="J110" t="str">
            <v>低保户</v>
          </cell>
          <cell r="K110">
            <v>1</v>
          </cell>
          <cell r="L110" t="str">
            <v>银王</v>
          </cell>
          <cell r="M110" t="str">
            <v>6214672440000628517</v>
          </cell>
        </row>
        <row r="111">
          <cell r="G111" t="str">
            <v>孟庆志</v>
          </cell>
          <cell r="H111" t="str">
            <v>410411195702221511</v>
          </cell>
          <cell r="I111">
            <v>13233747536</v>
          </cell>
          <cell r="J111" t="str">
            <v>低保户</v>
          </cell>
          <cell r="K111">
            <v>1</v>
          </cell>
          <cell r="L111" t="str">
            <v>银王</v>
          </cell>
          <cell r="M111" t="str">
            <v>6214672440007180330</v>
          </cell>
        </row>
        <row r="112">
          <cell r="G112" t="str">
            <v>冯长群</v>
          </cell>
          <cell r="H112" t="str">
            <v>410411195607121555</v>
          </cell>
          <cell r="I112">
            <v>17335237709</v>
          </cell>
          <cell r="J112" t="str">
            <v>低保户</v>
          </cell>
          <cell r="K112">
            <v>1</v>
          </cell>
          <cell r="L112" t="str">
            <v>银王</v>
          </cell>
          <cell r="M112" t="str">
            <v>6214672440000625885</v>
          </cell>
        </row>
        <row r="113">
          <cell r="G113" t="str">
            <v>张爱珍</v>
          </cell>
          <cell r="H113" t="str">
            <v>410411197304161583</v>
          </cell>
          <cell r="I113">
            <v>13271407988</v>
          </cell>
          <cell r="J113" t="str">
            <v>低保户</v>
          </cell>
          <cell r="K113">
            <v>5</v>
          </cell>
          <cell r="L113" t="str">
            <v>银王</v>
          </cell>
          <cell r="M113" t="str">
            <v>6214672440000632220</v>
          </cell>
        </row>
        <row r="114">
          <cell r="G114" t="str">
            <v>王垒</v>
          </cell>
          <cell r="H114" t="str">
            <v>410411197503061534</v>
          </cell>
          <cell r="I114">
            <v>18837555072</v>
          </cell>
          <cell r="J114" t="str">
            <v>低保户</v>
          </cell>
          <cell r="K114">
            <v>5</v>
          </cell>
          <cell r="L114" t="str">
            <v>银王</v>
          </cell>
          <cell r="M114" t="str">
            <v>6217211707002580685</v>
          </cell>
        </row>
        <row r="115">
          <cell r="G115" t="str">
            <v>王照连</v>
          </cell>
          <cell r="H115" t="str">
            <v>410411195302195537</v>
          </cell>
          <cell r="I115">
            <v>15093762095</v>
          </cell>
          <cell r="J115" t="str">
            <v>低保户</v>
          </cell>
          <cell r="K115">
            <v>1</v>
          </cell>
          <cell r="L115" t="str">
            <v>银王</v>
          </cell>
          <cell r="M115" t="str">
            <v>6214672440007310283</v>
          </cell>
        </row>
        <row r="116">
          <cell r="G116" t="str">
            <v>王金果</v>
          </cell>
          <cell r="H116" t="str">
            <v>410422197705152281</v>
          </cell>
          <cell r="I116">
            <v>13782407183</v>
          </cell>
          <cell r="J116" t="str">
            <v>低保户</v>
          </cell>
          <cell r="K116">
            <v>3</v>
          </cell>
          <cell r="L116" t="str">
            <v>银王</v>
          </cell>
          <cell r="M116" t="str">
            <v>6214672440000629556</v>
          </cell>
        </row>
        <row r="117">
          <cell r="G117" t="str">
            <v>王丰收</v>
          </cell>
          <cell r="H117" t="str">
            <v>410411198107185513</v>
          </cell>
          <cell r="I117">
            <v>13782465821</v>
          </cell>
          <cell r="J117" t="str">
            <v>困难户</v>
          </cell>
          <cell r="K117">
            <v>4</v>
          </cell>
          <cell r="L117" t="str">
            <v>曹镇乡银王村</v>
          </cell>
          <cell r="M117" t="str">
            <v>6217211707001659126</v>
          </cell>
        </row>
        <row r="118">
          <cell r="G118" t="str">
            <v>刘  串</v>
          </cell>
          <cell r="H118" t="str">
            <v>410411194505021524</v>
          </cell>
          <cell r="I118">
            <v>19937578627</v>
          </cell>
          <cell r="J118" t="str">
            <v>困难户</v>
          </cell>
          <cell r="K118">
            <v>1</v>
          </cell>
          <cell r="L118" t="str">
            <v>曹镇乡银王村</v>
          </cell>
          <cell r="M118" t="str">
            <v>6214672440000627071</v>
          </cell>
        </row>
        <row r="119">
          <cell r="G119" t="str">
            <v>刘留记</v>
          </cell>
          <cell r="H119" t="str">
            <v>410411195307151533</v>
          </cell>
          <cell r="I119">
            <v>15038885233</v>
          </cell>
          <cell r="J119" t="str">
            <v>困难户</v>
          </cell>
          <cell r="K119">
            <v>3</v>
          </cell>
          <cell r="L119" t="str">
            <v>曹镇乡银王村</v>
          </cell>
          <cell r="M119" t="str">
            <v>62104672440000627238</v>
          </cell>
        </row>
        <row r="120">
          <cell r="G120" t="str">
            <v>杨海洲</v>
          </cell>
          <cell r="H120" t="str">
            <v>410411196807225514</v>
          </cell>
          <cell r="I120">
            <v>15994008535</v>
          </cell>
          <cell r="J120" t="str">
            <v>困难户</v>
          </cell>
          <cell r="K120">
            <v>2</v>
          </cell>
          <cell r="L120" t="str">
            <v>曹镇乡银王村</v>
          </cell>
          <cell r="M120" t="str">
            <v>6214672440000631958</v>
          </cell>
        </row>
        <row r="121">
          <cell r="G121" t="str">
            <v>杜  坤</v>
          </cell>
          <cell r="H121" t="str">
            <v>41041119520619151X</v>
          </cell>
          <cell r="I121">
            <v>17737837912</v>
          </cell>
          <cell r="J121" t="str">
            <v>困难户</v>
          </cell>
          <cell r="K121">
            <v>2</v>
          </cell>
          <cell r="L121" t="str">
            <v>曹镇乡银王村</v>
          </cell>
          <cell r="M121" t="str">
            <v>6214972440000625851</v>
          </cell>
        </row>
        <row r="122">
          <cell r="G122" t="str">
            <v>王合梅</v>
          </cell>
          <cell r="H122" t="str">
            <v>410411194611081512</v>
          </cell>
          <cell r="I122">
            <v>13949455951</v>
          </cell>
          <cell r="J122" t="str">
            <v>困难户</v>
          </cell>
          <cell r="K122">
            <v>1</v>
          </cell>
          <cell r="L122" t="str">
            <v>曹镇乡银王村</v>
          </cell>
          <cell r="M122" t="str">
            <v>6214672440000629283</v>
          </cell>
        </row>
        <row r="123">
          <cell r="G123" t="str">
            <v>王自华</v>
          </cell>
          <cell r="H123" t="str">
            <v>410411196804295516</v>
          </cell>
          <cell r="I123">
            <v>13043759291</v>
          </cell>
          <cell r="J123" t="str">
            <v>困难户</v>
          </cell>
          <cell r="K123">
            <v>1</v>
          </cell>
          <cell r="L123" t="str">
            <v>曹镇乡银王村</v>
          </cell>
          <cell r="M123" t="str">
            <v>6214672440000631586</v>
          </cell>
        </row>
        <row r="124">
          <cell r="G124" t="str">
            <v>王遂立</v>
          </cell>
          <cell r="H124" t="str">
            <v>410411196705081512</v>
          </cell>
          <cell r="I124">
            <v>13569555347</v>
          </cell>
          <cell r="J124" t="str">
            <v>困难户</v>
          </cell>
          <cell r="K124">
            <v>3</v>
          </cell>
          <cell r="L124" t="str">
            <v>曹镇乡银王村</v>
          </cell>
          <cell r="M124" t="str">
            <v>62146724400006436766</v>
          </cell>
        </row>
        <row r="125">
          <cell r="G125" t="str">
            <v>霍金财</v>
          </cell>
          <cell r="H125" t="str">
            <v>410411195310291510</v>
          </cell>
          <cell r="I125">
            <v>13283753158</v>
          </cell>
          <cell r="J125" t="str">
            <v>困难户</v>
          </cell>
          <cell r="K125">
            <v>2</v>
          </cell>
          <cell r="L125" t="str">
            <v>曹镇乡银王村</v>
          </cell>
          <cell r="M125" t="str">
            <v>6214672440000626172</v>
          </cell>
        </row>
        <row r="126">
          <cell r="G126" t="str">
            <v>王  萌</v>
          </cell>
          <cell r="H126" t="str">
            <v>410411197803181511</v>
          </cell>
          <cell r="I126">
            <v>13937509438</v>
          </cell>
          <cell r="J126" t="str">
            <v>困难户</v>
          </cell>
          <cell r="K126">
            <v>3</v>
          </cell>
          <cell r="L126" t="str">
            <v>曹镇乡银王村</v>
          </cell>
          <cell r="M126" t="str">
            <v>6214672440000630091</v>
          </cell>
        </row>
        <row r="127">
          <cell r="G127" t="str">
            <v>张  梅</v>
          </cell>
          <cell r="H127" t="str">
            <v>410411196411101522</v>
          </cell>
          <cell r="I127">
            <v>13333757960</v>
          </cell>
          <cell r="J127" t="str">
            <v>困难户</v>
          </cell>
          <cell r="K127">
            <v>2</v>
          </cell>
          <cell r="L127" t="str">
            <v>曹镇乡银王村</v>
          </cell>
          <cell r="M127" t="str">
            <v>6214672440007055755</v>
          </cell>
        </row>
        <row r="128">
          <cell r="G128" t="str">
            <v>王和平</v>
          </cell>
          <cell r="H128" t="str">
            <v>410411197107271556</v>
          </cell>
          <cell r="I128">
            <v>17530919387</v>
          </cell>
          <cell r="J128" t="str">
            <v>困难户</v>
          </cell>
          <cell r="K128">
            <v>3</v>
          </cell>
          <cell r="L128" t="str">
            <v>曹镇乡银王村</v>
          </cell>
          <cell r="M128" t="str">
            <v>6214672440006435529</v>
          </cell>
        </row>
        <row r="129">
          <cell r="G129" t="str">
            <v>孙小茹</v>
          </cell>
          <cell r="H129" t="str">
            <v>41041119470416152X</v>
          </cell>
          <cell r="I129">
            <v>13213811526</v>
          </cell>
          <cell r="J129" t="str">
            <v>困难户</v>
          </cell>
          <cell r="K129">
            <v>1</v>
          </cell>
          <cell r="L129" t="str">
            <v>曹镇乡银王村</v>
          </cell>
          <cell r="M129" t="str">
            <v>6214672440000628794</v>
          </cell>
        </row>
        <row r="130">
          <cell r="G130" t="str">
            <v>李  留</v>
          </cell>
          <cell r="H130" t="str">
            <v>410411195508261528</v>
          </cell>
          <cell r="I130">
            <v>13461187755</v>
          </cell>
          <cell r="J130" t="str">
            <v>困难户</v>
          </cell>
          <cell r="K130">
            <v>5</v>
          </cell>
          <cell r="L130" t="str">
            <v>曹镇乡银王村</v>
          </cell>
          <cell r="M130" t="str">
            <v>6214672440000626594</v>
          </cell>
        </row>
        <row r="131">
          <cell r="G131" t="str">
            <v>谢小勤</v>
          </cell>
          <cell r="H131" t="str">
            <v>410411194803091520</v>
          </cell>
          <cell r="I131">
            <v>15993577663</v>
          </cell>
          <cell r="J131" t="str">
            <v>困难户</v>
          </cell>
          <cell r="K131">
            <v>3</v>
          </cell>
          <cell r="L131" t="str">
            <v>杨西</v>
          </cell>
          <cell r="M131" t="str">
            <v>6214672440000766085</v>
          </cell>
        </row>
        <row r="132">
          <cell r="G132" t="str">
            <v>龚秀梅</v>
          </cell>
          <cell r="H132" t="str">
            <v>410411194301181542</v>
          </cell>
          <cell r="I132">
            <v>15893436051</v>
          </cell>
          <cell r="J132" t="str">
            <v>困难户</v>
          </cell>
          <cell r="K132">
            <v>1</v>
          </cell>
          <cell r="L132" t="str">
            <v>杨西</v>
          </cell>
          <cell r="M132" t="str">
            <v>6214672440000764890</v>
          </cell>
        </row>
        <row r="133">
          <cell r="G133" t="str">
            <v>巴爱玲</v>
          </cell>
          <cell r="H133" t="str">
            <v>410411196512195548</v>
          </cell>
          <cell r="I133">
            <v>15713753552</v>
          </cell>
          <cell r="J133" t="str">
            <v>困难户</v>
          </cell>
          <cell r="K133">
            <v>2</v>
          </cell>
          <cell r="L133" t="str">
            <v>杨西</v>
          </cell>
          <cell r="M133" t="str">
            <v>6214672440006496513</v>
          </cell>
        </row>
        <row r="134">
          <cell r="G134" t="str">
            <v>海荣</v>
          </cell>
          <cell r="H134" t="str">
            <v>41041119370715156</v>
          </cell>
          <cell r="I134">
            <v>15893425779</v>
          </cell>
          <cell r="J134" t="str">
            <v>低保户</v>
          </cell>
          <cell r="K134">
            <v>1</v>
          </cell>
          <cell r="L134" t="str">
            <v>杨西</v>
          </cell>
          <cell r="M134" t="str">
            <v>6214672440000765129</v>
          </cell>
        </row>
        <row r="135">
          <cell r="G135" t="str">
            <v>拜新成</v>
          </cell>
          <cell r="H135" t="str">
            <v>410411193707155593</v>
          </cell>
          <cell r="I135">
            <v>15737535279</v>
          </cell>
          <cell r="J135" t="str">
            <v>困难户</v>
          </cell>
          <cell r="K135">
            <v>2</v>
          </cell>
          <cell r="L135" t="str">
            <v>杨西</v>
          </cell>
          <cell r="M135" t="str">
            <v>6214672440000764817</v>
          </cell>
        </row>
        <row r="136">
          <cell r="G136" t="str">
            <v>李书提</v>
          </cell>
          <cell r="H136" t="str">
            <v>410412197003280522</v>
          </cell>
          <cell r="I136">
            <v>15238212592</v>
          </cell>
          <cell r="J136" t="str">
            <v>困难户</v>
          </cell>
          <cell r="K136">
            <v>4</v>
          </cell>
          <cell r="L136" t="str">
            <v>杨西</v>
          </cell>
          <cell r="M136" t="str">
            <v>6214672440006497768</v>
          </cell>
        </row>
        <row r="137">
          <cell r="G137" t="str">
            <v>李小堂</v>
          </cell>
          <cell r="H137" t="str">
            <v>410411194407155537</v>
          </cell>
          <cell r="I137">
            <v>19939052555</v>
          </cell>
          <cell r="J137" t="str">
            <v>困难户</v>
          </cell>
          <cell r="K137">
            <v>2</v>
          </cell>
          <cell r="L137" t="str">
            <v>杨西</v>
          </cell>
          <cell r="M137" t="str">
            <v>6214672440000765624</v>
          </cell>
        </row>
        <row r="138">
          <cell r="G138" t="str">
            <v>张龙召</v>
          </cell>
          <cell r="H138" t="str">
            <v>41041119361004151</v>
          </cell>
          <cell r="I138">
            <v>13782429228</v>
          </cell>
          <cell r="J138" t="str">
            <v>困难户</v>
          </cell>
          <cell r="K138">
            <v>2</v>
          </cell>
          <cell r="L138" t="str">
            <v>杨西</v>
          </cell>
          <cell r="M138" t="str">
            <v>6214672440000766234</v>
          </cell>
        </row>
        <row r="139">
          <cell r="G139" t="str">
            <v>海小改</v>
          </cell>
          <cell r="H139" t="str">
            <v>4104111194107151569</v>
          </cell>
          <cell r="I139">
            <v>13623753088</v>
          </cell>
          <cell r="J139" t="str">
            <v>困难户</v>
          </cell>
          <cell r="K139">
            <v>1</v>
          </cell>
          <cell r="L139" t="str">
            <v>杨西</v>
          </cell>
          <cell r="M139" t="str">
            <v>6214672440000765178</v>
          </cell>
        </row>
        <row r="140">
          <cell r="G140" t="str">
            <v>谢一丹</v>
          </cell>
          <cell r="H140" t="str">
            <v>41041120040712560</v>
          </cell>
          <cell r="I140">
            <v>17303753263</v>
          </cell>
          <cell r="J140" t="str">
            <v>低保户</v>
          </cell>
          <cell r="K140">
            <v>2</v>
          </cell>
          <cell r="L140" t="str">
            <v>杨西</v>
          </cell>
          <cell r="M140" t="str">
            <v>6214672440000701832</v>
          </cell>
        </row>
        <row r="141">
          <cell r="G141" t="str">
            <v>朱国民</v>
          </cell>
          <cell r="H141" t="str">
            <v>41041119640124153X</v>
          </cell>
          <cell r="I141">
            <v>18317643558</v>
          </cell>
          <cell r="J141" t="str">
            <v>一般户</v>
          </cell>
          <cell r="K141">
            <v>7</v>
          </cell>
          <cell r="L141" t="str">
            <v>曹镇乡曹北村</v>
          </cell>
          <cell r="M141" t="str">
            <v>6214672440000781498</v>
          </cell>
        </row>
        <row r="142">
          <cell r="G142" t="str">
            <v>安趁</v>
          </cell>
          <cell r="H142" t="str">
            <v>410411196901021525</v>
          </cell>
          <cell r="I142">
            <v>15238281234</v>
          </cell>
          <cell r="J142" t="str">
            <v>一般户</v>
          </cell>
          <cell r="K142">
            <v>1</v>
          </cell>
          <cell r="L142" t="str">
            <v>曹镇乡曹北村</v>
          </cell>
          <cell r="M142" t="str">
            <v>6214672440000775177</v>
          </cell>
        </row>
        <row r="143">
          <cell r="G143" t="str">
            <v>张石头</v>
          </cell>
          <cell r="H143" t="str">
            <v>410411195309181533</v>
          </cell>
          <cell r="I143">
            <v>17303909226</v>
          </cell>
          <cell r="J143" t="str">
            <v>困难户</v>
          </cell>
          <cell r="K143">
            <v>2</v>
          </cell>
          <cell r="L143" t="str">
            <v>湛河区曹镇乡齐务村</v>
          </cell>
          <cell r="M143" t="str">
            <v>6214672440000665154</v>
          </cell>
        </row>
        <row r="144">
          <cell r="G144" t="str">
            <v>张群</v>
          </cell>
          <cell r="H144" t="str">
            <v>410411195812241513</v>
          </cell>
          <cell r="I144">
            <v>18348092221</v>
          </cell>
          <cell r="J144" t="str">
            <v>困难户</v>
          </cell>
          <cell r="K144">
            <v>3</v>
          </cell>
          <cell r="L144" t="str">
            <v>湛河区曹镇乡齐务村</v>
          </cell>
          <cell r="M144" t="str">
            <v>6214672440000665139</v>
          </cell>
        </row>
        <row r="145">
          <cell r="G145" t="str">
            <v>高振立</v>
          </cell>
          <cell r="H145" t="str">
            <v>410411194302171514</v>
          </cell>
          <cell r="I145">
            <v>15517847740</v>
          </cell>
          <cell r="J145" t="str">
            <v>困难户</v>
          </cell>
          <cell r="K145">
            <v>2</v>
          </cell>
          <cell r="L145" t="str">
            <v>湛河区曹镇乡齐务村</v>
          </cell>
          <cell r="M145" t="str">
            <v>6214672440000661294</v>
          </cell>
        </row>
        <row r="146">
          <cell r="G146" t="str">
            <v>张有</v>
          </cell>
          <cell r="H146" t="str">
            <v>410411195103141536</v>
          </cell>
          <cell r="I146">
            <v>13233715416</v>
          </cell>
          <cell r="J146" t="str">
            <v>困难户</v>
          </cell>
          <cell r="K146">
            <v>5</v>
          </cell>
          <cell r="L146" t="str">
            <v>湛河区曹镇乡齐务村</v>
          </cell>
          <cell r="M146" t="str">
            <v>6214672440000665220</v>
          </cell>
        </row>
        <row r="147">
          <cell r="G147" t="str">
            <v>张旺</v>
          </cell>
          <cell r="H147" t="str">
            <v>410411198710105637</v>
          </cell>
          <cell r="I147">
            <v>15937572015</v>
          </cell>
          <cell r="J147" t="str">
            <v>一般户</v>
          </cell>
          <cell r="K147">
            <v>3</v>
          </cell>
          <cell r="L147" t="str">
            <v>湛河区曹镇乡齐务村</v>
          </cell>
          <cell r="M147" t="str">
            <v>6214672440006556076</v>
          </cell>
        </row>
        <row r="148">
          <cell r="G148" t="str">
            <v>张帅营</v>
          </cell>
          <cell r="H148" t="str">
            <v>410411197212281510</v>
          </cell>
          <cell r="I148">
            <v>15238239525</v>
          </cell>
          <cell r="J148" t="str">
            <v>困难户</v>
          </cell>
          <cell r="K148">
            <v>2</v>
          </cell>
          <cell r="L148" t="str">
            <v>湛河区曹镇乡齐务村</v>
          </cell>
          <cell r="M148" t="str">
            <v>6214672440007183227</v>
          </cell>
        </row>
        <row r="149">
          <cell r="G149" t="str">
            <v>温良义</v>
          </cell>
          <cell r="H149" t="str">
            <v>410411194808141515</v>
          </cell>
          <cell r="I149">
            <v>17123269289</v>
          </cell>
          <cell r="J149" t="str">
            <v>低保户</v>
          </cell>
          <cell r="K149">
            <v>1</v>
          </cell>
          <cell r="L149" t="str">
            <v>湛河区曹镇乡齐务村</v>
          </cell>
          <cell r="M149" t="str">
            <v>6214672440000664496</v>
          </cell>
        </row>
        <row r="150">
          <cell r="G150" t="str">
            <v>张国志</v>
          </cell>
          <cell r="H150" t="str">
            <v>410411196209165514</v>
          </cell>
          <cell r="I150">
            <v>18737505475</v>
          </cell>
          <cell r="J150" t="str">
            <v>困难户</v>
          </cell>
          <cell r="K150">
            <v>1</v>
          </cell>
          <cell r="L150" t="str">
            <v>湛河区曹镇乡齐务村</v>
          </cell>
          <cell r="M150" t="str">
            <v>6214672440000664967</v>
          </cell>
        </row>
        <row r="151">
          <cell r="G151" t="str">
            <v>张国华</v>
          </cell>
          <cell r="H151" t="str">
            <v>410411196702141559</v>
          </cell>
          <cell r="I151">
            <v>15137519937</v>
          </cell>
          <cell r="J151" t="str">
            <v>困难户</v>
          </cell>
          <cell r="K151">
            <v>4</v>
          </cell>
          <cell r="L151" t="str">
            <v>湛河区曹镇乡齐务村</v>
          </cell>
          <cell r="M151" t="str">
            <v>6214672440006555797</v>
          </cell>
        </row>
        <row r="152">
          <cell r="G152" t="str">
            <v>康成义</v>
          </cell>
          <cell r="H152" t="str">
            <v>410411196309051530</v>
          </cell>
          <cell r="I152">
            <v>15137555932</v>
          </cell>
          <cell r="J152" t="str">
            <v>困难户</v>
          </cell>
          <cell r="K152">
            <v>5</v>
          </cell>
          <cell r="L152" t="str">
            <v>湛河区曹镇乡齐务村</v>
          </cell>
          <cell r="M152" t="str">
            <v>6214672440000661500</v>
          </cell>
        </row>
        <row r="153">
          <cell r="G153" t="str">
            <v>王留章</v>
          </cell>
          <cell r="H153" t="str">
            <v>410411194611221538</v>
          </cell>
          <cell r="I153">
            <v>13737577818</v>
          </cell>
          <cell r="J153" t="str">
            <v>困难户</v>
          </cell>
          <cell r="K153">
            <v>2</v>
          </cell>
          <cell r="L153" t="str">
            <v>湛河区曹镇乡齐务村</v>
          </cell>
          <cell r="M153" t="str">
            <v>6214672440000663928</v>
          </cell>
        </row>
        <row r="154">
          <cell r="G154" t="str">
            <v>张朝亮</v>
          </cell>
          <cell r="H154" t="str">
            <v>410411194907031514</v>
          </cell>
          <cell r="I154">
            <v>15737598865</v>
          </cell>
          <cell r="J154" t="str">
            <v>一般户</v>
          </cell>
          <cell r="K154">
            <v>3</v>
          </cell>
          <cell r="L154" t="str">
            <v>湛河区曹镇乡齐务村</v>
          </cell>
          <cell r="M154" t="str">
            <v>6214672440000664835</v>
          </cell>
        </row>
        <row r="155">
          <cell r="G155" t="str">
            <v>吕全山</v>
          </cell>
          <cell r="H155" t="str">
            <v>410411195503151514</v>
          </cell>
          <cell r="I155">
            <v>15516039840</v>
          </cell>
          <cell r="J155" t="str">
            <v>低保户</v>
          </cell>
          <cell r="K155">
            <v>5</v>
          </cell>
          <cell r="L155" t="str">
            <v>湛河区曹镇乡齐务村</v>
          </cell>
          <cell r="M155" t="str">
            <v>6214672440000663001</v>
          </cell>
        </row>
        <row r="156">
          <cell r="G156" t="str">
            <v>吕群山</v>
          </cell>
          <cell r="H156" t="str">
            <v>410411197405061514</v>
          </cell>
          <cell r="I156">
            <v>15893488502</v>
          </cell>
          <cell r="J156" t="str">
            <v>低保户</v>
          </cell>
          <cell r="K156">
            <v>4</v>
          </cell>
          <cell r="L156" t="str">
            <v>湛河区曹镇乡齐务村</v>
          </cell>
          <cell r="M156" t="str">
            <v>6214672440006553586</v>
          </cell>
        </row>
        <row r="157">
          <cell r="G157" t="str">
            <v>毛玉芳</v>
          </cell>
          <cell r="H157" t="str">
            <v>410411194106041560</v>
          </cell>
          <cell r="I157">
            <v>13271400829</v>
          </cell>
          <cell r="J157" t="str">
            <v>困难户</v>
          </cell>
          <cell r="K157">
            <v>1</v>
          </cell>
          <cell r="L157" t="str">
            <v>湛河区曹镇乡齐务村</v>
          </cell>
          <cell r="M157" t="str">
            <v>6214672440000663316</v>
          </cell>
        </row>
        <row r="158">
          <cell r="G158" t="str">
            <v>张桂珍</v>
          </cell>
          <cell r="H158" t="str">
            <v>410411193906105521</v>
          </cell>
          <cell r="I158">
            <v>13233739929</v>
          </cell>
          <cell r="J158" t="str">
            <v>困难户</v>
          </cell>
          <cell r="K158">
            <v>5</v>
          </cell>
          <cell r="L158" t="str">
            <v>湛河区曹镇乡齐务村</v>
          </cell>
          <cell r="M158" t="str">
            <v>6214672440000664934</v>
          </cell>
        </row>
        <row r="159">
          <cell r="G159" t="str">
            <v>唐枝</v>
          </cell>
          <cell r="H159" t="str">
            <v>410411195312231546</v>
          </cell>
          <cell r="I159">
            <v>18303759259</v>
          </cell>
          <cell r="J159" t="str">
            <v>一般户</v>
          </cell>
          <cell r="K159">
            <v>5</v>
          </cell>
          <cell r="L159" t="str">
            <v>湛河区曹镇乡齐务村</v>
          </cell>
          <cell r="M159" t="str">
            <v>6214672440000663613</v>
          </cell>
        </row>
        <row r="160">
          <cell r="G160" t="str">
            <v>魏鸿杰</v>
          </cell>
          <cell r="H160" t="str">
            <v>410411198809135596</v>
          </cell>
          <cell r="I160">
            <v>18737572505</v>
          </cell>
          <cell r="J160" t="str">
            <v>困难户</v>
          </cell>
          <cell r="K160">
            <v>4</v>
          </cell>
          <cell r="L160" t="str">
            <v>湛河区曹镇乡齐务村</v>
          </cell>
          <cell r="M160" t="str">
            <v>6214672440007355858</v>
          </cell>
        </row>
        <row r="161">
          <cell r="G161" t="str">
            <v>司伟锋</v>
          </cell>
          <cell r="H161" t="str">
            <v>41041119860405555X</v>
          </cell>
          <cell r="I161">
            <v>13461218777</v>
          </cell>
          <cell r="J161" t="str">
            <v>一般户</v>
          </cell>
          <cell r="K161">
            <v>3</v>
          </cell>
          <cell r="L161" t="str">
            <v>湛河区曹镇乡齐务村</v>
          </cell>
          <cell r="M161" t="str">
            <v>6214672440006554212</v>
          </cell>
        </row>
        <row r="162">
          <cell r="G162" t="str">
            <v>吕国正</v>
          </cell>
          <cell r="H162" t="str">
            <v>410411194911151519</v>
          </cell>
          <cell r="I162">
            <v>13461112053</v>
          </cell>
          <cell r="J162" t="str">
            <v>低保户</v>
          </cell>
          <cell r="K162">
            <v>2</v>
          </cell>
          <cell r="L162" t="str">
            <v>湛河区曹镇乡齐务村</v>
          </cell>
          <cell r="M162" t="str">
            <v>6214672440000662839</v>
          </cell>
        </row>
        <row r="163">
          <cell r="G163" t="str">
            <v>魏振杰</v>
          </cell>
          <cell r="H163" t="str">
            <v>410411195108071530</v>
          </cell>
          <cell r="I163">
            <v>15237591885</v>
          </cell>
          <cell r="J163" t="str">
            <v>困难户</v>
          </cell>
          <cell r="K163">
            <v>6</v>
          </cell>
          <cell r="L163" t="str">
            <v>湛河区曹镇乡齐务村</v>
          </cell>
          <cell r="M163" t="str">
            <v>6214672440000664439</v>
          </cell>
        </row>
        <row r="164">
          <cell r="G164" t="str">
            <v>魏新</v>
          </cell>
          <cell r="H164" t="str">
            <v>410411195112255519</v>
          </cell>
          <cell r="I164">
            <v>17184680580</v>
          </cell>
          <cell r="J164" t="str">
            <v>一般户</v>
          </cell>
          <cell r="K164">
            <v>2</v>
          </cell>
          <cell r="L164" t="str">
            <v>湛河区曹镇乡齐务村</v>
          </cell>
          <cell r="M164" t="str">
            <v>6214672440000664397</v>
          </cell>
        </row>
        <row r="165">
          <cell r="G165" t="str">
            <v>李怀</v>
          </cell>
          <cell r="H165" t="str">
            <v>410411195305085499</v>
          </cell>
          <cell r="I165">
            <v>15937516478</v>
          </cell>
          <cell r="J165" t="str">
            <v>困难户</v>
          </cell>
          <cell r="K165">
            <v>7</v>
          </cell>
          <cell r="L165" t="str">
            <v>湛河区曹镇乡齐务村</v>
          </cell>
          <cell r="M165" t="str">
            <v>6214672440000661831</v>
          </cell>
        </row>
        <row r="166">
          <cell r="G166" t="str">
            <v>吕现志</v>
          </cell>
          <cell r="H166" t="str">
            <v>410411195702031515</v>
          </cell>
          <cell r="I166">
            <v>15836959046</v>
          </cell>
          <cell r="J166" t="str">
            <v>一般户</v>
          </cell>
          <cell r="K166">
            <v>1</v>
          </cell>
          <cell r="L166" t="str">
            <v>湛河区曹镇乡齐务村</v>
          </cell>
          <cell r="M166" t="str">
            <v>6214672440000663134</v>
          </cell>
        </row>
        <row r="167">
          <cell r="G167" t="str">
            <v>张留妮</v>
          </cell>
          <cell r="H167" t="str">
            <v>410411196212291538</v>
          </cell>
          <cell r="I167">
            <v>15237545962</v>
          </cell>
          <cell r="J167" t="str">
            <v>一般户</v>
          </cell>
          <cell r="K167">
            <v>2</v>
          </cell>
          <cell r="L167" t="str">
            <v>湛河区曹镇乡齐务村</v>
          </cell>
          <cell r="M167" t="str">
            <v>6214672440000665071</v>
          </cell>
        </row>
        <row r="168">
          <cell r="G168" t="str">
            <v>李白妮</v>
          </cell>
          <cell r="H168" t="str">
            <v>410411193808045529</v>
          </cell>
          <cell r="I168">
            <v>17516607525</v>
          </cell>
          <cell r="J168" t="str">
            <v>一般户</v>
          </cell>
          <cell r="K168">
            <v>1</v>
          </cell>
          <cell r="L168" t="str">
            <v>湛河区曹镇乡齐务村</v>
          </cell>
          <cell r="M168" t="str">
            <v>6214672440000661708</v>
          </cell>
        </row>
        <row r="169">
          <cell r="G169" t="str">
            <v>魏在兴</v>
          </cell>
          <cell r="H169" t="str">
            <v>410411196310261551</v>
          </cell>
          <cell r="I169">
            <v>18537577202</v>
          </cell>
          <cell r="J169" t="str">
            <v>困难户</v>
          </cell>
          <cell r="K169">
            <v>5</v>
          </cell>
          <cell r="L169" t="str">
            <v>湛河区曹镇乡齐务村</v>
          </cell>
          <cell r="M169" t="str">
            <v>6214672440000664413</v>
          </cell>
        </row>
        <row r="170">
          <cell r="G170" t="str">
            <v>郭东艳</v>
          </cell>
          <cell r="H170" t="str">
            <v>410423198610121029</v>
          </cell>
          <cell r="I170">
            <v>18237583739</v>
          </cell>
          <cell r="J170" t="str">
            <v>一般户</v>
          </cell>
          <cell r="K170">
            <v>5</v>
          </cell>
          <cell r="L170" t="str">
            <v>湛河区曹镇乡齐务村</v>
          </cell>
          <cell r="M170" t="str">
            <v>6214672440007193622</v>
          </cell>
        </row>
        <row r="171">
          <cell r="G171" t="str">
            <v>李小五</v>
          </cell>
          <cell r="H171" t="str">
            <v>410411197407025517</v>
          </cell>
          <cell r="I171">
            <v>13733917209</v>
          </cell>
          <cell r="J171" t="str">
            <v>低保户</v>
          </cell>
          <cell r="K171">
            <v>2</v>
          </cell>
          <cell r="L171" t="str">
            <v>湛河区曹镇乡齐务村</v>
          </cell>
          <cell r="M171" t="str">
            <v>6214672440000662078</v>
          </cell>
        </row>
        <row r="172">
          <cell r="G172" t="str">
            <v>彭翠</v>
          </cell>
          <cell r="H172" t="str">
            <v>410411196508055542</v>
          </cell>
          <cell r="I172">
            <v>13183359481</v>
          </cell>
          <cell r="J172" t="str">
            <v>一般户</v>
          </cell>
          <cell r="K172">
            <v>4</v>
          </cell>
          <cell r="L172" t="str">
            <v>湛河区曹镇乡齐务村</v>
          </cell>
          <cell r="M172" t="str">
            <v>6214672440000663373</v>
          </cell>
        </row>
        <row r="173">
          <cell r="G173" t="str">
            <v>孙金鸽</v>
          </cell>
          <cell r="H173" t="str">
            <v>410423197607094520</v>
          </cell>
          <cell r="I173">
            <v>13653756802</v>
          </cell>
          <cell r="J173" t="str">
            <v>低保户</v>
          </cell>
          <cell r="K173">
            <v>5</v>
          </cell>
          <cell r="L173" t="str">
            <v>湛河区曹镇乡齐务村</v>
          </cell>
          <cell r="M173" t="str">
            <v>6214672440006554279</v>
          </cell>
        </row>
        <row r="174">
          <cell r="G174" t="str">
            <v>靳文改</v>
          </cell>
          <cell r="H174" t="str">
            <v>410411197104161562</v>
          </cell>
          <cell r="I174">
            <v>15516063522</v>
          </cell>
          <cell r="J174" t="str">
            <v>低保户</v>
          </cell>
          <cell r="K174">
            <v>4</v>
          </cell>
          <cell r="L174" t="str">
            <v>湛河区曹镇乡齐务村</v>
          </cell>
          <cell r="M174" t="str">
            <v>6214672440006551739</v>
          </cell>
        </row>
        <row r="175">
          <cell r="G175" t="str">
            <v>韩付聚</v>
          </cell>
          <cell r="H175" t="str">
            <v>410411194707241517</v>
          </cell>
          <cell r="I175">
            <v>13027569787</v>
          </cell>
          <cell r="J175" t="str">
            <v>五保户</v>
          </cell>
          <cell r="K175">
            <v>1</v>
          </cell>
          <cell r="L175" t="str">
            <v>湛河区曹镇乡齐务村</v>
          </cell>
          <cell r="M175" t="str">
            <v>6214672440000661385</v>
          </cell>
        </row>
        <row r="176">
          <cell r="G176" t="str">
            <v>刘东明</v>
          </cell>
          <cell r="H176" t="str">
            <v>410411194709211514</v>
          </cell>
          <cell r="I176">
            <v>13733902332</v>
          </cell>
          <cell r="J176" t="str">
            <v>困难户</v>
          </cell>
          <cell r="K176">
            <v>4</v>
          </cell>
          <cell r="L176" t="str">
            <v>湛河区曹镇乡齐务村</v>
          </cell>
          <cell r="M176" t="str">
            <v>6214672440000662276</v>
          </cell>
        </row>
        <row r="177">
          <cell r="G177" t="str">
            <v>吕书太</v>
          </cell>
          <cell r="H177" t="str">
            <v>41041119441216151X</v>
          </cell>
          <cell r="I177">
            <v>15994027296</v>
          </cell>
          <cell r="J177" t="str">
            <v>困难户</v>
          </cell>
          <cell r="K177">
            <v>5</v>
          </cell>
          <cell r="L177" t="str">
            <v>湛河区曹镇乡齐务村</v>
          </cell>
          <cell r="M177" t="str">
            <v>6214672440000663084</v>
          </cell>
        </row>
        <row r="178">
          <cell r="G178" t="str">
            <v>李虽中</v>
          </cell>
          <cell r="H178" t="str">
            <v>410411196210241510</v>
          </cell>
          <cell r="I178">
            <v>15203751478</v>
          </cell>
          <cell r="J178" t="str">
            <v>一般户</v>
          </cell>
          <cell r="K178">
            <v>4</v>
          </cell>
          <cell r="L178" t="str">
            <v>湛河区曹镇乡齐务村</v>
          </cell>
          <cell r="M178" t="str">
            <v>6214672440006552380</v>
          </cell>
        </row>
        <row r="179">
          <cell r="G179" t="str">
            <v>刘承娇</v>
          </cell>
          <cell r="H179" t="str">
            <v>410724198511254021</v>
          </cell>
          <cell r="I179">
            <v>15290761085</v>
          </cell>
          <cell r="J179" t="str">
            <v>一般户</v>
          </cell>
          <cell r="K179">
            <v>5</v>
          </cell>
          <cell r="L179" t="str">
            <v>湛河区曹镇乡齐务村</v>
          </cell>
          <cell r="M179" t="str">
            <v>6214672440006980128</v>
          </cell>
        </row>
        <row r="180">
          <cell r="G180" t="str">
            <v>刘情</v>
          </cell>
          <cell r="H180" t="str">
            <v>410411196402231528</v>
          </cell>
          <cell r="I180">
            <v>15938193890</v>
          </cell>
          <cell r="J180" t="str">
            <v>贫困户</v>
          </cell>
          <cell r="K180">
            <v>6</v>
          </cell>
          <cell r="L180" t="str">
            <v>平顶山市湛河区曹镇乡焦庄村8组</v>
          </cell>
          <cell r="M180" t="str">
            <v>6214672440000719712</v>
          </cell>
        </row>
        <row r="181">
          <cell r="G181" t="str">
            <v>宋国正</v>
          </cell>
          <cell r="H181" t="str">
            <v>410411195311251510</v>
          </cell>
          <cell r="I181">
            <v>13233708628</v>
          </cell>
          <cell r="J181" t="str">
            <v>五保户</v>
          </cell>
          <cell r="K181">
            <v>1</v>
          </cell>
          <cell r="L181" t="str">
            <v>平顶山市湛河区曹镇乡焦庄村2组</v>
          </cell>
          <cell r="M181" t="str">
            <v>6214672440000720512</v>
          </cell>
        </row>
        <row r="182">
          <cell r="G182" t="str">
            <v>陈元</v>
          </cell>
          <cell r="H182" t="str">
            <v>410411194411071512</v>
          </cell>
          <cell r="I182">
            <v>13064495202</v>
          </cell>
          <cell r="J182" t="str">
            <v>贫困户</v>
          </cell>
          <cell r="K182">
            <v>3</v>
          </cell>
          <cell r="L182" t="str">
            <v>平顶山市湛河区曹镇乡焦庄村2组</v>
          </cell>
          <cell r="M182" t="str">
            <v>6214672440000717708</v>
          </cell>
        </row>
        <row r="183">
          <cell r="G183" t="str">
            <v>王群</v>
          </cell>
          <cell r="H183" t="str">
            <v>410411195106015527</v>
          </cell>
          <cell r="I183">
            <v>15886747336</v>
          </cell>
          <cell r="J183" t="str">
            <v>贫困户</v>
          </cell>
          <cell r="K183">
            <v>2</v>
          </cell>
          <cell r="L183" t="str">
            <v>平顶山市湛河区曹镇乡焦庄村2组</v>
          </cell>
          <cell r="M183" t="str">
            <v>6214672440000721429</v>
          </cell>
        </row>
        <row r="184">
          <cell r="G184" t="str">
            <v>王勤</v>
          </cell>
          <cell r="H184" t="str">
            <v>410411197009135526</v>
          </cell>
          <cell r="I184">
            <v>18317698962</v>
          </cell>
          <cell r="J184" t="str">
            <v>贫困户</v>
          </cell>
          <cell r="K184">
            <v>4</v>
          </cell>
          <cell r="L184" t="str">
            <v>平顶山市湛河区曹镇乡焦庄村2组</v>
          </cell>
          <cell r="M184" t="str">
            <v>6214672440007421940</v>
          </cell>
        </row>
        <row r="185">
          <cell r="G185" t="str">
            <v>宋怀庆</v>
          </cell>
          <cell r="H185" t="str">
            <v>410411194303245511</v>
          </cell>
          <cell r="I185">
            <v>13283056581</v>
          </cell>
          <cell r="J185" t="str">
            <v>贫困户</v>
          </cell>
          <cell r="K185">
            <v>8</v>
          </cell>
          <cell r="L185" t="str">
            <v>平顶山市湛河区曹镇乡焦庄村8组</v>
          </cell>
          <cell r="M185" t="str">
            <v>6214672440000720553</v>
          </cell>
        </row>
        <row r="186">
          <cell r="G186" t="str">
            <v>杨然</v>
          </cell>
          <cell r="H186" t="str">
            <v>410411194705131525</v>
          </cell>
          <cell r="I186">
            <v>13461130988</v>
          </cell>
          <cell r="J186" t="str">
            <v>孤寡老人</v>
          </cell>
          <cell r="K186">
            <v>1</v>
          </cell>
          <cell r="L186" t="str">
            <v>平顶山市湛河区曹镇乡焦庄村2组</v>
          </cell>
          <cell r="M186" t="str">
            <v>6214672440000723631</v>
          </cell>
        </row>
        <row r="187">
          <cell r="G187" t="str">
            <v>李茹</v>
          </cell>
          <cell r="H187" t="str">
            <v>410411196706061564</v>
          </cell>
          <cell r="I187">
            <v>15638679098</v>
          </cell>
          <cell r="J187" t="str">
            <v>贫困户</v>
          </cell>
          <cell r="K187">
            <v>4</v>
          </cell>
          <cell r="L187" t="str">
            <v>平顶山市湛河区曹镇乡焦庄村8组</v>
          </cell>
          <cell r="M187" t="str">
            <v>6214672440000719100</v>
          </cell>
        </row>
        <row r="188">
          <cell r="G188" t="str">
            <v>解秀兰</v>
          </cell>
          <cell r="H188" t="str">
            <v>410411195305241527</v>
          </cell>
          <cell r="I188">
            <v>18848916597</v>
          </cell>
          <cell r="J188" t="str">
            <v>贫困户</v>
          </cell>
          <cell r="K188">
            <v>3</v>
          </cell>
          <cell r="L188" t="str">
            <v>平顶山市湛河区曹镇乡焦庄村8组</v>
          </cell>
          <cell r="M188" t="str">
            <v>6214672440000718433</v>
          </cell>
        </row>
        <row r="189">
          <cell r="G189" t="str">
            <v>吴金兰</v>
          </cell>
          <cell r="H189" t="str">
            <v>410411193603245543</v>
          </cell>
          <cell r="I189">
            <v>15137572905</v>
          </cell>
          <cell r="J189" t="str">
            <v>困难户</v>
          </cell>
          <cell r="K189">
            <v>8</v>
          </cell>
          <cell r="L189" t="str">
            <v>平顶山市湛河区曹镇乡焦庄村8组</v>
          </cell>
          <cell r="M189" t="str">
            <v>6214672440000722880</v>
          </cell>
        </row>
        <row r="190">
          <cell r="G190" t="str">
            <v>刘聚山</v>
          </cell>
          <cell r="H190" t="str">
            <v>410411195704061531</v>
          </cell>
          <cell r="I190">
            <v>13183353867</v>
          </cell>
          <cell r="J190" t="str">
            <v>困难户</v>
          </cell>
          <cell r="K190">
            <v>4</v>
          </cell>
          <cell r="L190" t="str">
            <v>平顶山市湛河区曹镇乡焦庄村8组</v>
          </cell>
          <cell r="M190" t="str">
            <v>6214672440000719688</v>
          </cell>
        </row>
        <row r="191">
          <cell r="G191" t="str">
            <v>赵花荣</v>
          </cell>
          <cell r="H191" t="str">
            <v>410411193803155542</v>
          </cell>
          <cell r="I191">
            <v>13027573757</v>
          </cell>
          <cell r="J191" t="str">
            <v>困难户</v>
          </cell>
          <cell r="K191">
            <v>6</v>
          </cell>
          <cell r="L191" t="str">
            <v>平顶山市湛河区曹镇乡焦庄村2组</v>
          </cell>
          <cell r="M191" t="str">
            <v>6214672440000724589</v>
          </cell>
        </row>
        <row r="192">
          <cell r="G192" t="str">
            <v>陈克明</v>
          </cell>
          <cell r="H192" t="str">
            <v>410411195708021537</v>
          </cell>
          <cell r="I192">
            <v>13461297508</v>
          </cell>
          <cell r="J192" t="str">
            <v>困难户</v>
          </cell>
          <cell r="K192">
            <v>3</v>
          </cell>
          <cell r="L192" t="str">
            <v>平顶山市湛河区曹镇乡焦庄村2组</v>
          </cell>
          <cell r="M192" t="str">
            <v>6214672440006760447</v>
          </cell>
        </row>
        <row r="193">
          <cell r="G193" t="str">
            <v>陈振豪</v>
          </cell>
          <cell r="H193" t="str">
            <v>410411196812271514</v>
          </cell>
          <cell r="I193">
            <v>18737548209</v>
          </cell>
          <cell r="J193" t="str">
            <v>困难户</v>
          </cell>
          <cell r="K193">
            <v>3</v>
          </cell>
          <cell r="L193" t="str">
            <v>平顶山市湛河区曹镇乡焦庄村2组</v>
          </cell>
          <cell r="M193" t="str">
            <v>6214672440007460435</v>
          </cell>
        </row>
        <row r="194">
          <cell r="G194" t="str">
            <v>梁玉勤</v>
          </cell>
          <cell r="H194" t="str">
            <v>41041194202101527</v>
          </cell>
          <cell r="I194">
            <v>17656375603</v>
          </cell>
          <cell r="J194" t="str">
            <v>贫困户</v>
          </cell>
          <cell r="K194">
            <v>3</v>
          </cell>
          <cell r="L194" t="str">
            <v>平顶山市湛河区曹镇乡焦庄村1组</v>
          </cell>
          <cell r="M194" t="str">
            <v>6214672440006964320</v>
          </cell>
        </row>
        <row r="195">
          <cell r="G195" t="str">
            <v>李相花</v>
          </cell>
          <cell r="H195" t="str">
            <v>41041119340304152X</v>
          </cell>
          <cell r="I195">
            <v>15737541962</v>
          </cell>
          <cell r="J195" t="str">
            <v>贫困户</v>
          </cell>
          <cell r="K195">
            <v>3</v>
          </cell>
          <cell r="L195" t="str">
            <v>平顶山市湛河区曹镇乡焦庄村6组</v>
          </cell>
          <cell r="M195" t="str">
            <v>6214672440000719159</v>
          </cell>
        </row>
        <row r="196">
          <cell r="G196" t="str">
            <v>李广严</v>
          </cell>
          <cell r="H196" t="str">
            <v>410411194712191518</v>
          </cell>
          <cell r="I196">
            <v>16511587898</v>
          </cell>
          <cell r="J196" t="str">
            <v>贫困户</v>
          </cell>
          <cell r="K196">
            <v>1</v>
          </cell>
          <cell r="L196" t="str">
            <v>平顶山市湛河区曹镇乡焦庄村7组</v>
          </cell>
          <cell r="M196" t="str">
            <v>6214672440000718706</v>
          </cell>
        </row>
        <row r="197">
          <cell r="G197" t="str">
            <v>孙县章</v>
          </cell>
          <cell r="H197" t="str">
            <v>410411193904211531</v>
          </cell>
          <cell r="I197">
            <v>15993538904</v>
          </cell>
          <cell r="J197" t="str">
            <v>贫困户</v>
          </cell>
          <cell r="K197">
            <v>6</v>
          </cell>
          <cell r="L197" t="str">
            <v>平顶山市湛河区曹镇乡焦庄村6组</v>
          </cell>
          <cell r="M197" t="str">
            <v>6214672440000720892</v>
          </cell>
        </row>
        <row r="198">
          <cell r="G198" t="str">
            <v>李海三</v>
          </cell>
          <cell r="H198" t="str">
            <v>410411193712141532</v>
          </cell>
          <cell r="I198">
            <v>15893475108</v>
          </cell>
          <cell r="J198" t="str">
            <v>孤寡老人</v>
          </cell>
          <cell r="K198">
            <v>1</v>
          </cell>
          <cell r="L198" t="str">
            <v>平顶山市湛河区曹镇乡焦庄村6组</v>
          </cell>
          <cell r="M198" t="str">
            <v>6214672440000718821</v>
          </cell>
        </row>
        <row r="199">
          <cell r="G199" t="str">
            <v>李荣</v>
          </cell>
          <cell r="H199" t="str">
            <v>410411194912161540</v>
          </cell>
          <cell r="I199">
            <v>13027567358</v>
          </cell>
          <cell r="J199" t="str">
            <v>贫困户</v>
          </cell>
          <cell r="K199">
            <v>4</v>
          </cell>
          <cell r="L199" t="str">
            <v>平顶山市湛河区曹镇乡焦庄村7组</v>
          </cell>
          <cell r="M199" t="str">
            <v>6214672440000719092</v>
          </cell>
        </row>
        <row r="200">
          <cell r="G200" t="str">
            <v>温国印</v>
          </cell>
          <cell r="H200" t="str">
            <v>410411194108045514</v>
          </cell>
          <cell r="I200">
            <v>13213839105</v>
          </cell>
          <cell r="J200" t="str">
            <v>贫困户</v>
          </cell>
          <cell r="K200">
            <v>2</v>
          </cell>
          <cell r="L200" t="str">
            <v>平顶山市湛河区曹镇乡焦庄村6组</v>
          </cell>
          <cell r="M200" t="str">
            <v>6214672440000722146</v>
          </cell>
        </row>
        <row r="201">
          <cell r="G201" t="str">
            <v>李秀荣</v>
          </cell>
          <cell r="H201" t="str">
            <v>410411193712271521</v>
          </cell>
          <cell r="I201">
            <v>19505928435</v>
          </cell>
          <cell r="J201" t="str">
            <v>贫困户</v>
          </cell>
          <cell r="K201">
            <v>1</v>
          </cell>
          <cell r="L201" t="str">
            <v>平顶山市湛河区曹镇乡焦庄村6组</v>
          </cell>
          <cell r="M201" t="str">
            <v>6214672440000719324</v>
          </cell>
        </row>
        <row r="202">
          <cell r="G202" t="str">
            <v>温国举</v>
          </cell>
          <cell r="H202" t="str">
            <v>410411197201021553</v>
          </cell>
          <cell r="I202">
            <v>15938960381</v>
          </cell>
          <cell r="J202" t="str">
            <v>困难户</v>
          </cell>
          <cell r="K202">
            <v>3</v>
          </cell>
          <cell r="L202" t="str">
            <v>平顶山市湛河区曹镇乡焦庄村6组</v>
          </cell>
          <cell r="M202" t="str">
            <v>6214672440007458017</v>
          </cell>
        </row>
        <row r="203">
          <cell r="G203" t="str">
            <v>毛菊</v>
          </cell>
          <cell r="H203" t="str">
            <v>410411194611111523</v>
          </cell>
          <cell r="I203">
            <v>18539462913</v>
          </cell>
          <cell r="J203" t="str">
            <v>贫苦户</v>
          </cell>
          <cell r="K203">
            <v>2</v>
          </cell>
          <cell r="L203" t="str">
            <v>平顶山市湛河区曹镇乡焦庄村3组</v>
          </cell>
          <cell r="M203" t="str">
            <v>6214672440000720025</v>
          </cell>
        </row>
        <row r="204">
          <cell r="G204" t="str">
            <v>史改</v>
          </cell>
          <cell r="H204" t="str">
            <v>410411195303201521</v>
          </cell>
          <cell r="I204">
            <v>17637587917</v>
          </cell>
          <cell r="J204" t="str">
            <v>贫困户</v>
          </cell>
          <cell r="K204">
            <v>4</v>
          </cell>
          <cell r="L204" t="str">
            <v>平顶山市湛河区曹镇乡焦庄村3组</v>
          </cell>
          <cell r="M204" t="str">
            <v>6214672440000720314</v>
          </cell>
        </row>
        <row r="205">
          <cell r="G205" t="str">
            <v>李秀莲</v>
          </cell>
          <cell r="H205" t="str">
            <v>410411194907085520</v>
          </cell>
          <cell r="I205">
            <v>18937506968</v>
          </cell>
          <cell r="J205" t="str">
            <v>贫困户</v>
          </cell>
          <cell r="K205">
            <v>3</v>
          </cell>
          <cell r="L205" t="str">
            <v>平顶山市湛河区曹镇乡焦庄村3组</v>
          </cell>
          <cell r="M205" t="str">
            <v>6214672440000719282</v>
          </cell>
        </row>
        <row r="206">
          <cell r="G206" t="str">
            <v>刘大妮</v>
          </cell>
          <cell r="H206" t="str">
            <v>410411195408201544</v>
          </cell>
          <cell r="I206">
            <v>18437511219</v>
          </cell>
          <cell r="J206" t="str">
            <v>困难户</v>
          </cell>
          <cell r="K206">
            <v>6</v>
          </cell>
          <cell r="L206" t="str">
            <v>平顶山市湛河区曹镇乡焦庄村3组</v>
          </cell>
          <cell r="M206" t="str">
            <v>6214672440005664921</v>
          </cell>
        </row>
        <row r="207">
          <cell r="G207" t="str">
            <v>李国语</v>
          </cell>
          <cell r="H207" t="str">
            <v>410411195709131519</v>
          </cell>
          <cell r="I207">
            <v>15093781408</v>
          </cell>
          <cell r="J207" t="str">
            <v>低保户</v>
          </cell>
          <cell r="K207">
            <v>4</v>
          </cell>
          <cell r="L207" t="str">
            <v>平顶山市湛河区曹镇乡焦庄村3组</v>
          </cell>
          <cell r="M207" t="str">
            <v>6214672440006579706</v>
          </cell>
        </row>
        <row r="208">
          <cell r="G208" t="str">
            <v>李兰</v>
          </cell>
          <cell r="H208" t="str">
            <v>410411195109101527</v>
          </cell>
          <cell r="I208">
            <v>13027564399</v>
          </cell>
          <cell r="J208" t="str">
            <v>低保户</v>
          </cell>
          <cell r="K208">
            <v>5</v>
          </cell>
          <cell r="L208" t="str">
            <v>平顶山市湛河区曹镇乡焦庄村3组</v>
          </cell>
          <cell r="M208" t="str">
            <v>6214672440006975094</v>
          </cell>
        </row>
        <row r="209">
          <cell r="G209" t="str">
            <v>赵传芝</v>
          </cell>
          <cell r="H209" t="str">
            <v>410411194508065522</v>
          </cell>
          <cell r="I209">
            <v>15837533209</v>
          </cell>
          <cell r="J209" t="str">
            <v>困难户</v>
          </cell>
          <cell r="K209">
            <v>3</v>
          </cell>
          <cell r="L209" t="str">
            <v>平顶山市湛河区曹镇乡焦庄村3组</v>
          </cell>
          <cell r="M209" t="str">
            <v>6214672440000724548</v>
          </cell>
        </row>
        <row r="210">
          <cell r="G210" t="str">
            <v>温国义</v>
          </cell>
          <cell r="H210" t="str">
            <v>41041119570411551X</v>
          </cell>
          <cell r="I210">
            <v>17530966283</v>
          </cell>
          <cell r="J210" t="str">
            <v>贫困户</v>
          </cell>
          <cell r="K210">
            <v>6</v>
          </cell>
          <cell r="L210" t="str">
            <v>平顶山市湛河区曹镇乡焦庄村7组</v>
          </cell>
          <cell r="M210" t="str">
            <v>6214672440005671421</v>
          </cell>
        </row>
        <row r="211">
          <cell r="G211" t="str">
            <v>温结实</v>
          </cell>
          <cell r="H211" t="str">
            <v>410411194710201516</v>
          </cell>
          <cell r="I211">
            <v>13569590191</v>
          </cell>
          <cell r="J211" t="str">
            <v>贫困户</v>
          </cell>
          <cell r="K211">
            <v>6</v>
          </cell>
          <cell r="L211" t="str">
            <v>平顶山市湛河区曹镇乡焦庄村5组</v>
          </cell>
          <cell r="M211" t="str">
            <v>6214672440000722252</v>
          </cell>
        </row>
        <row r="212">
          <cell r="G212" t="str">
            <v>杨双喜</v>
          </cell>
          <cell r="H212" t="str">
            <v>410411194102101538</v>
          </cell>
          <cell r="I212">
            <v>13569590191</v>
          </cell>
          <cell r="J212" t="str">
            <v>贫困户</v>
          </cell>
          <cell r="K212">
            <v>1</v>
          </cell>
          <cell r="L212" t="str">
            <v>平顶山市湛河区曹镇乡焦庄村4组</v>
          </cell>
          <cell r="M212" t="str">
            <v>6214672440000723367</v>
          </cell>
        </row>
        <row r="213">
          <cell r="G213" t="str">
            <v>李建伍</v>
          </cell>
          <cell r="H213" t="str">
            <v>410411194310051512</v>
          </cell>
          <cell r="I213">
            <v>13569590191</v>
          </cell>
          <cell r="J213" t="str">
            <v>贫困户</v>
          </cell>
          <cell r="K213">
            <v>6</v>
          </cell>
          <cell r="L213" t="str">
            <v>平顶山市湛河区曹镇乡焦庄村35组</v>
          </cell>
          <cell r="M213" t="str">
            <v>6214672440000718854</v>
          </cell>
        </row>
        <row r="214">
          <cell r="G214" t="str">
            <v>张金花</v>
          </cell>
          <cell r="H214" t="str">
            <v>410411196212161523</v>
          </cell>
          <cell r="I214">
            <v>1563998862</v>
          </cell>
          <cell r="J214" t="str">
            <v>贫困户</v>
          </cell>
          <cell r="K214">
            <v>5</v>
          </cell>
          <cell r="L214" t="str">
            <v>平顶山市湛河区曹镇乡焦庄村4组</v>
          </cell>
          <cell r="M214" t="str">
            <v>6214672440000724068</v>
          </cell>
        </row>
        <row r="215">
          <cell r="G215" t="str">
            <v>李国</v>
          </cell>
          <cell r="H215" t="str">
            <v>41011119430506153X</v>
          </cell>
          <cell r="I215">
            <v>13837525538</v>
          </cell>
          <cell r="J215" t="str">
            <v>贫困户</v>
          </cell>
          <cell r="K215">
            <v>1</v>
          </cell>
          <cell r="L215" t="str">
            <v>平顶山市湛河区曹镇乡焦庄村5组</v>
          </cell>
          <cell r="M215" t="str">
            <v>6214672440000718763</v>
          </cell>
        </row>
        <row r="216">
          <cell r="G216" t="str">
            <v>周留</v>
          </cell>
          <cell r="H216" t="str">
            <v>410411194402191547</v>
          </cell>
          <cell r="I216">
            <v>17698288923</v>
          </cell>
          <cell r="J216" t="str">
            <v>贫困户</v>
          </cell>
          <cell r="K216">
            <v>6</v>
          </cell>
          <cell r="L216" t="str">
            <v>平顶山市湛河区曹镇乡焦庄村3组</v>
          </cell>
          <cell r="M216" t="str">
            <v>6214672440000724803</v>
          </cell>
        </row>
        <row r="217">
          <cell r="G217" t="str">
            <v>刘婷</v>
          </cell>
          <cell r="H217" t="str">
            <v>410411194704171525</v>
          </cell>
          <cell r="I217">
            <v>13949453791</v>
          </cell>
          <cell r="J217" t="str">
            <v>贫困户</v>
          </cell>
          <cell r="K217">
            <v>2</v>
          </cell>
          <cell r="L217" t="str">
            <v>平顶山市湛河区曹镇乡焦庄村3组</v>
          </cell>
          <cell r="M217" t="str">
            <v>6214672440000719803</v>
          </cell>
        </row>
        <row r="218">
          <cell r="G218" t="str">
            <v>张桂花</v>
          </cell>
          <cell r="H218" t="str">
            <v>410411193801131520</v>
          </cell>
          <cell r="I218">
            <v>13781839615</v>
          </cell>
          <cell r="J218" t="str">
            <v>贫困户</v>
          </cell>
          <cell r="K218">
            <v>3</v>
          </cell>
          <cell r="L218" t="str">
            <v>平顶山市湛河区曹镇乡焦庄村3组</v>
          </cell>
          <cell r="M218" t="str">
            <v>6214672440000723953</v>
          </cell>
        </row>
        <row r="219">
          <cell r="G219" t="str">
            <v>焦付山</v>
          </cell>
          <cell r="H219" t="str">
            <v>410411196912211535</v>
          </cell>
          <cell r="I219">
            <v>15690715661</v>
          </cell>
          <cell r="J219" t="str">
            <v>低保户</v>
          </cell>
          <cell r="K219">
            <v>2</v>
          </cell>
          <cell r="L219" t="str">
            <v>平顶山市湛河区曹镇乡焦庄村3组</v>
          </cell>
          <cell r="M219" t="str">
            <v>6214672440007590397</v>
          </cell>
        </row>
        <row r="220">
          <cell r="G220" t="str">
            <v>陶顺堂</v>
          </cell>
          <cell r="H220" t="str">
            <v>410411194310111538</v>
          </cell>
          <cell r="I220">
            <v>13569590191</v>
          </cell>
          <cell r="J220" t="str">
            <v>贫困户</v>
          </cell>
          <cell r="K220">
            <v>2</v>
          </cell>
          <cell r="L220" t="str">
            <v>5组</v>
          </cell>
          <cell r="M220" t="str">
            <v>6214672440000721163</v>
          </cell>
        </row>
        <row r="221">
          <cell r="G221" t="str">
            <v>张香荣</v>
          </cell>
          <cell r="H221" t="str">
            <v>410411193405061540</v>
          </cell>
          <cell r="I221">
            <v>13569590191</v>
          </cell>
          <cell r="J221" t="str">
            <v>孤寡老人</v>
          </cell>
          <cell r="K221">
            <v>1</v>
          </cell>
          <cell r="L221" t="str">
            <v>4组</v>
          </cell>
          <cell r="M221" t="str">
            <v>6214672440000724316</v>
          </cell>
        </row>
        <row r="222">
          <cell r="G222" t="str">
            <v>吴桂兰</v>
          </cell>
          <cell r="H222" t="str">
            <v>410411194002191521</v>
          </cell>
          <cell r="I222">
            <v>13569590191</v>
          </cell>
          <cell r="J222" t="str">
            <v>贫困户</v>
          </cell>
          <cell r="K222">
            <v>1</v>
          </cell>
          <cell r="L222" t="str">
            <v>4组</v>
          </cell>
          <cell r="M222" t="str">
            <v>6214672440000722872</v>
          </cell>
        </row>
        <row r="223">
          <cell r="G223" t="str">
            <v>温增喜</v>
          </cell>
          <cell r="H223" t="str">
            <v>410411196210171516</v>
          </cell>
          <cell r="I223">
            <v>15237514224</v>
          </cell>
          <cell r="J223" t="str">
            <v>困难户</v>
          </cell>
          <cell r="K223">
            <v>3</v>
          </cell>
          <cell r="L223" t="str">
            <v>焦庄村</v>
          </cell>
          <cell r="M223" t="str">
            <v>6214672440000722823</v>
          </cell>
        </row>
        <row r="224">
          <cell r="G224" t="str">
            <v>李勤成</v>
          </cell>
          <cell r="H224" t="str">
            <v>410411195702265514</v>
          </cell>
          <cell r="I224">
            <v>17337505879</v>
          </cell>
          <cell r="J224" t="str">
            <v>一般户</v>
          </cell>
          <cell r="K224">
            <v>3</v>
          </cell>
          <cell r="L224" t="str">
            <v>曹镇乡曹坑村3组</v>
          </cell>
          <cell r="M224" t="str">
            <v>6214672440000656971</v>
          </cell>
        </row>
        <row r="225">
          <cell r="G225" t="str">
            <v>侯清华</v>
          </cell>
          <cell r="H225" t="str">
            <v>410411193308131527</v>
          </cell>
          <cell r="I225">
            <v>13409325951</v>
          </cell>
          <cell r="J225" t="str">
            <v>一般户</v>
          </cell>
          <cell r="K225">
            <v>5</v>
          </cell>
          <cell r="L225" t="str">
            <v>曹镇乡曹坑村3组</v>
          </cell>
          <cell r="M225" t="str">
            <v>6214672440000655643</v>
          </cell>
        </row>
        <row r="226">
          <cell r="G226" t="str">
            <v>李三多</v>
          </cell>
          <cell r="H226" t="str">
            <v>410411194509091538</v>
          </cell>
          <cell r="I226">
            <v>18768916023</v>
          </cell>
          <cell r="J226" t="str">
            <v>低保户</v>
          </cell>
          <cell r="K226">
            <v>4</v>
          </cell>
          <cell r="L226" t="str">
            <v>曹镇乡曹坑村3组</v>
          </cell>
          <cell r="M226" t="str">
            <v>6214672440000657318</v>
          </cell>
        </row>
        <row r="227">
          <cell r="G227" t="str">
            <v>李国义</v>
          </cell>
          <cell r="H227" t="str">
            <v>410411194408261518</v>
          </cell>
          <cell r="I227">
            <v>15893400238</v>
          </cell>
          <cell r="J227" t="str">
            <v>一般户</v>
          </cell>
          <cell r="K227">
            <v>5</v>
          </cell>
          <cell r="L227" t="str">
            <v>曹镇乡曹坑村3组</v>
          </cell>
          <cell r="M227" t="str">
            <v>6214672440000656393</v>
          </cell>
        </row>
        <row r="228">
          <cell r="G228" t="str">
            <v>王桃</v>
          </cell>
          <cell r="H228" t="str">
            <v>410411195410011520</v>
          </cell>
          <cell r="I228">
            <v>17839391780</v>
          </cell>
          <cell r="J228" t="str">
            <v>低保户</v>
          </cell>
          <cell r="K228">
            <v>2</v>
          </cell>
          <cell r="L228" t="str">
            <v>曹镇乡曹坑村3组</v>
          </cell>
          <cell r="M228" t="str">
            <v>6214672440000659066</v>
          </cell>
        </row>
        <row r="229">
          <cell r="G229" t="str">
            <v>李文得</v>
          </cell>
          <cell r="H229" t="str">
            <v>410411195706011511</v>
          </cell>
          <cell r="I229">
            <v>15565334081</v>
          </cell>
          <cell r="J229" t="str">
            <v>特困供养人员</v>
          </cell>
          <cell r="K229">
            <v>1</v>
          </cell>
          <cell r="L229" t="str">
            <v>曹镇乡曹坑村4组</v>
          </cell>
          <cell r="M229" t="str">
            <v>6214672440000657441</v>
          </cell>
        </row>
        <row r="230">
          <cell r="G230" t="str">
            <v>李文旗</v>
          </cell>
          <cell r="H230" t="str">
            <v>41041119590211151X</v>
          </cell>
          <cell r="I230">
            <v>19836070837</v>
          </cell>
          <cell r="J230" t="str">
            <v>一般户</v>
          </cell>
          <cell r="K230">
            <v>3</v>
          </cell>
          <cell r="L230" t="str">
            <v>曹镇乡曹坑村4组</v>
          </cell>
          <cell r="M230" t="str">
            <v>6214672440000657466</v>
          </cell>
        </row>
        <row r="231">
          <cell r="G231" t="str">
            <v>李新亮</v>
          </cell>
          <cell r="H231" t="str">
            <v>410411197702165539</v>
          </cell>
          <cell r="I231">
            <v>13523262223</v>
          </cell>
          <cell r="J231" t="str">
            <v>低保户</v>
          </cell>
          <cell r="K231">
            <v>1</v>
          </cell>
          <cell r="L231" t="str">
            <v>曹镇乡曹坑村4组</v>
          </cell>
          <cell r="M231" t="str">
            <v>6214672440006571117</v>
          </cell>
        </row>
        <row r="232">
          <cell r="G232" t="str">
            <v>李宏权</v>
          </cell>
          <cell r="H232" t="str">
            <v>410411197909131517</v>
          </cell>
          <cell r="I232">
            <v>13629817357</v>
          </cell>
          <cell r="J232" t="str">
            <v>低保户</v>
          </cell>
          <cell r="K232">
            <v>3</v>
          </cell>
          <cell r="L232" t="str">
            <v>曹镇乡曹坑村4组</v>
          </cell>
          <cell r="M232" t="str">
            <v>6214672440006237768</v>
          </cell>
        </row>
        <row r="233">
          <cell r="G233" t="str">
            <v>李留志</v>
          </cell>
          <cell r="H233" t="str">
            <v>410411194808301531</v>
          </cell>
          <cell r="I233">
            <v>13733778862</v>
          </cell>
          <cell r="J233" t="str">
            <v>一般户</v>
          </cell>
          <cell r="K233">
            <v>5</v>
          </cell>
          <cell r="L233" t="str">
            <v>曹镇乡曹坑村4组</v>
          </cell>
          <cell r="M233" t="str">
            <v>6214672440000656815</v>
          </cell>
        </row>
        <row r="234">
          <cell r="G234" t="str">
            <v>赵欣</v>
          </cell>
          <cell r="H234" t="str">
            <v>410411195202095539</v>
          </cell>
          <cell r="I234">
            <v>15993557160</v>
          </cell>
          <cell r="J234" t="str">
            <v>一般户</v>
          </cell>
          <cell r="K234">
            <v>5</v>
          </cell>
          <cell r="L234" t="str">
            <v>曹镇乡曹坑村2组</v>
          </cell>
          <cell r="M234" t="str">
            <v>6214672440000660700</v>
          </cell>
        </row>
        <row r="235">
          <cell r="G235" t="str">
            <v>李国顺</v>
          </cell>
          <cell r="H235" t="str">
            <v>410411195105201531</v>
          </cell>
          <cell r="I235">
            <v>13409332296</v>
          </cell>
          <cell r="J235" t="str">
            <v>一般户</v>
          </cell>
          <cell r="K235">
            <v>5</v>
          </cell>
          <cell r="L235" t="str">
            <v>曹镇乡曹坑村2组</v>
          </cell>
          <cell r="M235" t="str">
            <v>6214672440000656369</v>
          </cell>
        </row>
        <row r="236">
          <cell r="G236" t="str">
            <v>李枝</v>
          </cell>
          <cell r="H236" t="str">
            <v>410411194407201521</v>
          </cell>
          <cell r="I236">
            <v>17737556215</v>
          </cell>
          <cell r="J236" t="str">
            <v>一般户</v>
          </cell>
          <cell r="K236">
            <v>5</v>
          </cell>
          <cell r="L236" t="str">
            <v>曹镇乡曹坑村2组</v>
          </cell>
          <cell r="M236" t="str">
            <v>6214672440000658043</v>
          </cell>
        </row>
        <row r="237">
          <cell r="G237" t="str">
            <v>付学岭</v>
          </cell>
          <cell r="H237" t="str">
            <v>410411196512281518</v>
          </cell>
          <cell r="I237">
            <v>15136978923</v>
          </cell>
          <cell r="J237" t="str">
            <v>一般户</v>
          </cell>
          <cell r="K237">
            <v>2</v>
          </cell>
          <cell r="L237" t="str">
            <v>曹镇乡曹坑村2组</v>
          </cell>
          <cell r="M237" t="str">
            <v>6214672440000655221</v>
          </cell>
        </row>
        <row r="238">
          <cell r="G238" t="str">
            <v>张芝兰</v>
          </cell>
          <cell r="H238" t="str">
            <v>410411193504161520</v>
          </cell>
          <cell r="I238">
            <v>13271459266</v>
          </cell>
          <cell r="J238" t="str">
            <v>一般户</v>
          </cell>
          <cell r="K238">
            <v>5</v>
          </cell>
          <cell r="L238" t="str">
            <v>曹镇乡曹坑村1组</v>
          </cell>
          <cell r="M238" t="str">
            <v>6214672440007050269</v>
          </cell>
        </row>
        <row r="239">
          <cell r="G239" t="str">
            <v>王次</v>
          </cell>
          <cell r="H239" t="str">
            <v>410411195402071523</v>
          </cell>
          <cell r="I239">
            <v>13949460552</v>
          </cell>
          <cell r="J239" t="str">
            <v>一般户</v>
          </cell>
          <cell r="K239">
            <v>6</v>
          </cell>
          <cell r="L239" t="str">
            <v>曹镇乡曹坑村1组</v>
          </cell>
          <cell r="M239" t="str">
            <v>6214672440007442797</v>
          </cell>
        </row>
        <row r="240">
          <cell r="G240" t="str">
            <v>卜玉琴</v>
          </cell>
          <cell r="H240" t="str">
            <v>410423197502171526</v>
          </cell>
          <cell r="I240">
            <v>18237554995</v>
          </cell>
          <cell r="J240" t="str">
            <v>低保户</v>
          </cell>
          <cell r="K240">
            <v>5</v>
          </cell>
          <cell r="L240" t="str">
            <v>曹镇乡曹坑村1组</v>
          </cell>
          <cell r="M240" t="str">
            <v>6214672440006567933</v>
          </cell>
        </row>
        <row r="241">
          <cell r="G241" t="str">
            <v>许拉</v>
          </cell>
          <cell r="H241" t="str">
            <v>410411195003091519</v>
          </cell>
          <cell r="I241">
            <v>13569553560</v>
          </cell>
          <cell r="J241" t="str">
            <v>低保户</v>
          </cell>
          <cell r="K241">
            <v>1</v>
          </cell>
          <cell r="L241" t="str">
            <v>曹镇乡曹坑村1组</v>
          </cell>
          <cell r="M241" t="str">
            <v>6214672440006936617</v>
          </cell>
        </row>
        <row r="242">
          <cell r="G242" t="str">
            <v>李存英</v>
          </cell>
          <cell r="H242" t="str">
            <v>410411193207151561</v>
          </cell>
          <cell r="I242">
            <v>15836983896</v>
          </cell>
          <cell r="J242" t="str">
            <v>一般户</v>
          </cell>
          <cell r="K242">
            <v>1</v>
          </cell>
          <cell r="L242" t="str">
            <v>曹镇乡曹坑村1组</v>
          </cell>
          <cell r="M242" t="str">
            <v>6214672440000656039</v>
          </cell>
        </row>
        <row r="243">
          <cell r="G243" t="str">
            <v>程桂芳</v>
          </cell>
          <cell r="H243" t="str">
            <v>410411193608201523</v>
          </cell>
          <cell r="I243">
            <v>13393756193</v>
          </cell>
          <cell r="J243" t="str">
            <v>一般户</v>
          </cell>
          <cell r="K243">
            <v>1</v>
          </cell>
          <cell r="L243" t="str">
            <v>曹镇乡曹坑村6组</v>
          </cell>
          <cell r="M243" t="str">
            <v>6214672440000655049</v>
          </cell>
        </row>
        <row r="244">
          <cell r="G244" t="str">
            <v>张国印</v>
          </cell>
          <cell r="H244" t="str">
            <v>410411194902231533</v>
          </cell>
          <cell r="I244">
            <v>19937526459</v>
          </cell>
          <cell r="J244" t="str">
            <v>一般户</v>
          </cell>
          <cell r="K244">
            <v>3</v>
          </cell>
          <cell r="L244" t="str">
            <v>曹镇乡曹坑村6组</v>
          </cell>
          <cell r="M244" t="str">
            <v>6214672440000660205</v>
          </cell>
        </row>
        <row r="245">
          <cell r="G245" t="str">
            <v>李勤歌</v>
          </cell>
          <cell r="H245" t="str">
            <v>410411195701261538</v>
          </cell>
          <cell r="I245">
            <v>13837575470</v>
          </cell>
          <cell r="J245" t="str">
            <v>低保户</v>
          </cell>
          <cell r="K245">
            <v>2</v>
          </cell>
          <cell r="L245" t="str">
            <v>曹镇乡曹坑村6组</v>
          </cell>
          <cell r="M245" t="str">
            <v>6214672440000657029</v>
          </cell>
        </row>
        <row r="246">
          <cell r="G246" t="str">
            <v>辛长建</v>
          </cell>
          <cell r="H246" t="str">
            <v>410411196912291539</v>
          </cell>
          <cell r="I246">
            <v>15903907214</v>
          </cell>
          <cell r="J246" t="str">
            <v>低保户</v>
          </cell>
          <cell r="K246">
            <v>3</v>
          </cell>
          <cell r="L246" t="str">
            <v>曹镇乡曹坑村5组</v>
          </cell>
          <cell r="M246" t="str">
            <v>6214672440006572925</v>
          </cell>
        </row>
        <row r="247">
          <cell r="G247" t="str">
            <v>李勤壮</v>
          </cell>
          <cell r="H247" t="str">
            <v>410411196510301511</v>
          </cell>
          <cell r="I247">
            <v>15617233191</v>
          </cell>
          <cell r="J247" t="str">
            <v>一般户</v>
          </cell>
          <cell r="K247">
            <v>3</v>
          </cell>
          <cell r="L247" t="str">
            <v>曹镇乡曹坑村5组</v>
          </cell>
          <cell r="M247" t="str">
            <v>6214672440000657219</v>
          </cell>
        </row>
        <row r="248">
          <cell r="G248" t="str">
            <v>李勤芳</v>
          </cell>
          <cell r="H248" t="str">
            <v>410411194108131527</v>
          </cell>
          <cell r="I248">
            <v>13213823146</v>
          </cell>
          <cell r="J248" t="str">
            <v>一般户</v>
          </cell>
          <cell r="K248">
            <v>2</v>
          </cell>
          <cell r="L248" t="str">
            <v>曹镇乡曹坑村8组</v>
          </cell>
          <cell r="M248" t="str">
            <v>6214672440000657003</v>
          </cell>
        </row>
        <row r="249">
          <cell r="G249" t="str">
            <v>胡爱英</v>
          </cell>
          <cell r="H249" t="str">
            <v>410411194208071541</v>
          </cell>
          <cell r="I249">
            <v>15938974359</v>
          </cell>
          <cell r="J249" t="str">
            <v>一般户</v>
          </cell>
          <cell r="K249">
            <v>1</v>
          </cell>
          <cell r="L249" t="str">
            <v>曹镇乡曹坑村8组</v>
          </cell>
          <cell r="M249" t="str">
            <v>6214672440000655650</v>
          </cell>
        </row>
        <row r="250">
          <cell r="G250" t="str">
            <v>张东海</v>
          </cell>
          <cell r="H250" t="str">
            <v>410411194111095512</v>
          </cell>
          <cell r="I250">
            <v>15037581100</v>
          </cell>
          <cell r="J250" t="str">
            <v>低保户</v>
          </cell>
          <cell r="K250">
            <v>1</v>
          </cell>
          <cell r="L250" t="str">
            <v>曹镇乡曹坑村8组</v>
          </cell>
          <cell r="M250" t="str">
            <v>6214672440000660163</v>
          </cell>
        </row>
        <row r="251">
          <cell r="G251" t="str">
            <v>王翠平</v>
          </cell>
          <cell r="H251" t="str">
            <v>41041119400311152X</v>
          </cell>
          <cell r="I251">
            <v>13938676349</v>
          </cell>
          <cell r="J251" t="str">
            <v>一般户</v>
          </cell>
          <cell r="K251">
            <v>1</v>
          </cell>
          <cell r="L251" t="str">
            <v>曹镇乡曹坑村4组</v>
          </cell>
          <cell r="M251" t="str">
            <v>6214672440000658787</v>
          </cell>
        </row>
        <row r="252">
          <cell r="G252" t="str">
            <v>王风英</v>
          </cell>
          <cell r="H252" t="str">
            <v>410411193203161527</v>
          </cell>
          <cell r="I252">
            <v>18003909722</v>
          </cell>
          <cell r="J252" t="str">
            <v>一般户</v>
          </cell>
          <cell r="K252">
            <v>5</v>
          </cell>
          <cell r="L252" t="str">
            <v>曹镇乡曹坑村7组</v>
          </cell>
          <cell r="M252" t="str">
            <v>6214672440000658837</v>
          </cell>
        </row>
        <row r="253">
          <cell r="G253" t="str">
            <v>刘超伟</v>
          </cell>
          <cell r="H253" t="str">
            <v>410411197512145510</v>
          </cell>
          <cell r="I253">
            <v>15886757221</v>
          </cell>
          <cell r="J253" t="str">
            <v>低保户</v>
          </cell>
          <cell r="K253">
            <v>4</v>
          </cell>
          <cell r="L253" t="str">
            <v>邢铺村</v>
          </cell>
          <cell r="M253" t="str">
            <v>6214672440000648861</v>
          </cell>
        </row>
        <row r="254">
          <cell r="G254" t="str">
            <v>王国军</v>
          </cell>
          <cell r="H254" t="str">
            <v>410411195604291516</v>
          </cell>
          <cell r="I254">
            <v>15837513278</v>
          </cell>
          <cell r="J254" t="str">
            <v>低保户</v>
          </cell>
          <cell r="K254">
            <v>3</v>
          </cell>
          <cell r="L254" t="str">
            <v>邢铺村</v>
          </cell>
          <cell r="M254" t="str">
            <v>6214672440000651428</v>
          </cell>
        </row>
        <row r="255">
          <cell r="G255" t="str">
            <v>郝二平</v>
          </cell>
          <cell r="H255" t="str">
            <v>410411197408131549</v>
          </cell>
          <cell r="I255">
            <v>15886770079</v>
          </cell>
          <cell r="J255" t="str">
            <v>低保户</v>
          </cell>
          <cell r="K255">
            <v>3</v>
          </cell>
          <cell r="L255" t="str">
            <v>邢铺村</v>
          </cell>
          <cell r="M255" t="str">
            <v>6214672440000647020</v>
          </cell>
        </row>
        <row r="256">
          <cell r="G256" t="str">
            <v>温红杰</v>
          </cell>
          <cell r="H256" t="str">
            <v>410411196406121510</v>
          </cell>
          <cell r="I256">
            <v>13271463980</v>
          </cell>
          <cell r="J256" t="str">
            <v>低保户</v>
          </cell>
          <cell r="K256">
            <v>3</v>
          </cell>
          <cell r="L256" t="str">
            <v>邢铺村</v>
          </cell>
          <cell r="M256" t="str">
            <v>6214672440007272145</v>
          </cell>
        </row>
        <row r="257">
          <cell r="G257" t="str">
            <v>魏国山</v>
          </cell>
          <cell r="H257" t="str">
            <v>410411196711271531</v>
          </cell>
          <cell r="I257">
            <v>18768915266</v>
          </cell>
          <cell r="J257" t="str">
            <v>低保户</v>
          </cell>
          <cell r="K257">
            <v>4</v>
          </cell>
          <cell r="L257" t="str">
            <v>邢铺村</v>
          </cell>
          <cell r="M257" t="str">
            <v>6214672440000652392</v>
          </cell>
        </row>
        <row r="258">
          <cell r="G258" t="str">
            <v>刘香</v>
          </cell>
          <cell r="H258" t="str">
            <v>410411194304131524</v>
          </cell>
          <cell r="I258">
            <v>13243160463</v>
          </cell>
          <cell r="J258" t="str">
            <v>低保户</v>
          </cell>
          <cell r="K258">
            <v>2</v>
          </cell>
          <cell r="L258" t="str">
            <v>邢铺村</v>
          </cell>
          <cell r="M258" t="str">
            <v>6214672440000649240</v>
          </cell>
        </row>
        <row r="259">
          <cell r="G259" t="str">
            <v>温廷振</v>
          </cell>
          <cell r="H259" t="str">
            <v>410411196006241513</v>
          </cell>
          <cell r="I259">
            <v>13271494178</v>
          </cell>
          <cell r="J259" t="str">
            <v>低保户</v>
          </cell>
          <cell r="K259">
            <v>4</v>
          </cell>
          <cell r="L259" t="str">
            <v>邢铺村</v>
          </cell>
          <cell r="M259" t="str">
            <v>6214672440000652913</v>
          </cell>
        </row>
        <row r="260">
          <cell r="G260" t="str">
            <v>魏东旭</v>
          </cell>
          <cell r="H260" t="str">
            <v>410411197202161515</v>
          </cell>
          <cell r="I260">
            <v>13461271651</v>
          </cell>
          <cell r="J260" t="str">
            <v>低保户</v>
          </cell>
          <cell r="K260">
            <v>4</v>
          </cell>
          <cell r="L260" t="str">
            <v>邢铺村</v>
          </cell>
          <cell r="M260" t="str">
            <v>6214672440006444331</v>
          </cell>
        </row>
        <row r="261">
          <cell r="G261" t="str">
            <v>黑红星</v>
          </cell>
          <cell r="H261" t="str">
            <v>410411197311071519</v>
          </cell>
          <cell r="I261">
            <v>18237537859</v>
          </cell>
          <cell r="J261" t="str">
            <v>困难户</v>
          </cell>
          <cell r="K261">
            <v>4</v>
          </cell>
          <cell r="L261" t="str">
            <v>邢铺村</v>
          </cell>
          <cell r="M261" t="str">
            <v>6214672440000647186</v>
          </cell>
        </row>
        <row r="262">
          <cell r="G262" t="str">
            <v>张庆云</v>
          </cell>
          <cell r="H262" t="str">
            <v>410411194705051541</v>
          </cell>
          <cell r="I262">
            <v>13064483160</v>
          </cell>
          <cell r="J262" t="str">
            <v>困难户</v>
          </cell>
          <cell r="K262">
            <v>1</v>
          </cell>
          <cell r="L262" t="str">
            <v>邢铺村</v>
          </cell>
          <cell r="M262" t="str">
            <v>6214672440000654166</v>
          </cell>
        </row>
        <row r="263">
          <cell r="G263" t="str">
            <v>温国琪</v>
          </cell>
          <cell r="H263" t="str">
            <v>410411197402281017</v>
          </cell>
          <cell r="I263">
            <v>13461229663</v>
          </cell>
          <cell r="J263" t="str">
            <v>困难户</v>
          </cell>
          <cell r="K263">
            <v>4</v>
          </cell>
          <cell r="L263" t="str">
            <v>邢铺村</v>
          </cell>
          <cell r="M263" t="str">
            <v>6217211707002569589</v>
          </cell>
        </row>
        <row r="264">
          <cell r="G264" t="str">
            <v>程相荣</v>
          </cell>
          <cell r="H264" t="str">
            <v>410411193505051526</v>
          </cell>
          <cell r="I264">
            <v>15837522742</v>
          </cell>
          <cell r="J264" t="str">
            <v>困难户</v>
          </cell>
          <cell r="K264">
            <v>5</v>
          </cell>
          <cell r="L264" t="str">
            <v>邢铺村</v>
          </cell>
          <cell r="M264" t="str">
            <v>6214672440007432921</v>
          </cell>
        </row>
        <row r="265">
          <cell r="G265" t="str">
            <v>黑洋洋</v>
          </cell>
          <cell r="H265" t="str">
            <v>410411199001265552</v>
          </cell>
          <cell r="I265">
            <v>13243166676</v>
          </cell>
          <cell r="J265" t="str">
            <v>困难户</v>
          </cell>
          <cell r="K265">
            <v>3</v>
          </cell>
          <cell r="L265" t="str">
            <v>邢铺村</v>
          </cell>
          <cell r="M265" t="str">
            <v>6217211707002299039</v>
          </cell>
        </row>
        <row r="266">
          <cell r="G266" t="str">
            <v>陈娃</v>
          </cell>
          <cell r="H266" t="str">
            <v>410411194101141511</v>
          </cell>
          <cell r="I266">
            <v>13393769861</v>
          </cell>
          <cell r="J266" t="str">
            <v>困难户</v>
          </cell>
          <cell r="K266">
            <v>2</v>
          </cell>
          <cell r="L266" t="str">
            <v>邢铺村</v>
          </cell>
          <cell r="M266" t="str">
            <v>6214672440000646485</v>
          </cell>
        </row>
        <row r="267">
          <cell r="G267" t="str">
            <v>孙巧</v>
          </cell>
          <cell r="H267" t="str">
            <v>410411194405011521</v>
          </cell>
          <cell r="I267">
            <v>15224807634</v>
          </cell>
          <cell r="J267" t="str">
            <v>困难户</v>
          </cell>
          <cell r="K267">
            <v>2</v>
          </cell>
          <cell r="L267" t="str">
            <v>邢铺村</v>
          </cell>
          <cell r="M267" t="str">
            <v>6214672440000650453</v>
          </cell>
        </row>
        <row r="268">
          <cell r="G268" t="str">
            <v>温同汉</v>
          </cell>
          <cell r="H268" t="str">
            <v>410411196902151516</v>
          </cell>
          <cell r="I268">
            <v>13071776706</v>
          </cell>
          <cell r="J268" t="str">
            <v>低保户</v>
          </cell>
          <cell r="K268">
            <v>4</v>
          </cell>
          <cell r="L268" t="str">
            <v>邢铺村</v>
          </cell>
          <cell r="M268" t="str">
            <v>6214672440007351667</v>
          </cell>
        </row>
        <row r="269">
          <cell r="G269" t="str">
            <v>李合林</v>
          </cell>
          <cell r="H269" t="str">
            <v>410411197208161532</v>
          </cell>
          <cell r="I269">
            <v>18768965972</v>
          </cell>
          <cell r="J269" t="str">
            <v>低保户</v>
          </cell>
          <cell r="K269">
            <v>5</v>
          </cell>
          <cell r="L269" t="str">
            <v>邢铺村</v>
          </cell>
          <cell r="M269" t="str">
            <v>6214672440006445254</v>
          </cell>
        </row>
        <row r="270">
          <cell r="G270" t="str">
            <v>徐红卫</v>
          </cell>
          <cell r="H270" t="str">
            <v>410411194709185520</v>
          </cell>
          <cell r="I270">
            <v>15237593094</v>
          </cell>
          <cell r="J270" t="str">
            <v>低保户</v>
          </cell>
          <cell r="K270">
            <v>1</v>
          </cell>
          <cell r="L270" t="str">
            <v>邢铺村</v>
          </cell>
          <cell r="M270" t="str">
            <v>6214672440000653119</v>
          </cell>
        </row>
        <row r="271">
          <cell r="G271" t="str">
            <v>温留生</v>
          </cell>
          <cell r="H271" t="str">
            <v>410411197111235515</v>
          </cell>
          <cell r="I271">
            <v>18137581175</v>
          </cell>
          <cell r="J271" t="str">
            <v>低保户</v>
          </cell>
          <cell r="K271">
            <v>4</v>
          </cell>
          <cell r="L271" t="str">
            <v>邢铺村</v>
          </cell>
          <cell r="M271" t="str">
            <v>6214672440006444737</v>
          </cell>
        </row>
        <row r="272">
          <cell r="G272" t="str">
            <v>陶九林</v>
          </cell>
          <cell r="H272" t="str">
            <v>410411193604071514</v>
          </cell>
          <cell r="I272">
            <v>18837536833</v>
          </cell>
          <cell r="J272" t="str">
            <v>困难户</v>
          </cell>
          <cell r="K272">
            <v>4</v>
          </cell>
          <cell r="L272" t="str">
            <v>邢铺村</v>
          </cell>
          <cell r="M272" t="str">
            <v>6214672440000650701</v>
          </cell>
        </row>
        <row r="273">
          <cell r="G273" t="str">
            <v>王国学</v>
          </cell>
          <cell r="H273" t="str">
            <v>41041119570907151X</v>
          </cell>
          <cell r="I273">
            <v>15137510864</v>
          </cell>
          <cell r="J273" t="str">
            <v>困难户</v>
          </cell>
          <cell r="K273">
            <v>3</v>
          </cell>
          <cell r="L273" t="str">
            <v>邢铺村</v>
          </cell>
          <cell r="M273" t="str">
            <v>6214672440000651451</v>
          </cell>
        </row>
        <row r="274">
          <cell r="G274" t="str">
            <v>宋青莲</v>
          </cell>
          <cell r="H274" t="str">
            <v>410411194001201521</v>
          </cell>
          <cell r="I274">
            <v>15837535841</v>
          </cell>
          <cell r="J274" t="str">
            <v>困难户</v>
          </cell>
          <cell r="K274">
            <v>3</v>
          </cell>
          <cell r="L274" t="str">
            <v>邢铺村</v>
          </cell>
          <cell r="M274" t="str">
            <v>6214672440000650396</v>
          </cell>
        </row>
        <row r="275">
          <cell r="G275" t="str">
            <v>温国强</v>
          </cell>
          <cell r="H275" t="str">
            <v>410411196602251515</v>
          </cell>
          <cell r="I275">
            <v>13213827838</v>
          </cell>
          <cell r="J275" t="str">
            <v>困难户</v>
          </cell>
          <cell r="K275">
            <v>5</v>
          </cell>
          <cell r="L275" t="str">
            <v>邢铺村</v>
          </cell>
          <cell r="M275" t="str">
            <v>6214672440000652715</v>
          </cell>
        </row>
        <row r="276">
          <cell r="G276" t="str">
            <v>陶俊</v>
          </cell>
          <cell r="H276" t="str">
            <v>410411196306021571</v>
          </cell>
          <cell r="I276">
            <v>13303905426</v>
          </cell>
          <cell r="J276" t="str">
            <v>困难户</v>
          </cell>
          <cell r="K276">
            <v>2</v>
          </cell>
          <cell r="L276" t="str">
            <v>邢铺村</v>
          </cell>
          <cell r="M276" t="str">
            <v>6214672440000650719</v>
          </cell>
        </row>
        <row r="277">
          <cell r="G277" t="str">
            <v>袁凤仙</v>
          </cell>
          <cell r="H277" t="str">
            <v>410411195011115525</v>
          </cell>
          <cell r="I277">
            <v>13071781368</v>
          </cell>
          <cell r="J277" t="str">
            <v>困难户</v>
          </cell>
          <cell r="K277">
            <v>2</v>
          </cell>
          <cell r="L277" t="str">
            <v>邢铺村</v>
          </cell>
          <cell r="M277" t="str">
            <v>6214672440000653853</v>
          </cell>
        </row>
        <row r="278">
          <cell r="G278" t="str">
            <v>李金风</v>
          </cell>
          <cell r="H278" t="str">
            <v>41041119660124556X</v>
          </cell>
          <cell r="I278">
            <v>15537531898</v>
          </cell>
          <cell r="J278" t="str">
            <v>困难户</v>
          </cell>
          <cell r="K278">
            <v>1</v>
          </cell>
          <cell r="L278" t="str">
            <v>邢铺村</v>
          </cell>
          <cell r="M278" t="str">
            <v>6214672440000648173</v>
          </cell>
        </row>
        <row r="279">
          <cell r="G279" t="str">
            <v>毛花</v>
          </cell>
          <cell r="H279" t="str">
            <v>410411194505165528</v>
          </cell>
          <cell r="I279">
            <v>16637575598</v>
          </cell>
          <cell r="J279" t="str">
            <v>困难户</v>
          </cell>
          <cell r="K279">
            <v>1</v>
          </cell>
          <cell r="L279" t="str">
            <v>邢铺村</v>
          </cell>
          <cell r="M279" t="str">
            <v>6214672440000649752</v>
          </cell>
        </row>
        <row r="280">
          <cell r="G280" t="str">
            <v>温松甫</v>
          </cell>
          <cell r="H280" t="str">
            <v>410411196705205511</v>
          </cell>
          <cell r="I280">
            <v>17516550385</v>
          </cell>
          <cell r="J280" t="str">
            <v>困难户</v>
          </cell>
          <cell r="K280">
            <v>2</v>
          </cell>
          <cell r="L280" t="str">
            <v>邢铺村</v>
          </cell>
          <cell r="M280" t="str">
            <v>6214672440000652863</v>
          </cell>
        </row>
        <row r="281">
          <cell r="G281" t="str">
            <v>李盘</v>
          </cell>
          <cell r="H281" t="str">
            <v>410411193706195526</v>
          </cell>
          <cell r="I281">
            <v>15516016679</v>
          </cell>
          <cell r="J281" t="str">
            <v>困难户</v>
          </cell>
          <cell r="K281">
            <v>2</v>
          </cell>
          <cell r="L281" t="str">
            <v>邢铺村</v>
          </cell>
          <cell r="M281" t="str">
            <v>6214672440000648259</v>
          </cell>
        </row>
        <row r="282">
          <cell r="G282" t="str">
            <v>黑庭芝</v>
          </cell>
          <cell r="H282" t="str">
            <v>410411195805101512</v>
          </cell>
          <cell r="I282">
            <v>3757089052</v>
          </cell>
          <cell r="J282" t="str">
            <v>困难户</v>
          </cell>
          <cell r="K282">
            <v>2</v>
          </cell>
          <cell r="L282" t="str">
            <v>邢铺村</v>
          </cell>
          <cell r="M282" t="str">
            <v>6214672440000647327</v>
          </cell>
        </row>
        <row r="283">
          <cell r="G283" t="str">
            <v>张续</v>
          </cell>
          <cell r="H283" t="str">
            <v>410411196401021529</v>
          </cell>
          <cell r="I283">
            <v>13783274946</v>
          </cell>
          <cell r="J283" t="str">
            <v>困难户</v>
          </cell>
          <cell r="K283">
            <v>2</v>
          </cell>
          <cell r="L283" t="str">
            <v>邢铺村</v>
          </cell>
          <cell r="M283" t="str">
            <v>6214672440000654323</v>
          </cell>
        </row>
        <row r="284">
          <cell r="G284" t="str">
            <v>王明阳</v>
          </cell>
          <cell r="H284" t="str">
            <v>410411194912261517</v>
          </cell>
          <cell r="I284">
            <v>15737580241</v>
          </cell>
          <cell r="J284" t="str">
            <v>困难户</v>
          </cell>
          <cell r="K284">
            <v>1</v>
          </cell>
          <cell r="L284" t="str">
            <v>邢铺村</v>
          </cell>
          <cell r="M284" t="str">
            <v>6214672440007327774</v>
          </cell>
        </row>
        <row r="285">
          <cell r="G285" t="str">
            <v>李亮</v>
          </cell>
          <cell r="H285" t="str">
            <v>410411195104051524</v>
          </cell>
          <cell r="I285">
            <v>17792928960</v>
          </cell>
          <cell r="J285" t="str">
            <v>困难户</v>
          </cell>
          <cell r="K285">
            <v>4</v>
          </cell>
          <cell r="L285" t="str">
            <v>邢铺村</v>
          </cell>
          <cell r="M285" t="str">
            <v>6214672440000648168</v>
          </cell>
        </row>
        <row r="286">
          <cell r="G286" t="str">
            <v>姚现成</v>
          </cell>
          <cell r="H286" t="str">
            <v>410411195807171557</v>
          </cell>
          <cell r="I286">
            <v>15660808177</v>
          </cell>
          <cell r="J286" t="str">
            <v>困难户</v>
          </cell>
          <cell r="K286">
            <v>4</v>
          </cell>
          <cell r="L286" t="str">
            <v>邢铺村</v>
          </cell>
          <cell r="M286" t="str">
            <v>6214672440005663188</v>
          </cell>
        </row>
        <row r="287">
          <cell r="G287" t="str">
            <v>王云飞</v>
          </cell>
          <cell r="H287" t="str">
            <v>410411200307125590</v>
          </cell>
          <cell r="I287">
            <v>15893403280</v>
          </cell>
          <cell r="J287" t="str">
            <v>困难户</v>
          </cell>
          <cell r="K287">
            <v>3</v>
          </cell>
          <cell r="L287" t="str">
            <v>邢铺村</v>
          </cell>
          <cell r="M287" t="str">
            <v>6214672440007426873</v>
          </cell>
        </row>
        <row r="288">
          <cell r="G288" t="str">
            <v>王霞义</v>
          </cell>
          <cell r="H288" t="str">
            <v>410411196201121517</v>
          </cell>
          <cell r="I288">
            <v>15837542760</v>
          </cell>
          <cell r="J288" t="str">
            <v>困难户</v>
          </cell>
          <cell r="K288">
            <v>4</v>
          </cell>
          <cell r="L288" t="str">
            <v>邢铺村</v>
          </cell>
          <cell r="M288" t="str">
            <v>6214672440000651980</v>
          </cell>
        </row>
        <row r="289">
          <cell r="G289" t="str">
            <v>李见</v>
          </cell>
          <cell r="H289" t="str">
            <v>410411195812141512</v>
          </cell>
          <cell r="I289">
            <v>13733925463</v>
          </cell>
          <cell r="J289" t="str">
            <v>困难户</v>
          </cell>
          <cell r="K289">
            <v>3</v>
          </cell>
          <cell r="L289" t="str">
            <v>邢铺村</v>
          </cell>
          <cell r="M289" t="str">
            <v>6214672440006973602</v>
          </cell>
        </row>
        <row r="290">
          <cell r="G290" t="str">
            <v>王松四</v>
          </cell>
          <cell r="H290" t="str">
            <v>410411196810085515</v>
          </cell>
          <cell r="I290">
            <v>15994023685</v>
          </cell>
          <cell r="J290" t="str">
            <v>困难户</v>
          </cell>
          <cell r="K290">
            <v>4</v>
          </cell>
          <cell r="L290" t="str">
            <v>邢铺村</v>
          </cell>
          <cell r="M290" t="str">
            <v>6214672440000651840</v>
          </cell>
        </row>
        <row r="291">
          <cell r="G291" t="str">
            <v>刘玄芝</v>
          </cell>
          <cell r="H291" t="str">
            <v>410411195302011515</v>
          </cell>
          <cell r="I291">
            <v>15617302231</v>
          </cell>
          <cell r="J291" t="str">
            <v>困难户</v>
          </cell>
          <cell r="K291">
            <v>6</v>
          </cell>
          <cell r="L291" t="str">
            <v>邢铺村</v>
          </cell>
          <cell r="M291" t="str">
            <v>6214672440000649356</v>
          </cell>
        </row>
        <row r="292">
          <cell r="G292" t="str">
            <v>杨层</v>
          </cell>
          <cell r="H292" t="str">
            <v>410411195002021527</v>
          </cell>
          <cell r="I292">
            <v>15637524511</v>
          </cell>
          <cell r="J292" t="str">
            <v>低保户</v>
          </cell>
          <cell r="K292">
            <v>4</v>
          </cell>
          <cell r="L292" t="str">
            <v>邢铺村</v>
          </cell>
          <cell r="M292" t="str">
            <v>6214672440000653242</v>
          </cell>
        </row>
        <row r="293">
          <cell r="G293" t="str">
            <v>史香兰</v>
          </cell>
          <cell r="H293" t="str">
            <v>410411196507201528</v>
          </cell>
          <cell r="I293">
            <v>13064466921</v>
          </cell>
          <cell r="J293" t="str">
            <v>低保户</v>
          </cell>
          <cell r="K293">
            <v>3</v>
          </cell>
          <cell r="L293" t="str">
            <v>邢铺村</v>
          </cell>
          <cell r="M293" t="str">
            <v>6214672440006442640</v>
          </cell>
        </row>
        <row r="294">
          <cell r="G294" t="str">
            <v>李增山</v>
          </cell>
          <cell r="H294" t="str">
            <v>410411195807091514</v>
          </cell>
          <cell r="I294">
            <v>13271422546</v>
          </cell>
          <cell r="J294" t="str">
            <v>困难户</v>
          </cell>
          <cell r="K294">
            <v>4</v>
          </cell>
          <cell r="L294" t="str">
            <v>邢铺村</v>
          </cell>
          <cell r="M294" t="str">
            <v>6214672440000648747</v>
          </cell>
        </row>
        <row r="295">
          <cell r="G295" t="str">
            <v>李闯</v>
          </cell>
          <cell r="H295" t="str">
            <v>410411195207165516</v>
          </cell>
          <cell r="I295">
            <v>15937516805</v>
          </cell>
          <cell r="J295" t="str">
            <v>低保户</v>
          </cell>
          <cell r="K295">
            <v>2</v>
          </cell>
          <cell r="L295" t="str">
            <v>邢铺村</v>
          </cell>
          <cell r="M295" t="str">
            <v>6214672440007331180</v>
          </cell>
        </row>
        <row r="296">
          <cell r="G296" t="str">
            <v>胡二梅</v>
          </cell>
          <cell r="H296" t="str">
            <v>410422197505142222</v>
          </cell>
          <cell r="I296">
            <v>15136992872</v>
          </cell>
          <cell r="J296" t="str">
            <v>低保户</v>
          </cell>
          <cell r="K296">
            <v>1</v>
          </cell>
          <cell r="L296" t="str">
            <v>邢铺村</v>
          </cell>
          <cell r="M296" t="str">
            <v>6214672440006439877</v>
          </cell>
        </row>
        <row r="297">
          <cell r="G297" t="str">
            <v>李风梅</v>
          </cell>
          <cell r="H297" t="str">
            <v>410411197101275521</v>
          </cell>
          <cell r="I297">
            <v>13295032357</v>
          </cell>
          <cell r="J297" t="str">
            <v>困难户</v>
          </cell>
          <cell r="K297">
            <v>2</v>
          </cell>
          <cell r="L297" t="str">
            <v>邢铺村</v>
          </cell>
          <cell r="M297" t="str">
            <v>6214672440006440099</v>
          </cell>
        </row>
        <row r="298">
          <cell r="G298" t="str">
            <v>王瑞玲</v>
          </cell>
          <cell r="H298" t="str">
            <v>410411199008285601</v>
          </cell>
          <cell r="I298">
            <v>13721874466</v>
          </cell>
          <cell r="J298" t="str">
            <v>低保户</v>
          </cell>
          <cell r="K298">
            <v>2</v>
          </cell>
          <cell r="L298" t="str">
            <v>邢铺村</v>
          </cell>
          <cell r="M298" t="str">
            <v>6214672440006443929</v>
          </cell>
        </row>
        <row r="299">
          <cell r="G299" t="str">
            <v>王怀</v>
          </cell>
          <cell r="H299" t="str">
            <v>410411196512051536</v>
          </cell>
          <cell r="I299">
            <v>15093771729</v>
          </cell>
          <cell r="J299" t="str">
            <v>低保户</v>
          </cell>
          <cell r="K299">
            <v>4</v>
          </cell>
          <cell r="L299" t="str">
            <v>邢铺村</v>
          </cell>
          <cell r="M299" t="str">
            <v>6214672440006219170</v>
          </cell>
        </row>
        <row r="300">
          <cell r="G300" t="str">
            <v>张国安</v>
          </cell>
          <cell r="H300" t="str">
            <v>410411195210101513</v>
          </cell>
          <cell r="I300">
            <v>13461204413</v>
          </cell>
          <cell r="J300" t="str">
            <v>低保户</v>
          </cell>
          <cell r="K300">
            <v>2</v>
          </cell>
          <cell r="L300" t="str">
            <v>邢铺村</v>
          </cell>
          <cell r="M300" t="str">
            <v>6214672440000654000</v>
          </cell>
        </row>
        <row r="301">
          <cell r="G301" t="str">
            <v>王国民</v>
          </cell>
          <cell r="H301" t="str">
            <v>410411196202161510</v>
          </cell>
          <cell r="I301">
            <v>13782488612</v>
          </cell>
          <cell r="J301" t="str">
            <v>困难户</v>
          </cell>
          <cell r="K301">
            <v>3</v>
          </cell>
          <cell r="L301" t="str">
            <v>邢铺村</v>
          </cell>
          <cell r="M301" t="str">
            <v>6214672440000651436</v>
          </cell>
        </row>
        <row r="302">
          <cell r="G302" t="str">
            <v>李玉保</v>
          </cell>
          <cell r="H302" t="str">
            <v>410411195807101516</v>
          </cell>
          <cell r="I302">
            <v>13461253515</v>
          </cell>
          <cell r="J302" t="str">
            <v>困难户</v>
          </cell>
          <cell r="K302">
            <v>3</v>
          </cell>
          <cell r="L302" t="str">
            <v>邢铺村</v>
          </cell>
          <cell r="M302" t="str">
            <v>6214672440007330000</v>
          </cell>
        </row>
        <row r="303">
          <cell r="G303" t="str">
            <v>王玉连</v>
          </cell>
          <cell r="H303" t="str">
            <v>410411195810041526</v>
          </cell>
          <cell r="I303">
            <v>13071730189</v>
          </cell>
          <cell r="J303" t="str">
            <v>困难户</v>
          </cell>
          <cell r="K303">
            <v>1</v>
          </cell>
          <cell r="L303" t="str">
            <v>邢铺村</v>
          </cell>
          <cell r="M303" t="str">
            <v>6214672440000652236</v>
          </cell>
        </row>
        <row r="304">
          <cell r="G304" t="str">
            <v>张孝双</v>
          </cell>
          <cell r="H304" t="str">
            <v>410411194610041527</v>
          </cell>
          <cell r="I304">
            <v>15937532507</v>
          </cell>
          <cell r="J304" t="str">
            <v>困难户</v>
          </cell>
          <cell r="K304">
            <v>1</v>
          </cell>
          <cell r="L304" t="str">
            <v>邢铺村</v>
          </cell>
          <cell r="M304" t="str">
            <v>6214672440000654273</v>
          </cell>
        </row>
        <row r="305">
          <cell r="G305" t="str">
            <v>陶秀芝</v>
          </cell>
          <cell r="H305" t="str">
            <v>410411192906135523</v>
          </cell>
          <cell r="I305">
            <v>13569596872</v>
          </cell>
          <cell r="J305" t="str">
            <v>困难户</v>
          </cell>
          <cell r="K305">
            <v>1</v>
          </cell>
          <cell r="L305" t="str">
            <v>邢铺村</v>
          </cell>
          <cell r="M305" t="str">
            <v>6214672440000651055</v>
          </cell>
        </row>
        <row r="306">
          <cell r="G306" t="str">
            <v>贾香</v>
          </cell>
          <cell r="H306" t="str">
            <v>410411195707155840</v>
          </cell>
          <cell r="I306">
            <v>18317679730</v>
          </cell>
          <cell r="J306" t="str">
            <v>困难户</v>
          </cell>
          <cell r="K306">
            <v>1</v>
          </cell>
          <cell r="L306" t="str">
            <v>邢铺村</v>
          </cell>
          <cell r="M306" t="str">
            <v>6214672440000647442</v>
          </cell>
        </row>
        <row r="307">
          <cell r="G307" t="str">
            <v>张长聚</v>
          </cell>
          <cell r="H307" t="str">
            <v>410411195306041519</v>
          </cell>
          <cell r="I307">
            <v>13233742526</v>
          </cell>
          <cell r="J307" t="str">
            <v>困难户</v>
          </cell>
          <cell r="K307">
            <v>1</v>
          </cell>
          <cell r="L307" t="str">
            <v>邢铺村</v>
          </cell>
          <cell r="M307" t="str">
            <v>6214672440007051416</v>
          </cell>
        </row>
        <row r="308">
          <cell r="G308" t="str">
            <v>夏贵荣</v>
          </cell>
          <cell r="H308" t="str">
            <v>410411194601081527</v>
          </cell>
          <cell r="I308">
            <v>13233711459</v>
          </cell>
          <cell r="J308" t="str">
            <v>困难户</v>
          </cell>
          <cell r="K308">
            <v>1</v>
          </cell>
          <cell r="L308" t="str">
            <v>邢铺村</v>
          </cell>
          <cell r="M308" t="str">
            <v>6214672440000653077</v>
          </cell>
        </row>
        <row r="309">
          <cell r="G309" t="str">
            <v>张玉莲</v>
          </cell>
          <cell r="H309" t="str">
            <v>410411194102025520</v>
          </cell>
          <cell r="I309">
            <v>15893470336</v>
          </cell>
          <cell r="J309" t="str">
            <v>困难户</v>
          </cell>
          <cell r="K309">
            <v>1</v>
          </cell>
          <cell r="L309" t="str">
            <v>邢铺村</v>
          </cell>
          <cell r="M309" t="str">
            <v>6214672440000654380</v>
          </cell>
        </row>
        <row r="310">
          <cell r="G310" t="str">
            <v>李英</v>
          </cell>
          <cell r="H310" t="str">
            <v>410411194608111522</v>
          </cell>
          <cell r="I310">
            <v>13803901112</v>
          </cell>
          <cell r="J310" t="str">
            <v>困难户</v>
          </cell>
          <cell r="K310">
            <v>1</v>
          </cell>
          <cell r="L310" t="str">
            <v>邢铺村</v>
          </cell>
          <cell r="M310" t="str">
            <v>6214672440006241851</v>
          </cell>
        </row>
        <row r="311">
          <cell r="G311" t="str">
            <v>李群山</v>
          </cell>
          <cell r="H311" t="str">
            <v>410411196208031610</v>
          </cell>
          <cell r="I311">
            <v>13273881104</v>
          </cell>
          <cell r="J311" t="str">
            <v>困难户</v>
          </cell>
          <cell r="K311">
            <v>1</v>
          </cell>
          <cell r="L311" t="str">
            <v>邢铺村</v>
          </cell>
          <cell r="M311" t="str">
            <v>6214672440000648325</v>
          </cell>
        </row>
        <row r="312">
          <cell r="G312" t="str">
            <v>王付圈</v>
          </cell>
          <cell r="H312" t="str">
            <v>410411196601061517</v>
          </cell>
          <cell r="I312">
            <v>13721874466</v>
          </cell>
          <cell r="J312" t="str">
            <v>困难户</v>
          </cell>
          <cell r="K312">
            <v>1</v>
          </cell>
          <cell r="L312" t="str">
            <v>邢铺村</v>
          </cell>
          <cell r="M312" t="str">
            <v>6214672440000651311</v>
          </cell>
        </row>
        <row r="313">
          <cell r="G313" t="str">
            <v>陈全合</v>
          </cell>
          <cell r="H313" t="str">
            <v>410411196603061537</v>
          </cell>
          <cell r="I313">
            <v>13071752848</v>
          </cell>
          <cell r="J313" t="str">
            <v>困难户</v>
          </cell>
          <cell r="K313">
            <v>6</v>
          </cell>
          <cell r="L313" t="str">
            <v>秦庄二组</v>
          </cell>
          <cell r="M313" t="str">
            <v>6214672440000803326</v>
          </cell>
        </row>
        <row r="314">
          <cell r="G314" t="str">
            <v>秦学江</v>
          </cell>
          <cell r="H314" t="str">
            <v>410411196608251516</v>
          </cell>
          <cell r="I314">
            <v>17335232577</v>
          </cell>
          <cell r="J314" t="str">
            <v>困难户</v>
          </cell>
          <cell r="K314">
            <v>2</v>
          </cell>
          <cell r="L314" t="str">
            <v>秦庄八组</v>
          </cell>
          <cell r="M314" t="str">
            <v>6214672440006470179</v>
          </cell>
        </row>
        <row r="315">
          <cell r="G315" t="str">
            <v>王丙臣</v>
          </cell>
          <cell r="H315" t="str">
            <v>410411195606281530</v>
          </cell>
          <cell r="I315">
            <v>17337587952</v>
          </cell>
          <cell r="J315" t="str">
            <v>困难户</v>
          </cell>
          <cell r="K315">
            <v>6</v>
          </cell>
          <cell r="L315" t="str">
            <v>秦庄八组</v>
          </cell>
          <cell r="M315" t="str">
            <v>6214672440000808069</v>
          </cell>
        </row>
        <row r="316">
          <cell r="G316" t="str">
            <v>杨景</v>
          </cell>
          <cell r="H316" t="str">
            <v>410411194909281525</v>
          </cell>
          <cell r="I316">
            <v>13409307161</v>
          </cell>
          <cell r="J316" t="str">
            <v>困难户</v>
          </cell>
          <cell r="K316">
            <v>3</v>
          </cell>
          <cell r="L316" t="str">
            <v>秦庄二组</v>
          </cell>
          <cell r="M316" t="str">
            <v>6214672440000809539</v>
          </cell>
        </row>
        <row r="317">
          <cell r="G317" t="str">
            <v>杨长伟</v>
          </cell>
          <cell r="H317" t="str">
            <v>410411196904125530</v>
          </cell>
          <cell r="I317">
            <v>13721896738</v>
          </cell>
          <cell r="J317" t="str">
            <v>困难户</v>
          </cell>
          <cell r="K317">
            <v>6</v>
          </cell>
          <cell r="L317" t="str">
            <v>秦庄七组</v>
          </cell>
          <cell r="M317" t="str">
            <v>6214672440000809406</v>
          </cell>
        </row>
        <row r="318">
          <cell r="G318" t="str">
            <v>陈国献</v>
          </cell>
          <cell r="H318" t="str">
            <v>410411196807071550</v>
          </cell>
          <cell r="I318">
            <v>15938911063</v>
          </cell>
          <cell r="J318" t="str">
            <v>困难户</v>
          </cell>
          <cell r="K318">
            <v>3</v>
          </cell>
          <cell r="L318" t="str">
            <v>秦庄三组</v>
          </cell>
          <cell r="M318" t="str">
            <v>6214672440000802984</v>
          </cell>
        </row>
        <row r="319">
          <cell r="G319" t="str">
            <v>秦书岭</v>
          </cell>
          <cell r="H319" t="str">
            <v>410411195010231516</v>
          </cell>
          <cell r="I319">
            <v>13781874973</v>
          </cell>
          <cell r="J319" t="str">
            <v>困难户</v>
          </cell>
          <cell r="K319">
            <v>6</v>
          </cell>
          <cell r="L319" t="str">
            <v>秦庄二组</v>
          </cell>
          <cell r="M319" t="str">
            <v>6214672440000806659</v>
          </cell>
        </row>
        <row r="320">
          <cell r="G320" t="str">
            <v>葛翠英</v>
          </cell>
          <cell r="H320" t="str">
            <v>41041119660508154×</v>
          </cell>
          <cell r="I320">
            <v>13569577360</v>
          </cell>
          <cell r="J320" t="str">
            <v>困难户</v>
          </cell>
          <cell r="K320">
            <v>4</v>
          </cell>
          <cell r="L320" t="str">
            <v>秦庄八组</v>
          </cell>
          <cell r="M320" t="str">
            <v>6214672440000804100</v>
          </cell>
        </row>
        <row r="321">
          <cell r="G321" t="str">
            <v>宋成</v>
          </cell>
          <cell r="H321" t="str">
            <v>410411195410201519</v>
          </cell>
          <cell r="I321">
            <v>15993529586</v>
          </cell>
          <cell r="J321" t="str">
            <v>低保</v>
          </cell>
          <cell r="K321">
            <v>2</v>
          </cell>
          <cell r="L321" t="str">
            <v>秦庄十组</v>
          </cell>
          <cell r="M321" t="str">
            <v>6214672440000807095</v>
          </cell>
        </row>
        <row r="322">
          <cell r="G322" t="str">
            <v>秦贵生</v>
          </cell>
          <cell r="H322" t="str">
            <v>41041119351229151x</v>
          </cell>
          <cell r="I322">
            <v>13273892139</v>
          </cell>
          <cell r="J322" t="str">
            <v>困难户</v>
          </cell>
          <cell r="K322">
            <v>1</v>
          </cell>
          <cell r="L322" t="str">
            <v>秦庄四组</v>
          </cell>
          <cell r="M322" t="str">
            <v>6214672440006750372</v>
          </cell>
        </row>
        <row r="323">
          <cell r="G323" t="str">
            <v>王斌斌</v>
          </cell>
          <cell r="H323" t="str">
            <v>410411199410225527</v>
          </cell>
          <cell r="I323">
            <v>13071746909</v>
          </cell>
          <cell r="J323" t="str">
            <v>低保户</v>
          </cell>
          <cell r="K323">
            <v>4</v>
          </cell>
          <cell r="L323" t="str">
            <v>秦庄七组</v>
          </cell>
          <cell r="M323" t="str">
            <v>6214672440000809117</v>
          </cell>
        </row>
        <row r="324">
          <cell r="G324" t="str">
            <v>郗广跃</v>
          </cell>
          <cell r="H324" t="str">
            <v>410411196007211519</v>
          </cell>
          <cell r="I324">
            <v>15993536525</v>
          </cell>
          <cell r="J324" t="str">
            <v>低保户</v>
          </cell>
          <cell r="K324">
            <v>1</v>
          </cell>
          <cell r="L324" t="str">
            <v>秦庄五组</v>
          </cell>
          <cell r="M324" t="str">
            <v>6214672440000810438</v>
          </cell>
        </row>
        <row r="325">
          <cell r="G325" t="str">
            <v>王献法</v>
          </cell>
          <cell r="H325" t="str">
            <v>410411196610101533</v>
          </cell>
          <cell r="I325">
            <v>13071708671</v>
          </cell>
          <cell r="J325" t="str">
            <v>困难户</v>
          </cell>
          <cell r="K325">
            <v>2</v>
          </cell>
          <cell r="L325" t="str">
            <v>秦庄七组</v>
          </cell>
          <cell r="M325" t="str">
            <v>6214672440000808705</v>
          </cell>
        </row>
        <row r="326">
          <cell r="G326" t="str">
            <v>韩兵锋</v>
          </cell>
          <cell r="H326" t="str">
            <v>410411198204125635</v>
          </cell>
          <cell r="I326">
            <v>15993522212</v>
          </cell>
          <cell r="J326" t="str">
            <v>低保户</v>
          </cell>
          <cell r="K326">
            <v>3</v>
          </cell>
          <cell r="L326" t="str">
            <v>秦庄六组</v>
          </cell>
          <cell r="M326" t="str">
            <v>6214672440006932236</v>
          </cell>
        </row>
        <row r="327">
          <cell r="G327" t="str">
            <v>刘栓柱</v>
          </cell>
          <cell r="H327" t="str">
            <v>410411194701301515</v>
          </cell>
          <cell r="I327">
            <v>15038852857</v>
          </cell>
          <cell r="J327" t="str">
            <v>困难户</v>
          </cell>
          <cell r="K327">
            <v>3</v>
          </cell>
          <cell r="L327" t="str">
            <v>秦庄二组</v>
          </cell>
          <cell r="M327" t="str">
            <v>6214672440000805750</v>
          </cell>
        </row>
        <row r="328">
          <cell r="G328" t="str">
            <v>陶定</v>
          </cell>
          <cell r="H328" t="str">
            <v>410411197208141531</v>
          </cell>
          <cell r="I328">
            <v>15037500067</v>
          </cell>
          <cell r="J328" t="str">
            <v>困难户</v>
          </cell>
          <cell r="K328">
            <v>4</v>
          </cell>
          <cell r="L328" t="str">
            <v>秦庄八组</v>
          </cell>
          <cell r="M328" t="str">
            <v>6214672440000807830</v>
          </cell>
        </row>
        <row r="329">
          <cell r="G329" t="str">
            <v>张长林</v>
          </cell>
          <cell r="H329" t="str">
            <v>410411194209291538</v>
          </cell>
          <cell r="I329">
            <v>18821521178</v>
          </cell>
          <cell r="J329" t="str">
            <v>困难户</v>
          </cell>
          <cell r="K329">
            <v>6</v>
          </cell>
          <cell r="L329" t="str">
            <v>秦庄九组</v>
          </cell>
          <cell r="M329" t="str">
            <v>6214672440000809802</v>
          </cell>
        </row>
        <row r="330">
          <cell r="G330" t="str">
            <v>秦建坡</v>
          </cell>
          <cell r="H330" t="str">
            <v>410411196601091513</v>
          </cell>
          <cell r="I330">
            <v>15738174736</v>
          </cell>
          <cell r="J330" t="str">
            <v>困难户</v>
          </cell>
          <cell r="K330">
            <v>8</v>
          </cell>
          <cell r="L330" t="str">
            <v>秦庄七组</v>
          </cell>
          <cell r="M330" t="str">
            <v>6214672440000806402</v>
          </cell>
        </row>
        <row r="331">
          <cell r="G331" t="str">
            <v>秦贤</v>
          </cell>
          <cell r="H331" t="str">
            <v>410411194907151671</v>
          </cell>
          <cell r="I331">
            <v>5237594680</v>
          </cell>
          <cell r="J331" t="str">
            <v>低保户</v>
          </cell>
          <cell r="K331">
            <v>4</v>
          </cell>
          <cell r="L331" t="str">
            <v>秦庄四组</v>
          </cell>
          <cell r="M331" t="str">
            <v>6214672440006233338</v>
          </cell>
        </row>
        <row r="332">
          <cell r="G332" t="str">
            <v>辛大国</v>
          </cell>
          <cell r="H332" t="str">
            <v>410411194307151555</v>
          </cell>
          <cell r="I332">
            <v>15837590326</v>
          </cell>
          <cell r="J332" t="str">
            <v>低保户</v>
          </cell>
          <cell r="K332">
            <v>4</v>
          </cell>
          <cell r="L332" t="str">
            <v>秦庄五组</v>
          </cell>
          <cell r="M332" t="str">
            <v>6214672440000809323</v>
          </cell>
        </row>
        <row r="333">
          <cell r="G333" t="str">
            <v>刘义乾</v>
          </cell>
          <cell r="H333" t="str">
            <v>410411194510241513</v>
          </cell>
          <cell r="I333">
            <v>15603758411</v>
          </cell>
          <cell r="J333" t="str">
            <v>困难户</v>
          </cell>
          <cell r="K333">
            <v>5</v>
          </cell>
          <cell r="L333" t="str">
            <v>秦庄九组</v>
          </cell>
          <cell r="M333" t="str">
            <v>6214672440000805834</v>
          </cell>
        </row>
        <row r="334">
          <cell r="G334" t="str">
            <v>郗广平</v>
          </cell>
          <cell r="H334" t="str">
            <v>410411196607211512</v>
          </cell>
          <cell r="I334">
            <v>15224811985</v>
          </cell>
          <cell r="J334" t="str">
            <v>低保户</v>
          </cell>
          <cell r="K334">
            <v>7</v>
          </cell>
          <cell r="L334" t="str">
            <v>秦庄五组</v>
          </cell>
          <cell r="M334" t="str">
            <v>6214672440006472639</v>
          </cell>
        </row>
        <row r="335">
          <cell r="G335" t="str">
            <v>秦青树</v>
          </cell>
          <cell r="H335" t="str">
            <v>410411196207101613</v>
          </cell>
          <cell r="I335">
            <v>15886781485</v>
          </cell>
          <cell r="J335" t="str">
            <v>困难户</v>
          </cell>
          <cell r="K335">
            <v>5</v>
          </cell>
          <cell r="L335" t="str">
            <v>秦庄三组</v>
          </cell>
          <cell r="M335" t="str">
            <v>6214672440000806592</v>
          </cell>
        </row>
        <row r="336">
          <cell r="G336" t="str">
            <v>秦长水</v>
          </cell>
          <cell r="H336" t="str">
            <v>410411196307021514</v>
          </cell>
          <cell r="I336">
            <v>18655889275</v>
          </cell>
          <cell r="J336" t="str">
            <v>困难户</v>
          </cell>
          <cell r="K336">
            <v>8</v>
          </cell>
          <cell r="L336" t="str">
            <v>秦庄四组</v>
          </cell>
          <cell r="M336" t="str">
            <v>6214672440000806121</v>
          </cell>
        </row>
        <row r="337">
          <cell r="G337" t="str">
            <v>李德乾</v>
          </cell>
          <cell r="H337" t="str">
            <v>410411195111115514</v>
          </cell>
          <cell r="I337">
            <v>13461133472</v>
          </cell>
          <cell r="J337" t="str">
            <v>困难户</v>
          </cell>
          <cell r="K337">
            <v>3</v>
          </cell>
          <cell r="L337" t="str">
            <v>秦庄六组</v>
          </cell>
          <cell r="M337" t="str">
            <v>6214672440000804860</v>
          </cell>
        </row>
        <row r="338">
          <cell r="G338" t="str">
            <v>杨军</v>
          </cell>
          <cell r="H338" t="str">
            <v>410411198304185539</v>
          </cell>
          <cell r="I338">
            <v>13017550828</v>
          </cell>
          <cell r="J338" t="str">
            <v>困难户</v>
          </cell>
          <cell r="K338">
            <v>5</v>
          </cell>
          <cell r="L338" t="str">
            <v>秦庄九组</v>
          </cell>
          <cell r="M338" t="str">
            <v>6217211707004452412</v>
          </cell>
        </row>
        <row r="339">
          <cell r="G339" t="str">
            <v>秦尽</v>
          </cell>
          <cell r="H339" t="str">
            <v>410411193305141519</v>
          </cell>
          <cell r="I339">
            <v>17036260989</v>
          </cell>
          <cell r="J339" t="str">
            <v>困难户</v>
          </cell>
          <cell r="K339">
            <v>4</v>
          </cell>
          <cell r="L339" t="str">
            <v>秦庄十组</v>
          </cell>
          <cell r="M339" t="str">
            <v>6214672440000806451</v>
          </cell>
        </row>
        <row r="340">
          <cell r="G340" t="str">
            <v>王桂霞</v>
          </cell>
          <cell r="H340" t="str">
            <v>410411194405211582</v>
          </cell>
          <cell r="I340">
            <v>13849546072</v>
          </cell>
          <cell r="J340" t="str">
            <v>低保户</v>
          </cell>
          <cell r="K340">
            <v>2</v>
          </cell>
          <cell r="L340" t="str">
            <v>曹镇乡张庄村1组</v>
          </cell>
          <cell r="M340" t="str">
            <v>6214672440000690699</v>
          </cell>
        </row>
        <row r="341">
          <cell r="G341" t="str">
            <v>智文彬</v>
          </cell>
          <cell r="H341" t="str">
            <v>410411194511101520</v>
          </cell>
          <cell r="I341">
            <v>13782422053</v>
          </cell>
          <cell r="J341" t="str">
            <v>一般户</v>
          </cell>
          <cell r="K341">
            <v>1</v>
          </cell>
          <cell r="L341" t="str">
            <v>曹镇乡张庄村1组</v>
          </cell>
          <cell r="M341" t="str">
            <v>6214672440000692703</v>
          </cell>
        </row>
        <row r="342">
          <cell r="G342" t="str">
            <v>李玉贵</v>
          </cell>
          <cell r="H342" t="str">
            <v>41041119350820152X</v>
          </cell>
          <cell r="I342">
            <v>15038823498</v>
          </cell>
          <cell r="J342" t="str">
            <v>一般户</v>
          </cell>
          <cell r="K342">
            <v>1</v>
          </cell>
          <cell r="L342" t="str">
            <v>曹镇乡张庄村1组</v>
          </cell>
          <cell r="M342" t="str">
            <v>6214672440000689782</v>
          </cell>
        </row>
        <row r="343">
          <cell r="G343" t="str">
            <v>李淑玉</v>
          </cell>
          <cell r="H343" t="str">
            <v>410411193311131528</v>
          </cell>
          <cell r="I343">
            <v>15103751086</v>
          </cell>
          <cell r="J343" t="str">
            <v>一般户</v>
          </cell>
          <cell r="K343">
            <v>1</v>
          </cell>
          <cell r="L343" t="str">
            <v>曹镇乡张庄村1组</v>
          </cell>
          <cell r="M343" t="str">
            <v>6214672440000689592</v>
          </cell>
        </row>
        <row r="344">
          <cell r="G344" t="str">
            <v>张世祥</v>
          </cell>
          <cell r="H344" t="str">
            <v>410411193705211512</v>
          </cell>
          <cell r="I344">
            <v>15290780739</v>
          </cell>
          <cell r="J344" t="str">
            <v>低保户</v>
          </cell>
          <cell r="K344">
            <v>2</v>
          </cell>
          <cell r="L344" t="str">
            <v>曹镇乡张庄村1组</v>
          </cell>
          <cell r="M344" t="str">
            <v>6214672440000692232</v>
          </cell>
        </row>
        <row r="345">
          <cell r="G345" t="str">
            <v>刘贤</v>
          </cell>
          <cell r="H345" t="str">
            <v>410411194206095523</v>
          </cell>
          <cell r="I345">
            <v>15937591630</v>
          </cell>
          <cell r="J345" t="str">
            <v>一般户</v>
          </cell>
          <cell r="K345">
            <v>2</v>
          </cell>
          <cell r="L345" t="str">
            <v>曹镇乡张庄村1组</v>
          </cell>
          <cell r="M345" t="str">
            <v>6214672440000690137</v>
          </cell>
        </row>
        <row r="346">
          <cell r="G346" t="str">
            <v>张金柱</v>
          </cell>
          <cell r="H346" t="str">
            <v>410411196903271552</v>
          </cell>
          <cell r="I346">
            <v>18603753992</v>
          </cell>
          <cell r="J346" t="str">
            <v>一般户</v>
          </cell>
          <cell r="K346">
            <v>6</v>
          </cell>
          <cell r="L346" t="str">
            <v>曹镇乡张庄村2组</v>
          </cell>
          <cell r="M346" t="str">
            <v>6214672440006535997</v>
          </cell>
        </row>
        <row r="347">
          <cell r="G347" t="str">
            <v>张江</v>
          </cell>
          <cell r="H347" t="str">
            <v>410411194904141515</v>
          </cell>
          <cell r="I347">
            <v>13064483291</v>
          </cell>
          <cell r="J347" t="str">
            <v>一般户</v>
          </cell>
          <cell r="K347">
            <v>4</v>
          </cell>
          <cell r="L347" t="str">
            <v>曹镇乡张庄村2组</v>
          </cell>
          <cell r="M347" t="str">
            <v>6214672440000691929</v>
          </cell>
        </row>
        <row r="348">
          <cell r="G348" t="str">
            <v>张世霆</v>
          </cell>
          <cell r="H348" t="str">
            <v>410411194112225518</v>
          </cell>
          <cell r="I348">
            <v>15224835022</v>
          </cell>
          <cell r="J348" t="str">
            <v>一般户</v>
          </cell>
          <cell r="K348">
            <v>6</v>
          </cell>
          <cell r="L348" t="str">
            <v>曹镇乡张庄村2组</v>
          </cell>
          <cell r="M348" t="str">
            <v>623059412401215625</v>
          </cell>
        </row>
        <row r="349">
          <cell r="G349" t="str">
            <v>王孝琴</v>
          </cell>
          <cell r="H349" t="str">
            <v>410411193608255521</v>
          </cell>
          <cell r="I349">
            <v>18749627518</v>
          </cell>
          <cell r="J349" t="str">
            <v>一般户</v>
          </cell>
          <cell r="K349">
            <v>1</v>
          </cell>
          <cell r="L349" t="str">
            <v>曹镇乡张庄村2组</v>
          </cell>
          <cell r="M349" t="str">
            <v>6214672440000691101</v>
          </cell>
        </row>
        <row r="350">
          <cell r="G350" t="str">
            <v>刘丽</v>
          </cell>
          <cell r="H350" t="str">
            <v>410411196603085570</v>
          </cell>
          <cell r="I350">
            <v>15037547067</v>
          </cell>
          <cell r="J350" t="str">
            <v>一般户</v>
          </cell>
          <cell r="K350">
            <v>2</v>
          </cell>
          <cell r="L350" t="str">
            <v>曹镇乡张庄村2组</v>
          </cell>
          <cell r="M350" t="str">
            <v>6214672440000690061</v>
          </cell>
        </row>
        <row r="351">
          <cell r="G351" t="str">
            <v>张良</v>
          </cell>
          <cell r="H351" t="str">
            <v>410411195306041572</v>
          </cell>
          <cell r="I351">
            <v>18738945036</v>
          </cell>
          <cell r="J351" t="str">
            <v>低保户</v>
          </cell>
          <cell r="K351">
            <v>2</v>
          </cell>
          <cell r="L351" t="str">
            <v>曹镇乡张庄村2组</v>
          </cell>
          <cell r="M351" t="str">
            <v>6214672440007133008</v>
          </cell>
        </row>
        <row r="352">
          <cell r="G352" t="str">
            <v>闫专兰</v>
          </cell>
          <cell r="H352" t="str">
            <v>410411195007151523</v>
          </cell>
          <cell r="I352">
            <v>15238854084</v>
          </cell>
          <cell r="J352" t="str">
            <v>一般户</v>
          </cell>
          <cell r="K352">
            <v>1</v>
          </cell>
          <cell r="L352" t="str">
            <v>曹镇乡张庄村2组</v>
          </cell>
          <cell r="M352" t="str">
            <v>6214672440000692885</v>
          </cell>
        </row>
        <row r="353">
          <cell r="G353" t="str">
            <v>王现军</v>
          </cell>
          <cell r="H353" t="str">
            <v>41041119680620151X</v>
          </cell>
          <cell r="I353">
            <v>13233702839</v>
          </cell>
          <cell r="J353" t="str">
            <v>一般户</v>
          </cell>
          <cell r="K353">
            <v>7</v>
          </cell>
          <cell r="L353" t="str">
            <v>曹镇乡张庄村3组</v>
          </cell>
          <cell r="M353" t="str">
            <v>6214672440000691051</v>
          </cell>
        </row>
        <row r="354">
          <cell r="G354" t="str">
            <v>李留庚</v>
          </cell>
          <cell r="H354" t="str">
            <v>410411195303121513</v>
          </cell>
          <cell r="I354">
            <v>13937548878</v>
          </cell>
          <cell r="J354" t="str">
            <v>一般户</v>
          </cell>
          <cell r="K354">
            <v>5</v>
          </cell>
          <cell r="L354" t="str">
            <v>曹镇乡张庄村3组</v>
          </cell>
          <cell r="M354" t="str">
            <v>6214672440000689444</v>
          </cell>
        </row>
        <row r="355">
          <cell r="G355" t="str">
            <v>陈新坡</v>
          </cell>
          <cell r="H355" t="str">
            <v>410411196512231510</v>
          </cell>
          <cell r="I355">
            <v>13461179202</v>
          </cell>
          <cell r="J355" t="str">
            <v>低保户</v>
          </cell>
          <cell r="K355">
            <v>2</v>
          </cell>
          <cell r="L355" t="str">
            <v>曹镇乡张庄村3组</v>
          </cell>
          <cell r="M355" t="str">
            <v>6214672440000688321</v>
          </cell>
        </row>
        <row r="356">
          <cell r="G356" t="str">
            <v>张较</v>
          </cell>
          <cell r="H356" t="str">
            <v>41041119651016158X</v>
          </cell>
          <cell r="I356">
            <v>13213839128</v>
          </cell>
          <cell r="J356" t="str">
            <v>一般户</v>
          </cell>
          <cell r="K356">
            <v>5</v>
          </cell>
          <cell r="L356" t="str">
            <v>曹镇乡张庄村3组</v>
          </cell>
          <cell r="M356" t="str">
            <v>6214672440000691937</v>
          </cell>
        </row>
        <row r="357">
          <cell r="G357" t="str">
            <v>李殿祥</v>
          </cell>
          <cell r="H357" t="str">
            <v>410411195410165511</v>
          </cell>
          <cell r="I357">
            <v>15137541583</v>
          </cell>
          <cell r="J357" t="str">
            <v>一般户</v>
          </cell>
          <cell r="K357">
            <v>8</v>
          </cell>
          <cell r="L357" t="str">
            <v>曹镇乡张庄村3组</v>
          </cell>
          <cell r="M357" t="str">
            <v>6214672440000689105</v>
          </cell>
        </row>
        <row r="358">
          <cell r="G358" t="str">
            <v>李殿东</v>
          </cell>
          <cell r="H358" t="str">
            <v>410411196512221515</v>
          </cell>
          <cell r="I358">
            <v>15237527762</v>
          </cell>
          <cell r="J358" t="str">
            <v>一般户</v>
          </cell>
          <cell r="K358">
            <v>5</v>
          </cell>
          <cell r="L358" t="str">
            <v>曹镇乡张庄村3组</v>
          </cell>
          <cell r="M358" t="str">
            <v>6214672440000689030</v>
          </cell>
        </row>
        <row r="359">
          <cell r="G359" t="str">
            <v>张庆</v>
          </cell>
          <cell r="H359" t="str">
            <v>410411194901141536</v>
          </cell>
          <cell r="I359">
            <v>13781814477</v>
          </cell>
          <cell r="J359" t="str">
            <v>一般户</v>
          </cell>
          <cell r="K359">
            <v>9</v>
          </cell>
          <cell r="L359" t="str">
            <v>曹镇乡张庄村4组</v>
          </cell>
          <cell r="M359" t="str">
            <v>6214672440000692091</v>
          </cell>
        </row>
        <row r="360">
          <cell r="G360" t="str">
            <v>陈忠</v>
          </cell>
          <cell r="H360" t="str">
            <v>410411196005051515</v>
          </cell>
          <cell r="I360">
            <v>18768923725</v>
          </cell>
          <cell r="J360" t="str">
            <v>低保户</v>
          </cell>
          <cell r="K360">
            <v>4</v>
          </cell>
          <cell r="L360" t="str">
            <v>曹镇乡张庄村4组</v>
          </cell>
          <cell r="M360" t="str">
            <v>6214672440000628420</v>
          </cell>
        </row>
        <row r="361">
          <cell r="G361" t="str">
            <v>张延坡</v>
          </cell>
          <cell r="H361" t="str">
            <v>410411196611015514</v>
          </cell>
          <cell r="I361">
            <v>13137513297</v>
          </cell>
          <cell r="J361" t="str">
            <v>一般户</v>
          </cell>
          <cell r="K361">
            <v>5</v>
          </cell>
          <cell r="L361" t="str">
            <v>曹镇乡张庄村4组</v>
          </cell>
          <cell r="M361" t="str">
            <v>6214672440000692489</v>
          </cell>
        </row>
        <row r="362">
          <cell r="G362" t="str">
            <v>李存亮</v>
          </cell>
          <cell r="H362" t="str">
            <v>410411196301041557</v>
          </cell>
          <cell r="I362">
            <v>15837582974</v>
          </cell>
          <cell r="J362" t="str">
            <v>一般户</v>
          </cell>
          <cell r="K362">
            <v>8</v>
          </cell>
          <cell r="L362" t="str">
            <v>曹镇乡张庄村4组</v>
          </cell>
          <cell r="M362" t="str">
            <v>6214672440000688974</v>
          </cell>
        </row>
        <row r="363">
          <cell r="G363" t="str">
            <v>陈国辉</v>
          </cell>
          <cell r="H363" t="str">
            <v>410411197107281551</v>
          </cell>
          <cell r="I363">
            <v>18337558949</v>
          </cell>
          <cell r="J363" t="str">
            <v>一般户</v>
          </cell>
          <cell r="K363">
            <v>7</v>
          </cell>
          <cell r="L363" t="str">
            <v>曹镇乡张庄村4组</v>
          </cell>
          <cell r="M363" t="str">
            <v>6214672440000688842</v>
          </cell>
        </row>
        <row r="364">
          <cell r="G364" t="str">
            <v>陈占良</v>
          </cell>
          <cell r="H364" t="str">
            <v>410411195410191517</v>
          </cell>
          <cell r="I364">
            <v>13523265663</v>
          </cell>
          <cell r="J364" t="str">
            <v>低保户</v>
          </cell>
          <cell r="K364">
            <v>5</v>
          </cell>
          <cell r="L364" t="str">
            <v>曹镇乡张庄村4组</v>
          </cell>
          <cell r="M364" t="str">
            <v>6214672440000688396</v>
          </cell>
        </row>
        <row r="365">
          <cell r="G365" t="str">
            <v>关翠先</v>
          </cell>
          <cell r="H365" t="str">
            <v>410403193505151527</v>
          </cell>
          <cell r="I365">
            <v>13137762376</v>
          </cell>
          <cell r="J365" t="str">
            <v>困难户</v>
          </cell>
          <cell r="K365">
            <v>1</v>
          </cell>
          <cell r="L365" t="str">
            <v>张庄</v>
          </cell>
          <cell r="M365" t="str">
            <v>6214672440000688594</v>
          </cell>
        </row>
        <row r="366">
          <cell r="G366" t="str">
            <v>陈学英</v>
          </cell>
          <cell r="H366" t="str">
            <v>410411194201275525</v>
          </cell>
          <cell r="I366">
            <v>13071712846</v>
          </cell>
          <cell r="J366" t="str">
            <v>困难户</v>
          </cell>
          <cell r="K366">
            <v>1</v>
          </cell>
          <cell r="L366" t="str">
            <v>张庄</v>
          </cell>
          <cell r="M366" t="str">
            <v>6214672440000688354</v>
          </cell>
        </row>
        <row r="367">
          <cell r="G367" t="str">
            <v>郭梅花</v>
          </cell>
          <cell r="H367" t="str">
            <v>410411193902105524</v>
          </cell>
          <cell r="I367">
            <v>18749677073</v>
          </cell>
          <cell r="J367" t="str">
            <v>困难户</v>
          </cell>
          <cell r="K367">
            <v>1</v>
          </cell>
          <cell r="L367" t="str">
            <v>张庄</v>
          </cell>
          <cell r="M367" t="str">
            <v>6214672440000688693</v>
          </cell>
        </row>
        <row r="368">
          <cell r="G368" t="str">
            <v>赵秀兰</v>
          </cell>
          <cell r="H368" t="str">
            <v>41041119301102152X</v>
          </cell>
          <cell r="I368">
            <v>17123260520</v>
          </cell>
          <cell r="J368" t="str">
            <v>困难户</v>
          </cell>
          <cell r="K368">
            <v>1</v>
          </cell>
          <cell r="L368" t="str">
            <v>张庄</v>
          </cell>
          <cell r="M368" t="str">
            <v>6214672440005664376</v>
          </cell>
        </row>
        <row r="369">
          <cell r="G369" t="str">
            <v>水精华</v>
          </cell>
          <cell r="H369" t="str">
            <v>41041119270412552X</v>
          </cell>
          <cell r="I369">
            <v>15938909553</v>
          </cell>
          <cell r="J369" t="str">
            <v>困难户</v>
          </cell>
          <cell r="K369">
            <v>1</v>
          </cell>
          <cell r="L369" t="str">
            <v>张庄</v>
          </cell>
          <cell r="M369" t="str">
            <v>6214672440000690459</v>
          </cell>
        </row>
        <row r="370">
          <cell r="G370" t="str">
            <v>刘霞</v>
          </cell>
          <cell r="H370" t="str">
            <v>410411195811291543</v>
          </cell>
          <cell r="I370">
            <v>15893423121</v>
          </cell>
          <cell r="J370" t="str">
            <v>低保户</v>
          </cell>
          <cell r="K370">
            <v>1</v>
          </cell>
          <cell r="L370" t="str">
            <v>张庄</v>
          </cell>
          <cell r="M370" t="str">
            <v>6214672440006237008</v>
          </cell>
        </row>
        <row r="371">
          <cell r="G371" t="str">
            <v>陈铁成</v>
          </cell>
          <cell r="H371" t="str">
            <v>41041119360915153X</v>
          </cell>
          <cell r="I371">
            <v>18737568038</v>
          </cell>
          <cell r="J371" t="str">
            <v>困难户</v>
          </cell>
          <cell r="K371">
            <v>1</v>
          </cell>
          <cell r="L371" t="str">
            <v>张庄</v>
          </cell>
          <cell r="M371" t="str">
            <v>6214672440000688230</v>
          </cell>
        </row>
        <row r="372">
          <cell r="G372" t="str">
            <v>李俊兴</v>
          </cell>
          <cell r="H372" t="str">
            <v>410411196006165514</v>
          </cell>
          <cell r="I372">
            <v>15730872309</v>
          </cell>
          <cell r="J372" t="str">
            <v>困难户</v>
          </cell>
          <cell r="K372">
            <v>1</v>
          </cell>
          <cell r="L372" t="str">
            <v>张庄</v>
          </cell>
          <cell r="M372" t="str">
            <v>6214672440000689394</v>
          </cell>
        </row>
        <row r="373">
          <cell r="G373" t="str">
            <v>张绍存</v>
          </cell>
          <cell r="H373" t="str">
            <v>410411194108181524</v>
          </cell>
          <cell r="I373">
            <v>13781808038</v>
          </cell>
          <cell r="J373" t="str">
            <v>困难户</v>
          </cell>
          <cell r="K373">
            <v>1</v>
          </cell>
          <cell r="L373" t="str">
            <v>张庄</v>
          </cell>
          <cell r="M373" t="str">
            <v>6214672440000692190</v>
          </cell>
        </row>
        <row r="374">
          <cell r="G374" t="str">
            <v>付学英</v>
          </cell>
          <cell r="H374" t="str">
            <v>410411194106171525</v>
          </cell>
          <cell r="I374">
            <v>18860280597</v>
          </cell>
          <cell r="J374" t="str">
            <v>困难户</v>
          </cell>
          <cell r="K374">
            <v>1</v>
          </cell>
          <cell r="L374" t="str">
            <v>张庄</v>
          </cell>
          <cell r="M374" t="str">
            <v>62146724400006886560</v>
          </cell>
        </row>
        <row r="375">
          <cell r="G375" t="str">
            <v>郑国珍</v>
          </cell>
          <cell r="H375" t="str">
            <v>410411193511185520</v>
          </cell>
          <cell r="I375">
            <v>13213819167</v>
          </cell>
          <cell r="J375" t="str">
            <v>困难户</v>
          </cell>
          <cell r="K375">
            <v>1</v>
          </cell>
          <cell r="L375" t="str">
            <v>张庄</v>
          </cell>
          <cell r="M375" t="str">
            <v>6214672440000692687</v>
          </cell>
        </row>
        <row r="376">
          <cell r="G376" t="str">
            <v>张青</v>
          </cell>
          <cell r="H376" t="str">
            <v>41041119280215552X</v>
          </cell>
          <cell r="I376">
            <v>13461237302</v>
          </cell>
          <cell r="J376" t="str">
            <v>困难户</v>
          </cell>
          <cell r="K376">
            <v>1</v>
          </cell>
          <cell r="L376" t="str">
            <v>张庄</v>
          </cell>
          <cell r="M376" t="str">
            <v>6214672440000692083</v>
          </cell>
        </row>
        <row r="377">
          <cell r="G377" t="str">
            <v>张秀兰</v>
          </cell>
          <cell r="H377" t="str">
            <v>410411193412155529</v>
          </cell>
          <cell r="I377">
            <v>17339077981</v>
          </cell>
          <cell r="J377" t="str">
            <v>困难户</v>
          </cell>
          <cell r="K377">
            <v>1</v>
          </cell>
          <cell r="L377" t="str">
            <v>张庄</v>
          </cell>
          <cell r="M377" t="str">
            <v>6214672440000692448</v>
          </cell>
        </row>
        <row r="378">
          <cell r="G378" t="str">
            <v>朱秀荣</v>
          </cell>
          <cell r="H378" t="str">
            <v>410411194108181524</v>
          </cell>
          <cell r="I378">
            <v>13703409677</v>
          </cell>
          <cell r="J378" t="str">
            <v>困难户</v>
          </cell>
          <cell r="K378">
            <v>1</v>
          </cell>
          <cell r="L378" t="str">
            <v>张庄</v>
          </cell>
          <cell r="M378" t="str">
            <v>6214672440000692752</v>
          </cell>
        </row>
        <row r="379">
          <cell r="G379" t="str">
            <v>李秀英</v>
          </cell>
          <cell r="H379" t="str">
            <v>410411193512241520</v>
          </cell>
          <cell r="I379">
            <v>13071775814</v>
          </cell>
          <cell r="J379" t="str">
            <v>困难户</v>
          </cell>
          <cell r="K379">
            <v>1</v>
          </cell>
          <cell r="L379" t="str">
            <v>张庄</v>
          </cell>
          <cell r="M379" t="str">
            <v>6214672440007330976</v>
          </cell>
        </row>
        <row r="380">
          <cell r="G380" t="str">
            <v>张金海</v>
          </cell>
          <cell r="H380" t="str">
            <v>410411195701201535</v>
          </cell>
          <cell r="I380">
            <v>18239763712</v>
          </cell>
          <cell r="J380" t="str">
            <v>困难户</v>
          </cell>
          <cell r="K380">
            <v>1</v>
          </cell>
          <cell r="L380" t="str">
            <v>张庄</v>
          </cell>
          <cell r="M380" t="str">
            <v>6214672440000691952</v>
          </cell>
        </row>
        <row r="381">
          <cell r="G381" t="str">
            <v>王廷耀</v>
          </cell>
          <cell r="H381" t="str">
            <v>410411195307251518</v>
          </cell>
          <cell r="I381">
            <v>13071728215</v>
          </cell>
          <cell r="J381" t="str">
            <v>困难户</v>
          </cell>
          <cell r="K381">
            <v>1</v>
          </cell>
          <cell r="L381" t="str">
            <v>张庄</v>
          </cell>
          <cell r="M381" t="str">
            <v>6214672440000690996</v>
          </cell>
        </row>
        <row r="382">
          <cell r="G382" t="str">
            <v>张玉连</v>
          </cell>
          <cell r="H382" t="str">
            <v>410411193412243779</v>
          </cell>
          <cell r="I382">
            <v>18603753990</v>
          </cell>
          <cell r="J382" t="str">
            <v>困难户</v>
          </cell>
          <cell r="K382">
            <v>1</v>
          </cell>
          <cell r="L382" t="str">
            <v>张庄</v>
          </cell>
          <cell r="M382" t="str">
            <v>6214672440000692539</v>
          </cell>
        </row>
        <row r="383">
          <cell r="G383" t="str">
            <v>姚文彬</v>
          </cell>
          <cell r="H383" t="str">
            <v>410411194507151517</v>
          </cell>
          <cell r="I383">
            <v>13353753727</v>
          </cell>
          <cell r="J383" t="str">
            <v>困难户</v>
          </cell>
          <cell r="K383">
            <v>1</v>
          </cell>
          <cell r="L383" t="str">
            <v>张庄</v>
          </cell>
          <cell r="M383" t="str">
            <v>6214672440007443779</v>
          </cell>
        </row>
        <row r="384">
          <cell r="G384" t="str">
            <v>吕长</v>
          </cell>
          <cell r="H384" t="str">
            <v>410411194703131521</v>
          </cell>
          <cell r="I384">
            <v>18848947189</v>
          </cell>
          <cell r="J384" t="str">
            <v>困难户</v>
          </cell>
          <cell r="K384">
            <v>1</v>
          </cell>
          <cell r="L384" t="str">
            <v>张庄</v>
          </cell>
          <cell r="M384" t="str">
            <v>6214672440000690228</v>
          </cell>
        </row>
        <row r="385">
          <cell r="G385" t="str">
            <v>李富</v>
          </cell>
          <cell r="H385" t="str">
            <v>410411194009251523</v>
          </cell>
          <cell r="I385">
            <v>15238218016</v>
          </cell>
          <cell r="J385" t="str">
            <v>困难户</v>
          </cell>
          <cell r="K385">
            <v>1</v>
          </cell>
          <cell r="L385" t="str">
            <v>张庄</v>
          </cell>
          <cell r="M385" t="str">
            <v>6214672440000689188</v>
          </cell>
        </row>
        <row r="386">
          <cell r="G386" t="str">
            <v>宋舍</v>
          </cell>
          <cell r="H386" t="str">
            <v>410411195610031526</v>
          </cell>
          <cell r="I386">
            <v>1773271038</v>
          </cell>
          <cell r="J386" t="str">
            <v>困难户</v>
          </cell>
          <cell r="K386">
            <v>1</v>
          </cell>
          <cell r="L386" t="str">
            <v>张庄</v>
          </cell>
          <cell r="M386" t="str">
            <v>6214672440000690475</v>
          </cell>
        </row>
        <row r="387">
          <cell r="G387" t="str">
            <v>张世勋</v>
          </cell>
          <cell r="H387" t="str">
            <v>410411193711111550</v>
          </cell>
          <cell r="I387">
            <v>13233728440</v>
          </cell>
          <cell r="J387" t="str">
            <v>困难户</v>
          </cell>
          <cell r="K387">
            <v>1</v>
          </cell>
          <cell r="L387" t="str">
            <v>张庄</v>
          </cell>
          <cell r="M387" t="str">
            <v>6214672440000692265</v>
          </cell>
        </row>
        <row r="388">
          <cell r="G388" t="str">
            <v>王才发</v>
          </cell>
          <cell r="H388" t="str">
            <v>410411194208201510</v>
          </cell>
          <cell r="I388">
            <v>18437591783</v>
          </cell>
          <cell r="J388" t="str">
            <v>困难户</v>
          </cell>
          <cell r="K388">
            <v>1</v>
          </cell>
          <cell r="L388" t="str">
            <v>张庄</v>
          </cell>
          <cell r="M388" t="str">
            <v>6214672440000690590</v>
          </cell>
        </row>
        <row r="389">
          <cell r="G389" t="str">
            <v>赵焕</v>
          </cell>
          <cell r="H389" t="str">
            <v>410411194610221544</v>
          </cell>
          <cell r="I389">
            <v>15136985316</v>
          </cell>
          <cell r="J389" t="str">
            <v>困难户</v>
          </cell>
          <cell r="K389">
            <v>1</v>
          </cell>
          <cell r="L389" t="str">
            <v>张庄</v>
          </cell>
          <cell r="M389" t="str">
            <v>6214672440000692638</v>
          </cell>
        </row>
        <row r="390">
          <cell r="G390" t="str">
            <v>刘合莲</v>
          </cell>
          <cell r="H390" t="str">
            <v>410411194404051521</v>
          </cell>
          <cell r="I390">
            <v>15993599872</v>
          </cell>
          <cell r="J390" t="str">
            <v>困难户</v>
          </cell>
          <cell r="K390">
            <v>1</v>
          </cell>
          <cell r="L390" t="str">
            <v>张庄</v>
          </cell>
          <cell r="M390" t="str">
            <v>6214672440000690038</v>
          </cell>
        </row>
        <row r="391">
          <cell r="G391" t="str">
            <v>黄秀芹</v>
          </cell>
          <cell r="H391" t="str">
            <v>41041119440171521</v>
          </cell>
          <cell r="I391">
            <v>15886724870</v>
          </cell>
          <cell r="J391" t="str">
            <v>困难户</v>
          </cell>
          <cell r="K391">
            <v>1</v>
          </cell>
          <cell r="L391" t="str">
            <v>张庄</v>
          </cell>
          <cell r="M391" t="str">
            <v>6214672440000688750</v>
          </cell>
        </row>
        <row r="392">
          <cell r="G392" t="str">
            <v>李秀芹</v>
          </cell>
          <cell r="H392" t="str">
            <v>410411194409151521</v>
          </cell>
          <cell r="I392">
            <v>15886750257</v>
          </cell>
          <cell r="J392" t="str">
            <v>困难户</v>
          </cell>
          <cell r="K392">
            <v>1</v>
          </cell>
          <cell r="L392" t="str">
            <v>张庄</v>
          </cell>
          <cell r="M392" t="str">
            <v>6214672440000689717</v>
          </cell>
        </row>
        <row r="393">
          <cell r="G393" t="str">
            <v>李之敬</v>
          </cell>
          <cell r="H393" t="str">
            <v>410411193704081533</v>
          </cell>
          <cell r="I393">
            <v>18437569511</v>
          </cell>
          <cell r="J393" t="str">
            <v>困难户</v>
          </cell>
          <cell r="K393">
            <v>1</v>
          </cell>
          <cell r="L393" t="str">
            <v>张庄</v>
          </cell>
          <cell r="M393" t="str">
            <v>6214672440000689873</v>
          </cell>
        </row>
        <row r="394">
          <cell r="G394" t="str">
            <v>连马</v>
          </cell>
          <cell r="H394" t="str">
            <v>410411196205051536</v>
          </cell>
          <cell r="I394">
            <v>13461187736</v>
          </cell>
          <cell r="J394" t="str">
            <v>困难户</v>
          </cell>
          <cell r="K394">
            <v>4</v>
          </cell>
          <cell r="L394" t="str">
            <v>关庄村6组</v>
          </cell>
          <cell r="M394" t="str">
            <v>6214672440000751616</v>
          </cell>
        </row>
        <row r="395">
          <cell r="G395" t="str">
            <v>连龙</v>
          </cell>
          <cell r="H395" t="str">
            <v>410411196908175550</v>
          </cell>
          <cell r="I395">
            <v>15938916502</v>
          </cell>
          <cell r="J395" t="str">
            <v>困难户</v>
          </cell>
          <cell r="K395">
            <v>3</v>
          </cell>
          <cell r="L395" t="str">
            <v>关庄村6组</v>
          </cell>
          <cell r="M395" t="str">
            <v>6214672440000751608</v>
          </cell>
        </row>
        <row r="396">
          <cell r="G396" t="str">
            <v>尹迎春</v>
          </cell>
          <cell r="H396" t="str">
            <v>410411197412271536</v>
          </cell>
          <cell r="I396">
            <v>15038897543</v>
          </cell>
          <cell r="J396" t="str">
            <v>低保户</v>
          </cell>
          <cell r="K396">
            <v>4</v>
          </cell>
          <cell r="L396" t="str">
            <v>关庄村6组</v>
          </cell>
          <cell r="M396" t="str">
            <v>6214672440000755203</v>
          </cell>
        </row>
        <row r="397">
          <cell r="G397" t="str">
            <v>闫兴寿</v>
          </cell>
          <cell r="H397" t="str">
            <v>410411196705211516</v>
          </cell>
          <cell r="I397">
            <v>19937507551</v>
          </cell>
          <cell r="J397" t="str">
            <v>困难户</v>
          </cell>
          <cell r="K397">
            <v>4</v>
          </cell>
          <cell r="L397" t="str">
            <v>关庄村6组</v>
          </cell>
          <cell r="M397" t="str">
            <v>6214672440006508598</v>
          </cell>
        </row>
        <row r="398">
          <cell r="G398" t="str">
            <v>高春发</v>
          </cell>
          <cell r="H398" t="str">
            <v>410411194703091515</v>
          </cell>
          <cell r="I398">
            <v>15993545768</v>
          </cell>
          <cell r="J398" t="str">
            <v>困难户</v>
          </cell>
          <cell r="K398">
            <v>1</v>
          </cell>
          <cell r="L398" t="str">
            <v>关庄村7组</v>
          </cell>
          <cell r="M398" t="str">
            <v>6214672440000749768</v>
          </cell>
        </row>
        <row r="399">
          <cell r="G399" t="str">
            <v>尹聚</v>
          </cell>
          <cell r="H399" t="str">
            <v>410411195010121536</v>
          </cell>
          <cell r="I399">
            <v>15225011594</v>
          </cell>
          <cell r="J399" t="str">
            <v>困难户</v>
          </cell>
          <cell r="K399">
            <v>1</v>
          </cell>
          <cell r="L399" t="str">
            <v>关庄村6组</v>
          </cell>
          <cell r="M399" t="str">
            <v>6214672440000754909</v>
          </cell>
        </row>
        <row r="400">
          <cell r="G400" t="str">
            <v>尹贯卿</v>
          </cell>
          <cell r="H400" t="str">
            <v>410411194509231510</v>
          </cell>
          <cell r="I400">
            <v>15238280869</v>
          </cell>
          <cell r="J400" t="str">
            <v>困难户</v>
          </cell>
          <cell r="K400">
            <v>2</v>
          </cell>
          <cell r="L400" t="str">
            <v>关庄村6组</v>
          </cell>
          <cell r="M400" t="str">
            <v>6214672440000754818</v>
          </cell>
        </row>
        <row r="401">
          <cell r="G401" t="str">
            <v>焦国定</v>
          </cell>
          <cell r="H401" t="str">
            <v>410411194601161519</v>
          </cell>
          <cell r="I401">
            <v>15737546078</v>
          </cell>
          <cell r="J401" t="str">
            <v>困难户</v>
          </cell>
          <cell r="K401">
            <v>2</v>
          </cell>
          <cell r="L401" t="str">
            <v>关庄村6组</v>
          </cell>
          <cell r="M401" t="str">
            <v>6214672440000750543</v>
          </cell>
        </row>
        <row r="402">
          <cell r="G402" t="str">
            <v>杨秀娥</v>
          </cell>
          <cell r="H402" t="str">
            <v>410411195309231529</v>
          </cell>
          <cell r="I402">
            <v>15716532861</v>
          </cell>
          <cell r="J402" t="str">
            <v>困难户</v>
          </cell>
          <cell r="K402">
            <v>3</v>
          </cell>
          <cell r="L402" t="str">
            <v>关庄村5组</v>
          </cell>
          <cell r="M402" t="str">
            <v>6214672440000754685</v>
          </cell>
        </row>
        <row r="403">
          <cell r="G403" t="str">
            <v>李留卿</v>
          </cell>
          <cell r="H403" t="str">
            <v>410411196504101513</v>
          </cell>
          <cell r="I403">
            <v>18737529731</v>
          </cell>
          <cell r="J403" t="str">
            <v>困难户</v>
          </cell>
          <cell r="K403">
            <v>3</v>
          </cell>
          <cell r="L403" t="str">
            <v>关庄村5组</v>
          </cell>
          <cell r="M403" t="str">
            <v>6214672440000751095</v>
          </cell>
        </row>
        <row r="404">
          <cell r="G404" t="str">
            <v>王新平</v>
          </cell>
          <cell r="H404" t="str">
            <v>410411196912221514</v>
          </cell>
          <cell r="I404">
            <v>13783262757</v>
          </cell>
          <cell r="J404" t="str">
            <v>低保户</v>
          </cell>
          <cell r="K404">
            <v>2</v>
          </cell>
          <cell r="L404" t="str">
            <v>关庄村5组</v>
          </cell>
          <cell r="M404" t="str">
            <v>6214672440000753935</v>
          </cell>
        </row>
        <row r="405">
          <cell r="G405" t="str">
            <v>王治国</v>
          </cell>
          <cell r="H405" t="str">
            <v>410411195602101512</v>
          </cell>
          <cell r="I405">
            <v>15638671304</v>
          </cell>
          <cell r="J405" t="str">
            <v>低保户</v>
          </cell>
          <cell r="K405">
            <v>5</v>
          </cell>
          <cell r="L405" t="str">
            <v>关庄村5组</v>
          </cell>
          <cell r="M405" t="str">
            <v>6214672440000754198</v>
          </cell>
        </row>
        <row r="406">
          <cell r="G406" t="str">
            <v>白海林</v>
          </cell>
          <cell r="H406" t="str">
            <v>410411197004081514</v>
          </cell>
          <cell r="I406">
            <v>17796777296</v>
          </cell>
          <cell r="J406" t="str">
            <v>低保户</v>
          </cell>
          <cell r="K406">
            <v>3</v>
          </cell>
          <cell r="L406" t="str">
            <v>关庄村3组</v>
          </cell>
          <cell r="M406" t="str">
            <v>6214672440006755876</v>
          </cell>
        </row>
        <row r="407">
          <cell r="G407" t="str">
            <v>白留木</v>
          </cell>
          <cell r="H407" t="str">
            <v>410411196210011539</v>
          </cell>
          <cell r="I407">
            <v>15516059639</v>
          </cell>
          <cell r="J407" t="str">
            <v>低保户</v>
          </cell>
          <cell r="K407">
            <v>5</v>
          </cell>
          <cell r="L407" t="str">
            <v>关庄村3组</v>
          </cell>
          <cell r="M407" t="str">
            <v>6214672440007324342</v>
          </cell>
        </row>
        <row r="408">
          <cell r="G408" t="str">
            <v>王尊敬</v>
          </cell>
          <cell r="H408" t="str">
            <v>410411194912061515</v>
          </cell>
          <cell r="I408">
            <v>15938999418</v>
          </cell>
          <cell r="J408" t="str">
            <v>低保户</v>
          </cell>
          <cell r="K408">
            <v>7</v>
          </cell>
          <cell r="L408" t="str">
            <v>关庄村3组</v>
          </cell>
          <cell r="M408" t="str">
            <v>6214672440007050335</v>
          </cell>
        </row>
        <row r="409">
          <cell r="G409" t="str">
            <v>李安卿</v>
          </cell>
          <cell r="H409" t="str">
            <v>410411196207141519</v>
          </cell>
          <cell r="I409">
            <v>15639998665</v>
          </cell>
          <cell r="J409" t="str">
            <v>低保户</v>
          </cell>
          <cell r="K409">
            <v>4</v>
          </cell>
          <cell r="L409" t="str">
            <v>关庄村3组</v>
          </cell>
          <cell r="M409" t="str">
            <v>6214672440000750683</v>
          </cell>
        </row>
        <row r="410">
          <cell r="G410" t="str">
            <v>王天军</v>
          </cell>
          <cell r="H410" t="str">
            <v>410411194210111610</v>
          </cell>
          <cell r="I410">
            <v>15938922106</v>
          </cell>
          <cell r="J410" t="str">
            <v>困难户</v>
          </cell>
          <cell r="K410">
            <v>1</v>
          </cell>
          <cell r="L410" t="str">
            <v>关庄村4组</v>
          </cell>
          <cell r="M410" t="str">
            <v>6214672440000753729</v>
          </cell>
        </row>
        <row r="411">
          <cell r="G411" t="str">
            <v>刘鹏涛</v>
          </cell>
          <cell r="H411" t="str">
            <v>410411198611195518</v>
          </cell>
          <cell r="I411">
            <v>13525585908</v>
          </cell>
          <cell r="J411" t="str">
            <v>低保户</v>
          </cell>
          <cell r="K411">
            <v>2</v>
          </cell>
          <cell r="L411" t="str">
            <v>关庄村4组</v>
          </cell>
          <cell r="M411" t="str">
            <v>6214672440007327337</v>
          </cell>
        </row>
        <row r="412">
          <cell r="G412" t="str">
            <v>梁桂英</v>
          </cell>
          <cell r="H412" t="str">
            <v>410411194306211528</v>
          </cell>
          <cell r="I412">
            <v>15290756383</v>
          </cell>
          <cell r="J412" t="str">
            <v>低保户</v>
          </cell>
          <cell r="K412">
            <v>3</v>
          </cell>
          <cell r="L412" t="str">
            <v>关庄村4组</v>
          </cell>
          <cell r="M412" t="str">
            <v>6214672440000751640</v>
          </cell>
        </row>
        <row r="413">
          <cell r="G413" t="str">
            <v>王留长</v>
          </cell>
          <cell r="H413" t="str">
            <v>410411195912291577</v>
          </cell>
          <cell r="I413">
            <v>15136982010</v>
          </cell>
          <cell r="J413" t="str">
            <v>困难户</v>
          </cell>
          <cell r="K413">
            <v>4</v>
          </cell>
          <cell r="L413" t="str">
            <v>关庄村4组</v>
          </cell>
          <cell r="M413" t="str">
            <v>6214672440000753398</v>
          </cell>
        </row>
        <row r="414">
          <cell r="G414" t="str">
            <v>王长有</v>
          </cell>
          <cell r="H414" t="str">
            <v>410411194506121519</v>
          </cell>
          <cell r="I414">
            <v>19836078872</v>
          </cell>
          <cell r="J414" t="str">
            <v>困难户</v>
          </cell>
          <cell r="K414">
            <v>6</v>
          </cell>
          <cell r="L414" t="str">
            <v>关庄村4组</v>
          </cell>
          <cell r="M414" t="str">
            <v>6214672440000752671</v>
          </cell>
        </row>
        <row r="415">
          <cell r="G415" t="str">
            <v>关军勤</v>
          </cell>
          <cell r="H415" t="str">
            <v>410411197310271527</v>
          </cell>
          <cell r="I415">
            <v>13782406576</v>
          </cell>
          <cell r="J415" t="str">
            <v>困难户</v>
          </cell>
          <cell r="K415">
            <v>3</v>
          </cell>
          <cell r="L415" t="str">
            <v>关庄村4组</v>
          </cell>
          <cell r="M415" t="str">
            <v>6214672440006503576</v>
          </cell>
        </row>
        <row r="416">
          <cell r="G416" t="str">
            <v>王理军</v>
          </cell>
          <cell r="H416" t="str">
            <v>41041119460206151X</v>
          </cell>
          <cell r="I416">
            <v>13503754533</v>
          </cell>
          <cell r="J416" t="str">
            <v>困难户</v>
          </cell>
          <cell r="K416">
            <v>3</v>
          </cell>
          <cell r="L416" t="str">
            <v>关庄村4组</v>
          </cell>
          <cell r="M416" t="str">
            <v>6214672440000753273</v>
          </cell>
        </row>
        <row r="417">
          <cell r="G417" t="str">
            <v>谢巧</v>
          </cell>
          <cell r="H417" t="str">
            <v>410411194712025528</v>
          </cell>
          <cell r="I417">
            <v>15137510838</v>
          </cell>
          <cell r="J417" t="str">
            <v>低保户</v>
          </cell>
          <cell r="K417">
            <v>2</v>
          </cell>
          <cell r="L417" t="str">
            <v>关庄村2组</v>
          </cell>
          <cell r="M417" t="str">
            <v>6214672440007237379</v>
          </cell>
        </row>
        <row r="418">
          <cell r="G418" t="str">
            <v>张世峰</v>
          </cell>
          <cell r="H418" t="str">
            <v>410411200708240055</v>
          </cell>
          <cell r="I418">
            <v>18239798582</v>
          </cell>
          <cell r="J418" t="str">
            <v>低保户</v>
          </cell>
          <cell r="K418">
            <v>3</v>
          </cell>
          <cell r="L418" t="str">
            <v>关庄村1组</v>
          </cell>
          <cell r="M418" t="str">
            <v>6214672440007417849</v>
          </cell>
        </row>
        <row r="419">
          <cell r="G419" t="str">
            <v>李发印</v>
          </cell>
          <cell r="H419" t="str">
            <v>41041119530710151X</v>
          </cell>
          <cell r="I419">
            <v>17629661915</v>
          </cell>
          <cell r="J419" t="str">
            <v>困难户</v>
          </cell>
          <cell r="K419">
            <v>5</v>
          </cell>
          <cell r="L419" t="str">
            <v>关庄村1组</v>
          </cell>
          <cell r="M419" t="str">
            <v>6214672440000750790</v>
          </cell>
        </row>
        <row r="420">
          <cell r="G420" t="str">
            <v>王春阳</v>
          </cell>
          <cell r="H420" t="str">
            <v>410411195101151554</v>
          </cell>
          <cell r="I420">
            <v>13233751174</v>
          </cell>
          <cell r="J420" t="str">
            <v>困难户</v>
          </cell>
          <cell r="K420">
            <v>4</v>
          </cell>
          <cell r="L420" t="str">
            <v>关庄村1组</v>
          </cell>
          <cell r="M420" t="str">
            <v>6214672440000752705</v>
          </cell>
        </row>
        <row r="421">
          <cell r="G421" t="str">
            <v>朱冬丽</v>
          </cell>
          <cell r="H421" t="str">
            <v>410411197110041567</v>
          </cell>
          <cell r="I421">
            <v>13213845285</v>
          </cell>
          <cell r="J421" t="str">
            <v>困难户</v>
          </cell>
          <cell r="K421">
            <v>3</v>
          </cell>
          <cell r="L421" t="str">
            <v>关庄村2组</v>
          </cell>
          <cell r="M421" t="str">
            <v>6214672440000756045</v>
          </cell>
        </row>
        <row r="422">
          <cell r="G422" t="str">
            <v>关玉臣</v>
          </cell>
          <cell r="H422" t="str">
            <v>410411194704201552</v>
          </cell>
          <cell r="I422">
            <v>15638671304</v>
          </cell>
          <cell r="J422" t="str">
            <v>低保户</v>
          </cell>
          <cell r="K422">
            <v>1</v>
          </cell>
          <cell r="L422" t="str">
            <v>关庄村2组</v>
          </cell>
          <cell r="M422" t="str">
            <v>6214672440000750063</v>
          </cell>
        </row>
        <row r="423">
          <cell r="G423" t="str">
            <v>王国富</v>
          </cell>
          <cell r="H423" t="str">
            <v>410411195306291518</v>
          </cell>
          <cell r="I423">
            <v>13937556960</v>
          </cell>
          <cell r="J423" t="str">
            <v>困难户</v>
          </cell>
          <cell r="K423">
            <v>4</v>
          </cell>
          <cell r="L423" t="str">
            <v>关庄村5组</v>
          </cell>
          <cell r="M423" t="str">
            <v>6214672440000752937</v>
          </cell>
        </row>
        <row r="424">
          <cell r="G424" t="str">
            <v>刘亭</v>
          </cell>
          <cell r="H424" t="str">
            <v>410411196603025544</v>
          </cell>
          <cell r="I424">
            <v>15093870372</v>
          </cell>
          <cell r="J424" t="str">
            <v>困难户</v>
          </cell>
          <cell r="K424">
            <v>3</v>
          </cell>
          <cell r="L424" t="str">
            <v>关庄村5组</v>
          </cell>
          <cell r="M424" t="str">
            <v>6214672440006505024</v>
          </cell>
        </row>
        <row r="425">
          <cell r="G425" t="str">
            <v>陈国民</v>
          </cell>
          <cell r="H425" t="str">
            <v>410411195810301535</v>
          </cell>
          <cell r="I425">
            <v>13233713343</v>
          </cell>
          <cell r="J425" t="str">
            <v>困难户</v>
          </cell>
          <cell r="K425">
            <v>4</v>
          </cell>
          <cell r="L425" t="str">
            <v>关庄村5组</v>
          </cell>
          <cell r="M425" t="str">
            <v>6214672440000748893</v>
          </cell>
        </row>
        <row r="426">
          <cell r="G426" t="str">
            <v>王税平</v>
          </cell>
          <cell r="H426" t="str">
            <v>410411196412131520</v>
          </cell>
          <cell r="I426">
            <v>17703755895</v>
          </cell>
          <cell r="J426" t="str">
            <v>困难户</v>
          </cell>
          <cell r="K426">
            <v>3</v>
          </cell>
          <cell r="L426" t="str">
            <v>关庄村7组</v>
          </cell>
          <cell r="M426" t="str">
            <v>6214672440000753679</v>
          </cell>
        </row>
        <row r="427">
          <cell r="G427" t="str">
            <v>王朵</v>
          </cell>
          <cell r="H427" t="str">
            <v>410411193102181529</v>
          </cell>
          <cell r="I427">
            <v>13781063723</v>
          </cell>
          <cell r="J427" t="str">
            <v>困难户</v>
          </cell>
          <cell r="K427">
            <v>5</v>
          </cell>
          <cell r="L427" t="str">
            <v>关庄村7组</v>
          </cell>
          <cell r="M427" t="str">
            <v>6214672440000752796</v>
          </cell>
        </row>
        <row r="428">
          <cell r="G428" t="str">
            <v>叶卓英</v>
          </cell>
          <cell r="H428" t="str">
            <v>410411194707151589</v>
          </cell>
          <cell r="I428">
            <v>15886784077</v>
          </cell>
          <cell r="J428" t="str">
            <v>困难户</v>
          </cell>
          <cell r="K428">
            <v>1</v>
          </cell>
          <cell r="L428" t="str">
            <v>河岸李</v>
          </cell>
          <cell r="M428" t="str">
            <v>6214672440000708087</v>
          </cell>
        </row>
        <row r="429">
          <cell r="G429" t="str">
            <v>张结实</v>
          </cell>
          <cell r="H429" t="str">
            <v>410411194909075510</v>
          </cell>
          <cell r="I429">
            <v>13592173671</v>
          </cell>
          <cell r="J429" t="str">
            <v>困难户</v>
          </cell>
          <cell r="K429">
            <v>3</v>
          </cell>
          <cell r="L429" t="str">
            <v>河岸李</v>
          </cell>
          <cell r="M429" t="str">
            <v>6214672440000708301</v>
          </cell>
        </row>
        <row r="430">
          <cell r="G430" t="str">
            <v>王长安</v>
          </cell>
          <cell r="H430" t="str">
            <v>410411195710081539</v>
          </cell>
          <cell r="I430">
            <v>13409488010</v>
          </cell>
          <cell r="J430" t="str">
            <v>困难户</v>
          </cell>
          <cell r="K430">
            <v>2</v>
          </cell>
          <cell r="L430" t="str">
            <v>河岸李</v>
          </cell>
          <cell r="M430" t="str">
            <v>6214672440000706552</v>
          </cell>
        </row>
        <row r="431">
          <cell r="G431" t="str">
            <v>靳双套</v>
          </cell>
          <cell r="H431" t="str">
            <v>410411197508231555</v>
          </cell>
          <cell r="I431">
            <v>17737087896</v>
          </cell>
          <cell r="J431" t="str">
            <v>困难户</v>
          </cell>
          <cell r="K431">
            <v>5</v>
          </cell>
          <cell r="L431" t="str">
            <v>河岸李</v>
          </cell>
          <cell r="M431" t="str">
            <v>6214672440006525519</v>
          </cell>
        </row>
        <row r="432">
          <cell r="G432" t="str">
            <v>康付良</v>
          </cell>
          <cell r="H432" t="str">
            <v>410411197102201532</v>
          </cell>
          <cell r="I432">
            <v>13523268678</v>
          </cell>
          <cell r="J432" t="str">
            <v>困难户</v>
          </cell>
          <cell r="K432">
            <v>2</v>
          </cell>
          <cell r="L432" t="str">
            <v>河岸李</v>
          </cell>
          <cell r="M432" t="str">
            <v>6214672440007053313</v>
          </cell>
        </row>
        <row r="433">
          <cell r="G433" t="str">
            <v>刘中科</v>
          </cell>
          <cell r="H433" t="str">
            <v>410411196007041513</v>
          </cell>
          <cell r="I433">
            <v>13461156295</v>
          </cell>
          <cell r="J433" t="str">
            <v>困难户</v>
          </cell>
          <cell r="K433">
            <v>3</v>
          </cell>
          <cell r="L433" t="str">
            <v>河岸李</v>
          </cell>
          <cell r="M433" t="str">
            <v>6214672440006218917</v>
          </cell>
        </row>
        <row r="434">
          <cell r="G434" t="str">
            <v>李聚法</v>
          </cell>
          <cell r="H434" t="str">
            <v>410411195403091518</v>
          </cell>
          <cell r="I434">
            <v>18237582187</v>
          </cell>
          <cell r="J434" t="str">
            <v>困难户</v>
          </cell>
          <cell r="K434">
            <v>2</v>
          </cell>
          <cell r="L434" t="str">
            <v>河岸李</v>
          </cell>
          <cell r="M434" t="str">
            <v>6214672440000704417</v>
          </cell>
        </row>
        <row r="435">
          <cell r="G435" t="str">
            <v>王月</v>
          </cell>
          <cell r="H435" t="str">
            <v>41041119520508152X</v>
          </cell>
          <cell r="I435">
            <v>13233708578</v>
          </cell>
          <cell r="J435" t="str">
            <v>低保户</v>
          </cell>
          <cell r="K435">
            <v>3</v>
          </cell>
          <cell r="L435" t="str">
            <v>河岸李</v>
          </cell>
          <cell r="M435" t="str">
            <v>6214672440000707493</v>
          </cell>
        </row>
        <row r="436">
          <cell r="G436" t="str">
            <v>王敏</v>
          </cell>
          <cell r="H436" t="str">
            <v>410411195610201521</v>
          </cell>
          <cell r="I436">
            <v>18749613251</v>
          </cell>
          <cell r="J436" t="str">
            <v>困难户</v>
          </cell>
          <cell r="K436">
            <v>4</v>
          </cell>
          <cell r="L436" t="str">
            <v>河岸李</v>
          </cell>
          <cell r="M436" t="str">
            <v>6214672440005671397</v>
          </cell>
        </row>
        <row r="437">
          <cell r="G437" t="str">
            <v>赵转</v>
          </cell>
          <cell r="H437" t="str">
            <v>41041195008201545</v>
          </cell>
          <cell r="I437">
            <v>17337521780</v>
          </cell>
          <cell r="J437" t="str">
            <v>困难户</v>
          </cell>
          <cell r="K437">
            <v>4</v>
          </cell>
          <cell r="L437" t="str">
            <v>河岸李</v>
          </cell>
          <cell r="M437" t="str">
            <v>6214672440000708889</v>
          </cell>
        </row>
        <row r="438">
          <cell r="G438" t="str">
            <v>王梅英</v>
          </cell>
          <cell r="H438" t="str">
            <v>41041119570820152X</v>
          </cell>
          <cell r="I438">
            <v>15836932259</v>
          </cell>
          <cell r="J438" t="str">
            <v>困难户</v>
          </cell>
          <cell r="K438">
            <v>5</v>
          </cell>
          <cell r="L438" t="str">
            <v>河岸李</v>
          </cell>
          <cell r="M438" t="str">
            <v>6214672440000707055</v>
          </cell>
        </row>
        <row r="439">
          <cell r="G439" t="str">
            <v>李小然</v>
          </cell>
          <cell r="H439" t="str">
            <v>410411195807011529</v>
          </cell>
          <cell r="I439">
            <v>13071706872</v>
          </cell>
          <cell r="J439" t="str">
            <v>困难户</v>
          </cell>
          <cell r="K439">
            <v>1</v>
          </cell>
          <cell r="L439" t="str">
            <v>河岸李</v>
          </cell>
          <cell r="M439" t="str">
            <v>6214672440000704870</v>
          </cell>
        </row>
        <row r="440">
          <cell r="G440" t="str">
            <v>王桂兰</v>
          </cell>
          <cell r="H440" t="str">
            <v>410411194704101527</v>
          </cell>
        </row>
        <row r="440">
          <cell r="J440" t="str">
            <v>困难户</v>
          </cell>
          <cell r="K440">
            <v>1</v>
          </cell>
          <cell r="L440" t="str">
            <v>河岸李</v>
          </cell>
          <cell r="M440" t="str">
            <v>6214672440000706719</v>
          </cell>
        </row>
        <row r="441">
          <cell r="G441" t="str">
            <v>张妹</v>
          </cell>
          <cell r="H441" t="str">
            <v>410411194706131527</v>
          </cell>
          <cell r="I441">
            <v>15237537441</v>
          </cell>
          <cell r="J441" t="str">
            <v>困难户</v>
          </cell>
          <cell r="K441">
            <v>1</v>
          </cell>
          <cell r="L441" t="str">
            <v>河岸李</v>
          </cell>
          <cell r="M441" t="str">
            <v>6214672440000708376</v>
          </cell>
        </row>
        <row r="442">
          <cell r="G442" t="str">
            <v>刘迷</v>
          </cell>
          <cell r="H442" t="str">
            <v>410411194901181546</v>
          </cell>
          <cell r="I442">
            <v>15886752886</v>
          </cell>
          <cell r="J442" t="str">
            <v>困难户</v>
          </cell>
          <cell r="K442">
            <v>6</v>
          </cell>
          <cell r="L442" t="str">
            <v>河岸李</v>
          </cell>
          <cell r="M442" t="str">
            <v>6214672440000705448</v>
          </cell>
        </row>
        <row r="443">
          <cell r="G443" t="str">
            <v>可学明</v>
          </cell>
          <cell r="H443" t="str">
            <v>410411194212281533</v>
          </cell>
          <cell r="I443">
            <v>18239727989</v>
          </cell>
          <cell r="J443" t="str">
            <v>困难户</v>
          </cell>
          <cell r="K443">
            <v>4</v>
          </cell>
          <cell r="L443" t="str">
            <v>河岸李</v>
          </cell>
          <cell r="M443" t="str">
            <v>6214672440000703815</v>
          </cell>
        </row>
        <row r="444">
          <cell r="G444" t="str">
            <v>毛双印</v>
          </cell>
          <cell r="H444" t="str">
            <v>410411194007011534</v>
          </cell>
          <cell r="I444">
            <v>15280792769</v>
          </cell>
          <cell r="J444" t="str">
            <v>困难户</v>
          </cell>
          <cell r="K444">
            <v>2</v>
          </cell>
          <cell r="L444" t="str">
            <v>河岸李</v>
          </cell>
          <cell r="M444" t="str">
            <v>6214672440000706016</v>
          </cell>
        </row>
        <row r="445">
          <cell r="G445" t="str">
            <v>王桂玉</v>
          </cell>
          <cell r="H445" t="str">
            <v>410411194209071519</v>
          </cell>
          <cell r="I445">
            <v>18737532430</v>
          </cell>
          <cell r="J445" t="str">
            <v>困难户</v>
          </cell>
          <cell r="K445">
            <v>3</v>
          </cell>
          <cell r="L445" t="str">
            <v>河岸李</v>
          </cell>
          <cell r="M445" t="str">
            <v>6214672440000706776</v>
          </cell>
        </row>
        <row r="446">
          <cell r="G446" t="str">
            <v>王志河</v>
          </cell>
          <cell r="H446" t="str">
            <v>410411195201231519</v>
          </cell>
          <cell r="I446">
            <v>18637545997</v>
          </cell>
          <cell r="J446" t="str">
            <v>困难户</v>
          </cell>
          <cell r="K446">
            <v>6</v>
          </cell>
          <cell r="L446" t="str">
            <v>河岸李</v>
          </cell>
          <cell r="M446" t="str">
            <v>6214672440000708004</v>
          </cell>
        </row>
        <row r="447">
          <cell r="G447" t="str">
            <v>王圪迪</v>
          </cell>
          <cell r="H447" t="str">
            <v>410411195510201532</v>
          </cell>
          <cell r="I447">
            <v>18603759727</v>
          </cell>
          <cell r="J447" t="str">
            <v>困难户</v>
          </cell>
          <cell r="K447">
            <v>7</v>
          </cell>
          <cell r="L447" t="str">
            <v>河岸李</v>
          </cell>
          <cell r="M447" t="str">
            <v>6214672440000707618</v>
          </cell>
        </row>
        <row r="448">
          <cell r="G448" t="str">
            <v>王春义</v>
          </cell>
          <cell r="H448" t="str">
            <v>41041119760129121X</v>
          </cell>
          <cell r="I448">
            <v>18749620178</v>
          </cell>
          <cell r="J448" t="str">
            <v>困难户</v>
          </cell>
          <cell r="K448">
            <v>2</v>
          </cell>
          <cell r="L448" t="str">
            <v>河岸李</v>
          </cell>
          <cell r="M448" t="str">
            <v>6214672440006529420</v>
          </cell>
        </row>
        <row r="449">
          <cell r="G449" t="str">
            <v>张振林</v>
          </cell>
          <cell r="H449" t="str">
            <v>410411197607235519</v>
          </cell>
          <cell r="I449">
            <v>18768958511</v>
          </cell>
          <cell r="J449" t="str">
            <v>低保户</v>
          </cell>
          <cell r="K449">
            <v>5</v>
          </cell>
          <cell r="L449" t="str">
            <v>河岸李</v>
          </cell>
          <cell r="M449" t="str">
            <v>6214672440006531798</v>
          </cell>
        </row>
        <row r="450">
          <cell r="G450" t="str">
            <v>张国水</v>
          </cell>
          <cell r="H450" t="str">
            <v>410411196410285518</v>
          </cell>
          <cell r="I450">
            <v>15637581389</v>
          </cell>
          <cell r="J450" t="str">
            <v>困难户</v>
          </cell>
          <cell r="K450">
            <v>4</v>
          </cell>
          <cell r="L450" t="str">
            <v>河岸李</v>
          </cell>
          <cell r="M450" t="str">
            <v>6214672440000708251</v>
          </cell>
        </row>
        <row r="451">
          <cell r="G451" t="str">
            <v>李全法</v>
          </cell>
          <cell r="H451" t="str">
            <v>410411194512231511</v>
          </cell>
          <cell r="I451">
            <v>15237567005</v>
          </cell>
          <cell r="J451" t="str">
            <v>困难户</v>
          </cell>
          <cell r="K451">
            <v>4</v>
          </cell>
          <cell r="L451" t="str">
            <v>河岸李</v>
          </cell>
          <cell r="M451" t="str">
            <v>6214672440000704631</v>
          </cell>
        </row>
        <row r="452">
          <cell r="G452" t="str">
            <v>王振芳</v>
          </cell>
          <cell r="H452" t="str">
            <v>410411194109091520</v>
          </cell>
          <cell r="I452">
            <v>15093775335</v>
          </cell>
          <cell r="J452" t="str">
            <v>困难户</v>
          </cell>
          <cell r="K452">
            <v>5</v>
          </cell>
          <cell r="L452" t="str">
            <v>河岸李</v>
          </cell>
          <cell r="M452" t="str">
            <v>6214672440006530618</v>
          </cell>
        </row>
        <row r="453">
          <cell r="G453" t="str">
            <v>王英</v>
          </cell>
          <cell r="H453" t="str">
            <v>410411195409271544</v>
          </cell>
          <cell r="I453">
            <v>18239768737</v>
          </cell>
          <cell r="J453" t="str">
            <v>困难户</v>
          </cell>
          <cell r="K453">
            <v>3</v>
          </cell>
          <cell r="L453" t="str">
            <v>河岸李</v>
          </cell>
          <cell r="M453" t="str">
            <v>6214672440000707444</v>
          </cell>
        </row>
        <row r="454">
          <cell r="G454" t="str">
            <v>毛天义</v>
          </cell>
          <cell r="H454" t="str">
            <v>410411194808231537</v>
          </cell>
          <cell r="I454">
            <v>15994034892</v>
          </cell>
          <cell r="J454" t="str">
            <v>困难户</v>
          </cell>
          <cell r="K454">
            <v>5</v>
          </cell>
          <cell r="L454" t="str">
            <v>河岸李</v>
          </cell>
          <cell r="M454" t="str">
            <v>6214672440000706032</v>
          </cell>
        </row>
        <row r="455">
          <cell r="G455" t="str">
            <v>辛自灵</v>
          </cell>
          <cell r="H455" t="str">
            <v>410411194405251525</v>
          </cell>
          <cell r="I455">
            <v>15637587961</v>
          </cell>
          <cell r="J455" t="str">
            <v>困难户</v>
          </cell>
          <cell r="K455">
            <v>5</v>
          </cell>
          <cell r="L455" t="str">
            <v>河岸李</v>
          </cell>
          <cell r="M455" t="str">
            <v>6214672440000707915</v>
          </cell>
        </row>
        <row r="456">
          <cell r="G456" t="str">
            <v>刘凤</v>
          </cell>
          <cell r="H456" t="str">
            <v>410411194002131529</v>
          </cell>
          <cell r="I456">
            <v>15836988459</v>
          </cell>
          <cell r="J456" t="str">
            <v>困难户</v>
          </cell>
          <cell r="K456">
            <v>2</v>
          </cell>
          <cell r="L456" t="str">
            <v>河岸李</v>
          </cell>
          <cell r="M456" t="str">
            <v>6214672440000705299</v>
          </cell>
        </row>
        <row r="457">
          <cell r="G457" t="str">
            <v>王建民</v>
          </cell>
          <cell r="H457" t="str">
            <v>410411196312261512</v>
          </cell>
          <cell r="I457">
            <v>15994037407</v>
          </cell>
          <cell r="J457" t="str">
            <v>困难户</v>
          </cell>
          <cell r="K457">
            <v>6</v>
          </cell>
          <cell r="L457" t="str">
            <v>河岸李</v>
          </cell>
          <cell r="M457" t="str">
            <v>6214672440000706891</v>
          </cell>
        </row>
        <row r="458">
          <cell r="G458" t="str">
            <v>王坤民</v>
          </cell>
          <cell r="H458" t="str">
            <v>410411197205271517</v>
          </cell>
          <cell r="I458">
            <v>18737503258</v>
          </cell>
          <cell r="J458" t="str">
            <v>困难户</v>
          </cell>
          <cell r="K458">
            <v>4</v>
          </cell>
          <cell r="L458" t="str">
            <v>河岸李</v>
          </cell>
          <cell r="M458" t="str">
            <v>6214672440006529909</v>
          </cell>
        </row>
        <row r="459">
          <cell r="G459" t="str">
            <v>张国央</v>
          </cell>
          <cell r="H459" t="str">
            <v>410411195511151514</v>
          </cell>
          <cell r="I459">
            <v>18103759863</v>
          </cell>
          <cell r="J459" t="str">
            <v>困难户</v>
          </cell>
          <cell r="K459">
            <v>2</v>
          </cell>
          <cell r="L459" t="str">
            <v>河岸李</v>
          </cell>
          <cell r="M459" t="str">
            <v>6214672440000708269</v>
          </cell>
        </row>
        <row r="460">
          <cell r="G460" t="str">
            <v>张文彩</v>
          </cell>
          <cell r="H460" t="str">
            <v>410411193009161515</v>
          </cell>
          <cell r="I460">
            <v>15716563567</v>
          </cell>
          <cell r="J460" t="str">
            <v>困难户</v>
          </cell>
          <cell r="K460">
            <v>2</v>
          </cell>
          <cell r="L460" t="str">
            <v>河岸李</v>
          </cell>
          <cell r="M460" t="str">
            <v>6214672440000708533</v>
          </cell>
        </row>
        <row r="461">
          <cell r="G461" t="str">
            <v>张红昌</v>
          </cell>
          <cell r="H461" t="str">
            <v>41041119720506151X</v>
          </cell>
          <cell r="I461">
            <v>17337560791</v>
          </cell>
          <cell r="J461" t="str">
            <v>困难户</v>
          </cell>
          <cell r="K461">
            <v>3</v>
          </cell>
          <cell r="L461" t="str">
            <v>河岸李</v>
          </cell>
          <cell r="M461" t="str">
            <v>6214672440007053123</v>
          </cell>
        </row>
        <row r="462">
          <cell r="G462" t="str">
            <v>可战团</v>
          </cell>
          <cell r="H462" t="str">
            <v>410411196305161513</v>
          </cell>
          <cell r="I462">
            <v>15993527187</v>
          </cell>
          <cell r="J462" t="str">
            <v>困难户</v>
          </cell>
          <cell r="K462">
            <v>3</v>
          </cell>
          <cell r="L462" t="str">
            <v>河岸李</v>
          </cell>
          <cell r="M462" t="str">
            <v>6214672440000703872</v>
          </cell>
        </row>
        <row r="463">
          <cell r="G463" t="str">
            <v>刘亲</v>
          </cell>
          <cell r="H463" t="str">
            <v>410411194508241522</v>
          </cell>
          <cell r="I463">
            <v>15103751582</v>
          </cell>
          <cell r="J463" t="str">
            <v>困难户</v>
          </cell>
          <cell r="K463">
            <v>1</v>
          </cell>
          <cell r="L463" t="str">
            <v>河岸李</v>
          </cell>
          <cell r="M463" t="str">
            <v>6214672440000705463</v>
          </cell>
        </row>
        <row r="464">
          <cell r="G464" t="str">
            <v>王长河</v>
          </cell>
          <cell r="H464" t="str">
            <v>410411195205041536</v>
          </cell>
          <cell r="I464">
            <v>15517864846</v>
          </cell>
          <cell r="J464" t="str">
            <v>困难户</v>
          </cell>
          <cell r="K464">
            <v>2</v>
          </cell>
          <cell r="L464" t="str">
            <v>河岸李</v>
          </cell>
          <cell r="M464" t="str">
            <v>6214672440000706560</v>
          </cell>
        </row>
        <row r="465">
          <cell r="G465" t="str">
            <v>印振方</v>
          </cell>
          <cell r="H465" t="str">
            <v>41041119402151</v>
          </cell>
          <cell r="I465">
            <v>18236621902</v>
          </cell>
          <cell r="J465" t="str">
            <v>困难户</v>
          </cell>
          <cell r="K465">
            <v>1</v>
          </cell>
          <cell r="L465" t="str">
            <v>河岸李</v>
          </cell>
          <cell r="M465" t="str">
            <v>6214672440000708095</v>
          </cell>
        </row>
        <row r="466">
          <cell r="G466" t="str">
            <v>王兰英</v>
          </cell>
          <cell r="H466" t="str">
            <v>410411193406095523</v>
          </cell>
          <cell r="I466">
            <v>18749603503</v>
          </cell>
          <cell r="J466" t="str">
            <v>困难户</v>
          </cell>
          <cell r="K466">
            <v>1</v>
          </cell>
          <cell r="L466" t="str">
            <v>河岸李</v>
          </cell>
          <cell r="M466" t="str">
            <v>6214672440000706990</v>
          </cell>
        </row>
        <row r="467">
          <cell r="G467" t="str">
            <v>张秀梅</v>
          </cell>
          <cell r="H467" t="str">
            <v>410411195204161528</v>
          </cell>
          <cell r="I467">
            <v>18337513078</v>
          </cell>
          <cell r="J467" t="str">
            <v>困难户</v>
          </cell>
          <cell r="K467">
            <v>1</v>
          </cell>
          <cell r="L467" t="str">
            <v>河岸李</v>
          </cell>
          <cell r="M467" t="str">
            <v>6214672440000704300</v>
          </cell>
        </row>
        <row r="468">
          <cell r="G468" t="str">
            <v>张桂荣</v>
          </cell>
          <cell r="H468" t="str">
            <v>410411195205041536</v>
          </cell>
          <cell r="I468">
            <v>18937587978</v>
          </cell>
          <cell r="J468" t="str">
            <v>困难户</v>
          </cell>
          <cell r="K468">
            <v>1</v>
          </cell>
          <cell r="L468" t="str">
            <v>河岸李</v>
          </cell>
          <cell r="M468" t="str">
            <v>6214672440000706560</v>
          </cell>
        </row>
        <row r="469">
          <cell r="G469" t="str">
            <v>刘红娥</v>
          </cell>
          <cell r="H469" t="str">
            <v>410411196801215525</v>
          </cell>
        </row>
        <row r="469">
          <cell r="J469" t="str">
            <v>困难户</v>
          </cell>
          <cell r="K469">
            <v>1</v>
          </cell>
          <cell r="L469" t="str">
            <v>河岸李</v>
          </cell>
          <cell r="M469" t="str">
            <v>6214672440000705356</v>
          </cell>
        </row>
        <row r="470">
          <cell r="G470" t="str">
            <v>白书珍</v>
          </cell>
          <cell r="H470" t="str">
            <v>410411193301115524</v>
          </cell>
          <cell r="I470">
            <v>18837535529</v>
          </cell>
          <cell r="J470" t="str">
            <v>低保户</v>
          </cell>
          <cell r="K470">
            <v>1</v>
          </cell>
          <cell r="L470" t="str">
            <v>河岸李</v>
          </cell>
          <cell r="M470" t="str">
            <v>6214672440000702643</v>
          </cell>
        </row>
        <row r="471">
          <cell r="G471" t="str">
            <v>靳青秀</v>
          </cell>
          <cell r="H471" t="str">
            <v>410411193108125528</v>
          </cell>
          <cell r="I471">
            <v>13183322263</v>
          </cell>
          <cell r="J471" t="str">
            <v>困难户</v>
          </cell>
          <cell r="K471">
            <v>1</v>
          </cell>
          <cell r="L471" t="str">
            <v>河岸李</v>
          </cell>
          <cell r="M471" t="str">
            <v>6214672440000703435</v>
          </cell>
        </row>
        <row r="472">
          <cell r="G472" t="str">
            <v>刘石滚</v>
          </cell>
          <cell r="H472" t="str">
            <v>410411194710181519</v>
          </cell>
          <cell r="I472">
            <v>13071738822</v>
          </cell>
          <cell r="J472" t="str">
            <v>困难户</v>
          </cell>
          <cell r="K472">
            <v>2</v>
          </cell>
          <cell r="L472" t="str">
            <v>河岸李</v>
          </cell>
          <cell r="M472" t="str">
            <v>6214672440000705489</v>
          </cell>
        </row>
        <row r="473">
          <cell r="G473" t="str">
            <v>可槐</v>
          </cell>
          <cell r="H473" t="str">
            <v>410411194510131525</v>
          </cell>
          <cell r="I473">
            <v>15803757971</v>
          </cell>
          <cell r="J473" t="str">
            <v>困难户</v>
          </cell>
          <cell r="K473">
            <v>2</v>
          </cell>
          <cell r="L473" t="str">
            <v>河岸李</v>
          </cell>
          <cell r="M473" t="str">
            <v>6214672440000703724</v>
          </cell>
        </row>
        <row r="474">
          <cell r="G474" t="str">
            <v>康海深</v>
          </cell>
          <cell r="H474" t="str">
            <v>410411193309281519</v>
          </cell>
          <cell r="I474">
            <v>18749679749</v>
          </cell>
          <cell r="J474" t="str">
            <v>困难户</v>
          </cell>
          <cell r="K474">
            <v>2</v>
          </cell>
          <cell r="L474" t="str">
            <v>河岸李</v>
          </cell>
          <cell r="M474" t="str">
            <v>6214672440000703492</v>
          </cell>
        </row>
        <row r="475">
          <cell r="G475" t="str">
            <v>李根</v>
          </cell>
          <cell r="H475" t="str">
            <v>410411195305131539</v>
          </cell>
          <cell r="I475">
            <v>18937535330</v>
          </cell>
          <cell r="J475" t="str">
            <v>困难户</v>
          </cell>
          <cell r="K475">
            <v>2</v>
          </cell>
          <cell r="L475" t="str">
            <v>河岸李</v>
          </cell>
          <cell r="M475" t="str">
            <v>6214672440000704185</v>
          </cell>
        </row>
        <row r="476">
          <cell r="G476" t="str">
            <v>秦书霞</v>
          </cell>
          <cell r="H476" t="str">
            <v>410411194803161525</v>
          </cell>
          <cell r="I476">
            <v>19937513664</v>
          </cell>
          <cell r="J476" t="str">
            <v>困难户</v>
          </cell>
          <cell r="K476">
            <v>2</v>
          </cell>
          <cell r="L476" t="str">
            <v>河岸李</v>
          </cell>
          <cell r="M476" t="str">
            <v>6214672440000706214</v>
          </cell>
        </row>
        <row r="477">
          <cell r="G477" t="str">
            <v>闫德修</v>
          </cell>
          <cell r="H477" t="str">
            <v>410411193107271515</v>
          </cell>
          <cell r="I477">
            <v>15886703833</v>
          </cell>
          <cell r="J477" t="str">
            <v>困难户</v>
          </cell>
          <cell r="K477">
            <v>1</v>
          </cell>
          <cell r="L477" t="str">
            <v>河岸李</v>
          </cell>
          <cell r="M477" t="str">
            <v>6214672440000708954</v>
          </cell>
        </row>
        <row r="478">
          <cell r="G478" t="str">
            <v>王花茹</v>
          </cell>
          <cell r="H478" t="str">
            <v>410411195305291583</v>
          </cell>
          <cell r="I478">
            <v>15893497953</v>
          </cell>
          <cell r="J478" t="str">
            <v>困难户</v>
          </cell>
          <cell r="K478">
            <v>1</v>
          </cell>
          <cell r="L478" t="str">
            <v>七组</v>
          </cell>
          <cell r="M478" t="str">
            <v>6214672440000772497</v>
          </cell>
        </row>
        <row r="479">
          <cell r="G479" t="str">
            <v>尚顺来</v>
          </cell>
          <cell r="H479" t="str">
            <v>41041119741229157X</v>
          </cell>
          <cell r="I479">
            <v>13461238036</v>
          </cell>
          <cell r="J479" t="str">
            <v>困难户</v>
          </cell>
          <cell r="K479">
            <v>6</v>
          </cell>
          <cell r="L479" t="str">
            <v>七组</v>
          </cell>
          <cell r="M479" t="str">
            <v>6214672440006513952</v>
          </cell>
        </row>
        <row r="480">
          <cell r="G480" t="str">
            <v>薛洪彬</v>
          </cell>
          <cell r="H480" t="str">
            <v>410411197102095514</v>
          </cell>
          <cell r="I480">
            <v>18768982856</v>
          </cell>
          <cell r="J480" t="str">
            <v>困难户</v>
          </cell>
          <cell r="K480">
            <v>1</v>
          </cell>
          <cell r="L480" t="str">
            <v>七组</v>
          </cell>
          <cell r="M480" t="str">
            <v>6214672440006515460</v>
          </cell>
        </row>
        <row r="481">
          <cell r="G481" t="str">
            <v>陈顺</v>
          </cell>
          <cell r="H481" t="str">
            <v>410411195912131530</v>
          </cell>
          <cell r="I481">
            <v>13071718226</v>
          </cell>
          <cell r="J481" t="str">
            <v>困难户</v>
          </cell>
          <cell r="K481">
            <v>2</v>
          </cell>
          <cell r="L481" t="str">
            <v>七组</v>
          </cell>
          <cell r="M481" t="str">
            <v>6214672440006508770</v>
          </cell>
        </row>
        <row r="482">
          <cell r="G482" t="str">
            <v>薛栓紧</v>
          </cell>
          <cell r="H482" t="str">
            <v>410411192911021512</v>
          </cell>
        </row>
        <row r="482">
          <cell r="J482" t="str">
            <v>困难户</v>
          </cell>
          <cell r="K482">
            <v>3</v>
          </cell>
          <cell r="L482" t="str">
            <v>七组</v>
          </cell>
          <cell r="M482" t="str">
            <v>6214672440007342328</v>
          </cell>
        </row>
        <row r="483">
          <cell r="G483" t="str">
            <v>薛庄</v>
          </cell>
          <cell r="H483" t="str">
            <v>410411195603135511</v>
          </cell>
          <cell r="I483">
            <v>18239783318</v>
          </cell>
          <cell r="J483" t="str">
            <v>困难户</v>
          </cell>
          <cell r="K483">
            <v>3</v>
          </cell>
          <cell r="L483" t="str">
            <v>七组</v>
          </cell>
          <cell r="M483" t="str">
            <v>6214672440000771481</v>
          </cell>
        </row>
        <row r="484">
          <cell r="G484" t="str">
            <v>郭玉兰</v>
          </cell>
          <cell r="H484" t="str">
            <v>410411193603141525</v>
          </cell>
        </row>
        <row r="484">
          <cell r="J484" t="str">
            <v>困难户</v>
          </cell>
          <cell r="K484">
            <v>2</v>
          </cell>
          <cell r="L484" t="str">
            <v>七组</v>
          </cell>
          <cell r="M484" t="str">
            <v>6214672440000768628</v>
          </cell>
        </row>
        <row r="485">
          <cell r="G485" t="str">
            <v>李天永</v>
          </cell>
          <cell r="H485" t="str">
            <v>410411194612241514</v>
          </cell>
        </row>
        <row r="485">
          <cell r="J485" t="str">
            <v>困难户</v>
          </cell>
          <cell r="K485">
            <v>1</v>
          </cell>
          <cell r="L485" t="str">
            <v>七组</v>
          </cell>
          <cell r="M485" t="str">
            <v>6214672440000770418</v>
          </cell>
        </row>
        <row r="486">
          <cell r="G486" t="str">
            <v>薛满仓</v>
          </cell>
          <cell r="H486" t="str">
            <v>41041119500615153X</v>
          </cell>
          <cell r="I486">
            <v>15138939654</v>
          </cell>
          <cell r="J486" t="str">
            <v>困难户</v>
          </cell>
          <cell r="K486">
            <v>4</v>
          </cell>
          <cell r="L486" t="str">
            <v>七组</v>
          </cell>
          <cell r="M486" t="str">
            <v>6214672440006970301</v>
          </cell>
        </row>
        <row r="487">
          <cell r="G487" t="str">
            <v>关庆欣</v>
          </cell>
          <cell r="H487" t="str">
            <v>410411193501041515</v>
          </cell>
        </row>
        <row r="487">
          <cell r="J487" t="str">
            <v>困难户</v>
          </cell>
          <cell r="K487">
            <v>6</v>
          </cell>
          <cell r="L487" t="str">
            <v>六组</v>
          </cell>
          <cell r="M487" t="str">
            <v>6214672440000767752</v>
          </cell>
        </row>
        <row r="488">
          <cell r="G488" t="str">
            <v>关谦</v>
          </cell>
          <cell r="H488" t="str">
            <v>410411196807101510</v>
          </cell>
        </row>
        <row r="488">
          <cell r="J488" t="str">
            <v>困难户</v>
          </cell>
          <cell r="K488">
            <v>1</v>
          </cell>
          <cell r="L488" t="str">
            <v>六组</v>
          </cell>
          <cell r="M488" t="str">
            <v>6214672440006509786</v>
          </cell>
        </row>
        <row r="489">
          <cell r="G489" t="str">
            <v>关畄木</v>
          </cell>
          <cell r="H489" t="str">
            <v>41041119711001510</v>
          </cell>
        </row>
        <row r="489">
          <cell r="J489" t="str">
            <v>困难户</v>
          </cell>
          <cell r="K489">
            <v>2</v>
          </cell>
          <cell r="L489" t="str">
            <v>六组</v>
          </cell>
          <cell r="M489" t="str">
            <v>6214672440000767596</v>
          </cell>
        </row>
        <row r="490">
          <cell r="G490" t="str">
            <v>高连</v>
          </cell>
          <cell r="H490" t="str">
            <v>410411195109091517</v>
          </cell>
        </row>
        <row r="490">
          <cell r="J490" t="str">
            <v>困难户</v>
          </cell>
          <cell r="K490">
            <v>3</v>
          </cell>
          <cell r="L490" t="str">
            <v>六组</v>
          </cell>
          <cell r="M490" t="str">
            <v>6214672440000767125</v>
          </cell>
        </row>
        <row r="491">
          <cell r="G491" t="str">
            <v>关和</v>
          </cell>
          <cell r="H491" t="str">
            <v>410411195103011512</v>
          </cell>
        </row>
        <row r="491">
          <cell r="J491" t="str">
            <v>困难户</v>
          </cell>
          <cell r="K491">
            <v>5</v>
          </cell>
          <cell r="L491" t="str">
            <v>六组</v>
          </cell>
          <cell r="M491" t="str">
            <v>6214672440000767398</v>
          </cell>
        </row>
        <row r="492">
          <cell r="G492" t="str">
            <v>关卯</v>
          </cell>
          <cell r="H492" t="str">
            <v>410411194712021519</v>
          </cell>
          <cell r="I492">
            <v>13137742755</v>
          </cell>
          <cell r="J492" t="str">
            <v>困难户</v>
          </cell>
          <cell r="K492">
            <v>2</v>
          </cell>
          <cell r="L492" t="str">
            <v>六组</v>
          </cell>
          <cell r="M492" t="str">
            <v>6214672440000767638</v>
          </cell>
        </row>
        <row r="493">
          <cell r="G493" t="str">
            <v>史跃聚</v>
          </cell>
          <cell r="H493" t="str">
            <v>410411194809035511</v>
          </cell>
          <cell r="I493">
            <v>13137518949</v>
          </cell>
          <cell r="J493" t="str">
            <v>困难户</v>
          </cell>
          <cell r="K493">
            <v>6</v>
          </cell>
          <cell r="L493" t="str">
            <v>五组</v>
          </cell>
          <cell r="M493" t="str">
            <v>6214672440000771920</v>
          </cell>
        </row>
        <row r="494">
          <cell r="G494" t="str">
            <v>李炳言</v>
          </cell>
          <cell r="H494" t="str">
            <v>410411196006281515</v>
          </cell>
          <cell r="I494">
            <v>13271451615</v>
          </cell>
          <cell r="J494" t="str">
            <v>困难户</v>
          </cell>
          <cell r="K494">
            <v>6</v>
          </cell>
          <cell r="L494" t="str">
            <v>五组</v>
          </cell>
          <cell r="M494" t="str">
            <v>6214672440000772067</v>
          </cell>
        </row>
        <row r="495">
          <cell r="G495" t="str">
            <v>张广顺</v>
          </cell>
          <cell r="H495" t="str">
            <v>410411195201061513</v>
          </cell>
          <cell r="I495">
            <v>18236628151</v>
          </cell>
          <cell r="J495" t="str">
            <v>困难户</v>
          </cell>
          <cell r="K495">
            <v>4</v>
          </cell>
          <cell r="L495" t="str">
            <v>五组</v>
          </cell>
          <cell r="M495" t="str">
            <v>6214672440000774410</v>
          </cell>
        </row>
        <row r="496">
          <cell r="G496" t="str">
            <v>李天彪</v>
          </cell>
          <cell r="H496" t="str">
            <v>410411195411111531</v>
          </cell>
          <cell r="I496">
            <v>13503754985</v>
          </cell>
          <cell r="J496" t="str">
            <v>困难户</v>
          </cell>
          <cell r="K496">
            <v>6</v>
          </cell>
          <cell r="L496" t="str">
            <v>五组</v>
          </cell>
          <cell r="M496" t="str">
            <v>6214672440000769204</v>
          </cell>
        </row>
        <row r="497">
          <cell r="G497" t="str">
            <v>李留根</v>
          </cell>
          <cell r="H497" t="str">
            <v>410411194907051515</v>
          </cell>
        </row>
        <row r="497">
          <cell r="J497" t="str">
            <v>困难户</v>
          </cell>
          <cell r="K497">
            <v>1</v>
          </cell>
          <cell r="L497" t="str">
            <v>五组</v>
          </cell>
          <cell r="M497" t="str">
            <v>6214672440000770046</v>
          </cell>
        </row>
        <row r="498">
          <cell r="G498" t="str">
            <v>李老立</v>
          </cell>
          <cell r="H498" t="str">
            <v>410411194905051511</v>
          </cell>
        </row>
        <row r="498">
          <cell r="J498" t="str">
            <v>困难户</v>
          </cell>
          <cell r="K498">
            <v>7</v>
          </cell>
          <cell r="L498" t="str">
            <v>五组</v>
          </cell>
          <cell r="M498" t="str">
            <v>6214672440000769998</v>
          </cell>
        </row>
        <row r="499">
          <cell r="G499" t="str">
            <v>赵攀科</v>
          </cell>
          <cell r="H499" t="str">
            <v>410411199304105534</v>
          </cell>
        </row>
        <row r="499">
          <cell r="J499" t="str">
            <v>困难户</v>
          </cell>
          <cell r="K499">
            <v>1</v>
          </cell>
          <cell r="L499" t="str">
            <v>四组</v>
          </cell>
          <cell r="M499" t="str">
            <v>6214672440006516963</v>
          </cell>
        </row>
        <row r="500">
          <cell r="G500" t="str">
            <v>李双印</v>
          </cell>
          <cell r="H500" t="str">
            <v>410411198806205595</v>
          </cell>
          <cell r="I500">
            <v>13937539923</v>
          </cell>
          <cell r="J500" t="str">
            <v>困难户</v>
          </cell>
          <cell r="K500">
            <v>5</v>
          </cell>
          <cell r="L500" t="str">
            <v>四组</v>
          </cell>
          <cell r="M500" t="str">
            <v>6214672440000770343</v>
          </cell>
        </row>
        <row r="501">
          <cell r="G501" t="str">
            <v>李平反</v>
          </cell>
          <cell r="H501" t="str">
            <v>41041119800423153X</v>
          </cell>
          <cell r="I501">
            <v>17530938991</v>
          </cell>
          <cell r="J501" t="str">
            <v>困难户</v>
          </cell>
          <cell r="K501">
            <v>5</v>
          </cell>
          <cell r="L501" t="str">
            <v>四组</v>
          </cell>
          <cell r="M501" t="str">
            <v>6214672440006512566</v>
          </cell>
        </row>
        <row r="502">
          <cell r="G502" t="str">
            <v>李干</v>
          </cell>
          <cell r="H502" t="str">
            <v>410411194805161553</v>
          </cell>
          <cell r="I502">
            <v>15137558578</v>
          </cell>
          <cell r="J502" t="str">
            <v>困难户</v>
          </cell>
          <cell r="K502">
            <v>2</v>
          </cell>
          <cell r="L502" t="str">
            <v>四组</v>
          </cell>
          <cell r="M502" t="str">
            <v>6214672440000769420</v>
          </cell>
        </row>
        <row r="503">
          <cell r="G503" t="str">
            <v>李高盼</v>
          </cell>
          <cell r="H503" t="str">
            <v>410411197106265517</v>
          </cell>
          <cell r="I503">
            <v>18236648991</v>
          </cell>
          <cell r="J503" t="str">
            <v>困难户</v>
          </cell>
          <cell r="K503">
            <v>4</v>
          </cell>
          <cell r="L503" t="str">
            <v>四组</v>
          </cell>
          <cell r="M503" t="str">
            <v>6214672440007112770</v>
          </cell>
        </row>
        <row r="504">
          <cell r="G504" t="str">
            <v>张全兴</v>
          </cell>
          <cell r="H504" t="str">
            <v>410411194807211534</v>
          </cell>
          <cell r="I504">
            <v>15836999506</v>
          </cell>
          <cell r="J504" t="str">
            <v>困难户</v>
          </cell>
          <cell r="K504">
            <v>7</v>
          </cell>
          <cell r="L504" t="str">
            <v>三组</v>
          </cell>
          <cell r="M504" t="str">
            <v>6214672440000774576</v>
          </cell>
        </row>
        <row r="505">
          <cell r="G505" t="str">
            <v>郭玉振</v>
          </cell>
          <cell r="H505" t="str">
            <v>410411194610281512</v>
          </cell>
          <cell r="I505">
            <v>1306447053</v>
          </cell>
          <cell r="J505" t="str">
            <v>困难户</v>
          </cell>
          <cell r="K505">
            <v>2</v>
          </cell>
          <cell r="L505" t="str">
            <v>三组</v>
          </cell>
          <cell r="M505" t="str">
            <v>6214672440000768693</v>
          </cell>
        </row>
        <row r="506">
          <cell r="G506" t="str">
            <v>高三红</v>
          </cell>
          <cell r="H506" t="str">
            <v>410411194904241540</v>
          </cell>
          <cell r="I506">
            <v>13183348068</v>
          </cell>
          <cell r="J506" t="str">
            <v>困难户</v>
          </cell>
          <cell r="K506">
            <v>5</v>
          </cell>
          <cell r="L506" t="str">
            <v>三组</v>
          </cell>
          <cell r="M506" t="str">
            <v>6214672440000767133</v>
          </cell>
        </row>
        <row r="507">
          <cell r="G507" t="str">
            <v>张秀云</v>
          </cell>
          <cell r="H507" t="str">
            <v>410411193805151529</v>
          </cell>
          <cell r="I507">
            <v>18239731113</v>
          </cell>
          <cell r="J507" t="str">
            <v>困难户</v>
          </cell>
          <cell r="K507">
            <v>4</v>
          </cell>
          <cell r="L507" t="str">
            <v>三组</v>
          </cell>
          <cell r="M507" t="str">
            <v>6214672440000774709</v>
          </cell>
        </row>
        <row r="508">
          <cell r="G508" t="str">
            <v>郭现臣</v>
          </cell>
          <cell r="H508" t="str">
            <v>410411194209121512</v>
          </cell>
          <cell r="I508">
            <v>15093781583</v>
          </cell>
          <cell r="J508" t="str">
            <v>困难户</v>
          </cell>
          <cell r="K508">
            <v>5</v>
          </cell>
          <cell r="L508" t="str">
            <v>三组</v>
          </cell>
          <cell r="M508" t="str">
            <v>6214672440000768495</v>
          </cell>
        </row>
        <row r="509">
          <cell r="G509" t="str">
            <v>李保安</v>
          </cell>
          <cell r="H509" t="str">
            <v>410411197009091535</v>
          </cell>
        </row>
        <row r="509">
          <cell r="J509" t="str">
            <v>困难户</v>
          </cell>
          <cell r="K509">
            <v>3</v>
          </cell>
          <cell r="L509" t="str">
            <v>三组</v>
          </cell>
          <cell r="M509" t="str">
            <v>6214672440000769048</v>
          </cell>
        </row>
        <row r="510">
          <cell r="G510" t="str">
            <v>于改政</v>
          </cell>
          <cell r="H510" t="str">
            <v>410411195608065559</v>
          </cell>
          <cell r="I510">
            <v>17772809813</v>
          </cell>
          <cell r="J510" t="str">
            <v>困难户</v>
          </cell>
          <cell r="K510">
            <v>6</v>
          </cell>
          <cell r="L510" t="str">
            <v>二组</v>
          </cell>
          <cell r="M510" t="str">
            <v>6214672440000774030</v>
          </cell>
        </row>
        <row r="511">
          <cell r="G511" t="str">
            <v>于连卿</v>
          </cell>
          <cell r="H511" t="str">
            <v>410411195007155698</v>
          </cell>
          <cell r="I511" t="str">
            <v>137830204305</v>
          </cell>
          <cell r="J511" t="str">
            <v>困难户</v>
          </cell>
          <cell r="K511">
            <v>6</v>
          </cell>
          <cell r="L511" t="str">
            <v>二组</v>
          </cell>
          <cell r="M511" t="str">
            <v>6214672440000774097</v>
          </cell>
        </row>
        <row r="512">
          <cell r="G512" t="str">
            <v>王端</v>
          </cell>
          <cell r="H512" t="str">
            <v>410411195305281510</v>
          </cell>
          <cell r="I512">
            <v>15816927508</v>
          </cell>
          <cell r="J512" t="str">
            <v>困难户</v>
          </cell>
          <cell r="K512">
            <v>1</v>
          </cell>
          <cell r="L512" t="str">
            <v>二组</v>
          </cell>
          <cell r="M512" t="str">
            <v>6214672440000772315</v>
          </cell>
        </row>
        <row r="513">
          <cell r="G513" t="str">
            <v>郭黑山</v>
          </cell>
          <cell r="H513" t="str">
            <v>410411195608031535</v>
          </cell>
          <cell r="I513">
            <v>18737508200</v>
          </cell>
          <cell r="J513" t="str">
            <v>困难户</v>
          </cell>
          <cell r="K513">
            <v>6</v>
          </cell>
          <cell r="L513" t="str">
            <v>二组</v>
          </cell>
          <cell r="M513" t="str">
            <v>6214672440000768206</v>
          </cell>
        </row>
        <row r="514">
          <cell r="G514" t="str">
            <v>董怀义</v>
          </cell>
          <cell r="H514" t="str">
            <v>410411196308021559</v>
          </cell>
          <cell r="I514">
            <v>15198962083</v>
          </cell>
          <cell r="J514" t="str">
            <v>困难户</v>
          </cell>
          <cell r="K514">
            <v>6</v>
          </cell>
          <cell r="L514" t="str">
            <v>二组</v>
          </cell>
          <cell r="M514" t="str">
            <v>6214672440006508895</v>
          </cell>
        </row>
        <row r="515">
          <cell r="G515" t="str">
            <v>李付海</v>
          </cell>
          <cell r="H515" t="str">
            <v>410411193308141557</v>
          </cell>
          <cell r="I515">
            <v>13137505150</v>
          </cell>
          <cell r="J515" t="str">
            <v>困难户</v>
          </cell>
          <cell r="K515">
            <v>4</v>
          </cell>
          <cell r="L515" t="str">
            <v>一组</v>
          </cell>
          <cell r="M515" t="str">
            <v>6214672440000769329</v>
          </cell>
        </row>
        <row r="516">
          <cell r="G516" t="str">
            <v>潘会婷</v>
          </cell>
          <cell r="H516" t="str">
            <v>410411197408285548</v>
          </cell>
          <cell r="I516">
            <v>15238267274</v>
          </cell>
          <cell r="J516" t="str">
            <v>困难户</v>
          </cell>
          <cell r="K516">
            <v>3</v>
          </cell>
          <cell r="L516" t="str">
            <v>一组</v>
          </cell>
          <cell r="M516" t="str">
            <v>6214672440006513853</v>
          </cell>
        </row>
        <row r="517">
          <cell r="G517" t="str">
            <v>王留心</v>
          </cell>
          <cell r="H517" t="str">
            <v>41041119701217151X</v>
          </cell>
          <cell r="I517">
            <v>13782462753</v>
          </cell>
          <cell r="J517" t="str">
            <v>困难户</v>
          </cell>
          <cell r="K517">
            <v>5</v>
          </cell>
          <cell r="L517" t="str">
            <v>一组</v>
          </cell>
          <cell r="M517" t="str">
            <v>6214672440006514745</v>
          </cell>
        </row>
        <row r="518">
          <cell r="G518" t="str">
            <v>史堂</v>
          </cell>
          <cell r="H518" t="str">
            <v>410411192805205510</v>
          </cell>
          <cell r="I518">
            <v>13233734315</v>
          </cell>
          <cell r="J518" t="str">
            <v>困难户</v>
          </cell>
          <cell r="K518">
            <v>8</v>
          </cell>
          <cell r="L518" t="str">
            <v>一组</v>
          </cell>
          <cell r="M518" t="str">
            <v>6214672440000771713</v>
          </cell>
        </row>
        <row r="519">
          <cell r="G519" t="str">
            <v>于留记</v>
          </cell>
          <cell r="H519" t="str">
            <v>410411195512111530</v>
          </cell>
          <cell r="I519">
            <v>13283055189</v>
          </cell>
          <cell r="J519" t="str">
            <v>困难户</v>
          </cell>
          <cell r="K519">
            <v>3</v>
          </cell>
          <cell r="L519" t="str">
            <v>一组</v>
          </cell>
          <cell r="M519" t="str">
            <v>6214672440000774113</v>
          </cell>
        </row>
        <row r="520">
          <cell r="G520" t="str">
            <v>彭春梅</v>
          </cell>
          <cell r="H520" t="str">
            <v>410411196602125543</v>
          </cell>
          <cell r="I520">
            <v>18738936480</v>
          </cell>
          <cell r="J520" t="str">
            <v>低保户</v>
          </cell>
          <cell r="K520">
            <v>6</v>
          </cell>
          <cell r="L520" t="str">
            <v>曹镇乡吉村2组</v>
          </cell>
          <cell r="M520" t="str">
            <v>6214672440000700530</v>
          </cell>
        </row>
        <row r="521">
          <cell r="G521" t="str">
            <v>刘云</v>
          </cell>
          <cell r="H521" t="str">
            <v>410411194807161522</v>
          </cell>
          <cell r="I521">
            <v>13782408951</v>
          </cell>
          <cell r="J521" t="str">
            <v>低保户</v>
          </cell>
          <cell r="K521">
            <v>5</v>
          </cell>
          <cell r="L521" t="str">
            <v>曹镇乡吉村2组</v>
          </cell>
          <cell r="M521" t="str">
            <v>6214672440000700407</v>
          </cell>
        </row>
        <row r="522">
          <cell r="G522" t="str">
            <v>李五杰</v>
          </cell>
          <cell r="H522" t="str">
            <v>410411197305075556</v>
          </cell>
          <cell r="I522">
            <v>18738936480</v>
          </cell>
          <cell r="J522" t="str">
            <v>低保户</v>
          </cell>
          <cell r="K522">
            <v>1</v>
          </cell>
          <cell r="L522" t="str">
            <v>曹镇乡吉村2组</v>
          </cell>
          <cell r="M522" t="str">
            <v>6214672440007244417</v>
          </cell>
        </row>
        <row r="523">
          <cell r="G523" t="str">
            <v>董瑞武</v>
          </cell>
          <cell r="H523" t="str">
            <v>410411195109231559</v>
          </cell>
          <cell r="I523">
            <v>13937525112</v>
          </cell>
          <cell r="J523" t="str">
            <v>低保户</v>
          </cell>
          <cell r="K523">
            <v>6</v>
          </cell>
          <cell r="L523" t="str">
            <v>曹镇乡吉村2组</v>
          </cell>
          <cell r="M523" t="str">
            <v>6214672440000699005</v>
          </cell>
        </row>
        <row r="524">
          <cell r="G524" t="str">
            <v>李二召</v>
          </cell>
          <cell r="H524" t="str">
            <v>410411196602185538</v>
          </cell>
          <cell r="I524">
            <v>15937534866</v>
          </cell>
          <cell r="J524" t="str">
            <v>低保户</v>
          </cell>
          <cell r="K524">
            <v>1</v>
          </cell>
          <cell r="L524" t="str">
            <v>曹镇乡吉村2组</v>
          </cell>
          <cell r="M524" t="str">
            <v>6214672440007349505</v>
          </cell>
        </row>
        <row r="525">
          <cell r="G525" t="str">
            <v>王珍</v>
          </cell>
          <cell r="H525" t="str">
            <v>410411195607155800</v>
          </cell>
          <cell r="I525">
            <v>18037599502</v>
          </cell>
          <cell r="J525" t="str">
            <v>贫困户</v>
          </cell>
          <cell r="K525">
            <v>5</v>
          </cell>
          <cell r="L525" t="str">
            <v>曹镇乡吉村3组</v>
          </cell>
          <cell r="M525" t="str">
            <v>6214672440000701389</v>
          </cell>
        </row>
        <row r="526">
          <cell r="G526" t="str">
            <v>闫梅</v>
          </cell>
          <cell r="H526" t="str">
            <v>410411195007155583</v>
          </cell>
          <cell r="I526">
            <v>15937188176</v>
          </cell>
          <cell r="J526" t="str">
            <v>贫困户</v>
          </cell>
          <cell r="K526">
            <v>2</v>
          </cell>
          <cell r="L526" t="str">
            <v>曹镇乡吉村3组</v>
          </cell>
          <cell r="M526" t="str">
            <v>6214672440006542357</v>
          </cell>
        </row>
        <row r="527">
          <cell r="G527" t="str">
            <v>赵娥</v>
          </cell>
          <cell r="H527" t="str">
            <v>410411194702091521</v>
          </cell>
          <cell r="I527">
            <v>13213836995</v>
          </cell>
          <cell r="J527" t="str">
            <v>贫困户</v>
          </cell>
          <cell r="K527">
            <v>1</v>
          </cell>
          <cell r="L527" t="str">
            <v>曹镇乡吉村3组</v>
          </cell>
          <cell r="M527" t="str">
            <v>6214672440000702122</v>
          </cell>
        </row>
        <row r="528">
          <cell r="G528" t="str">
            <v>董建国</v>
          </cell>
          <cell r="H528" t="str">
            <v>410411195401151572</v>
          </cell>
          <cell r="I528">
            <v>13461297030</v>
          </cell>
          <cell r="J528" t="str">
            <v>贫困户</v>
          </cell>
          <cell r="K528">
            <v>6</v>
          </cell>
          <cell r="L528" t="str">
            <v>曹镇乡吉村3组</v>
          </cell>
          <cell r="M528" t="str">
            <v>6214672440000698916</v>
          </cell>
        </row>
        <row r="529">
          <cell r="G529" t="str">
            <v>董中立</v>
          </cell>
          <cell r="H529" t="str">
            <v>410411193611141517</v>
          </cell>
          <cell r="I529">
            <v>13461297030</v>
          </cell>
          <cell r="J529" t="str">
            <v>贫困户</v>
          </cell>
          <cell r="K529">
            <v>1</v>
          </cell>
          <cell r="L529" t="str">
            <v>曹镇乡吉村3组</v>
          </cell>
          <cell r="M529" t="str">
            <v>6214672440000699229</v>
          </cell>
        </row>
        <row r="530">
          <cell r="G530" t="str">
            <v>李平</v>
          </cell>
          <cell r="H530" t="str">
            <v>410411194408051529</v>
          </cell>
          <cell r="I530">
            <v>17737089904</v>
          </cell>
          <cell r="J530" t="str">
            <v>孤寡老人</v>
          </cell>
          <cell r="K530">
            <v>3</v>
          </cell>
          <cell r="L530" t="str">
            <v>曹镇乡吉村5组</v>
          </cell>
          <cell r="M530" t="str">
            <v>6214672440000699914</v>
          </cell>
        </row>
        <row r="531">
          <cell r="G531" t="str">
            <v>温粉</v>
          </cell>
          <cell r="H531" t="str">
            <v>410411194911161522</v>
          </cell>
          <cell r="I531">
            <v>13733760153</v>
          </cell>
          <cell r="J531" t="str">
            <v>孤寡老人</v>
          </cell>
          <cell r="K531">
            <v>5</v>
          </cell>
          <cell r="L531" t="str">
            <v>曹镇乡吉村5组</v>
          </cell>
          <cell r="M531" t="str">
            <v>6214672440005664079</v>
          </cell>
        </row>
        <row r="532">
          <cell r="G532" t="str">
            <v>陈中印</v>
          </cell>
          <cell r="H532" t="str">
            <v>410411194201221519</v>
          </cell>
          <cell r="I532">
            <v>13409347587</v>
          </cell>
          <cell r="J532" t="str">
            <v>支出困难户</v>
          </cell>
          <cell r="K532">
            <v>2</v>
          </cell>
          <cell r="L532" t="str">
            <v>曹镇乡吉村5组</v>
          </cell>
          <cell r="M532" t="str">
            <v>6214672440000698650</v>
          </cell>
        </row>
        <row r="533">
          <cell r="G533" t="str">
            <v>毛玉枝</v>
          </cell>
          <cell r="H533" t="str">
            <v>410411192504135547</v>
          </cell>
          <cell r="I533">
            <v>15938915479</v>
          </cell>
          <cell r="J533" t="str">
            <v>孤寡老人</v>
          </cell>
          <cell r="K533">
            <v>1</v>
          </cell>
          <cell r="L533" t="str">
            <v>曹镇乡吉村5组</v>
          </cell>
          <cell r="M533" t="str">
            <v>6214672440000700498</v>
          </cell>
        </row>
        <row r="534">
          <cell r="G534" t="str">
            <v>陈付荣</v>
          </cell>
          <cell r="H534" t="str">
            <v>41041119330120552X</v>
          </cell>
          <cell r="I534">
            <v>15737573589</v>
          </cell>
          <cell r="J534" t="str">
            <v>孤寡老人</v>
          </cell>
          <cell r="K534">
            <v>1</v>
          </cell>
          <cell r="L534" t="str">
            <v>曹镇乡吉村5组</v>
          </cell>
          <cell r="M534" t="str">
            <v>6214672440000698429</v>
          </cell>
        </row>
        <row r="535">
          <cell r="G535" t="str">
            <v>王留江</v>
          </cell>
          <cell r="H535" t="str">
            <v>410411195306271517</v>
          </cell>
          <cell r="I535">
            <v>13137554885</v>
          </cell>
          <cell r="J535" t="str">
            <v>残疾人</v>
          </cell>
          <cell r="K535">
            <v>8</v>
          </cell>
          <cell r="L535" t="str">
            <v>曹镇乡吉村4组</v>
          </cell>
          <cell r="M535" t="str">
            <v>6214672440000701207</v>
          </cell>
        </row>
        <row r="536">
          <cell r="G536" t="str">
            <v>王军臣</v>
          </cell>
          <cell r="H536" t="str">
            <v>410411195409161513</v>
          </cell>
          <cell r="I536">
            <v>13937508083</v>
          </cell>
          <cell r="J536" t="str">
            <v>低保户</v>
          </cell>
          <cell r="K536">
            <v>3</v>
          </cell>
          <cell r="L536" t="str">
            <v>曹镇乡吉村4组</v>
          </cell>
          <cell r="M536" t="str">
            <v>6214672440000701165</v>
          </cell>
        </row>
        <row r="537">
          <cell r="G537" t="str">
            <v>朱太学</v>
          </cell>
          <cell r="H537" t="str">
            <v>410411195208191513</v>
          </cell>
          <cell r="I537">
            <v>13071745985</v>
          </cell>
          <cell r="J537" t="str">
            <v>贫困户</v>
          </cell>
          <cell r="K537">
            <v>3</v>
          </cell>
          <cell r="L537" t="str">
            <v>曹镇乡吉村4组</v>
          </cell>
          <cell r="M537" t="str">
            <v>6214672440000702544</v>
          </cell>
        </row>
        <row r="538">
          <cell r="G538" t="str">
            <v>王国正</v>
          </cell>
          <cell r="H538" t="str">
            <v>410411195504201536</v>
          </cell>
          <cell r="I538">
            <v>13283066213</v>
          </cell>
          <cell r="J538" t="str">
            <v>贫困户</v>
          </cell>
          <cell r="K538">
            <v>3</v>
          </cell>
          <cell r="L538" t="str">
            <v>曹镇乡吉村4组</v>
          </cell>
          <cell r="M538" t="str">
            <v>6214672440000701124</v>
          </cell>
        </row>
        <row r="539">
          <cell r="G539" t="str">
            <v>王良琐</v>
          </cell>
          <cell r="H539" t="str">
            <v>410411194809231512</v>
          </cell>
          <cell r="I539">
            <v>13137512035</v>
          </cell>
          <cell r="J539" t="str">
            <v>贫困户</v>
          </cell>
          <cell r="K539">
            <v>4</v>
          </cell>
          <cell r="L539" t="str">
            <v>曹镇乡吉村4组</v>
          </cell>
          <cell r="M539" t="str">
            <v>6214672440000701199</v>
          </cell>
        </row>
        <row r="540">
          <cell r="G540" t="str">
            <v>王娜峰</v>
          </cell>
          <cell r="H540" t="str">
            <v>410411197712101547</v>
          </cell>
          <cell r="I540">
            <v>13183357783</v>
          </cell>
          <cell r="J540" t="str">
            <v>低保户</v>
          </cell>
          <cell r="K540">
            <v>4</v>
          </cell>
          <cell r="L540" t="str">
            <v>曹镇乡吉村6组</v>
          </cell>
          <cell r="M540" t="str">
            <v>6214672440007343949</v>
          </cell>
        </row>
        <row r="541">
          <cell r="G541" t="str">
            <v>吴金玉</v>
          </cell>
          <cell r="H541" t="str">
            <v>410411193307261514</v>
          </cell>
          <cell r="I541">
            <v>13782446957</v>
          </cell>
          <cell r="J541" t="str">
            <v>贫困户</v>
          </cell>
          <cell r="K541">
            <v>2</v>
          </cell>
          <cell r="L541" t="str">
            <v>曹镇乡吉村6组</v>
          </cell>
          <cell r="M541" t="str">
            <v>6214672440000701553</v>
          </cell>
        </row>
        <row r="542">
          <cell r="G542" t="str">
            <v>汤提</v>
          </cell>
          <cell r="H542" t="str">
            <v>410411195410101569</v>
          </cell>
          <cell r="I542">
            <v>13243173438</v>
          </cell>
          <cell r="J542" t="str">
            <v>贫困户</v>
          </cell>
          <cell r="K542">
            <v>2</v>
          </cell>
          <cell r="L542" t="str">
            <v>曹镇乡吉村6组</v>
          </cell>
          <cell r="M542" t="str">
            <v>6214672440000700944</v>
          </cell>
        </row>
        <row r="543">
          <cell r="G543" t="str">
            <v>朱兰</v>
          </cell>
          <cell r="H543" t="str">
            <v>410411194602201527</v>
          </cell>
          <cell r="I543">
            <v>15703759758</v>
          </cell>
          <cell r="J543" t="str">
            <v>贫困户</v>
          </cell>
          <cell r="K543">
            <v>3</v>
          </cell>
          <cell r="L543" t="str">
            <v>曹镇乡吉村6组</v>
          </cell>
          <cell r="M543" t="str">
            <v>6214672440000701553</v>
          </cell>
        </row>
        <row r="544">
          <cell r="G544" t="str">
            <v>李欠</v>
          </cell>
          <cell r="H544" t="str">
            <v>41041119330624152X</v>
          </cell>
          <cell r="I544">
            <v>15137529626</v>
          </cell>
          <cell r="J544" t="str">
            <v>孤寡老人</v>
          </cell>
          <cell r="K544">
            <v>1</v>
          </cell>
          <cell r="L544" t="str">
            <v>曹镇乡吉村6组</v>
          </cell>
          <cell r="M544" t="str">
            <v>6214672440007126648</v>
          </cell>
        </row>
        <row r="545">
          <cell r="G545" t="str">
            <v>苏建团</v>
          </cell>
          <cell r="H545" t="str">
            <v>410411197403131515</v>
          </cell>
          <cell r="I545">
            <v>15837587859</v>
          </cell>
          <cell r="J545" t="str">
            <v>贫困户</v>
          </cell>
          <cell r="K545">
            <v>5</v>
          </cell>
          <cell r="L545" t="str">
            <v>曹镇乡吉村1组</v>
          </cell>
          <cell r="M545" t="str">
            <v>6214672440006540120</v>
          </cell>
        </row>
        <row r="546">
          <cell r="G546" t="str">
            <v>郑红芳</v>
          </cell>
          <cell r="H546" t="str">
            <v>410411196912121572</v>
          </cell>
          <cell r="I546">
            <v>15238273538</v>
          </cell>
          <cell r="J546" t="str">
            <v>贫困户</v>
          </cell>
          <cell r="K546">
            <v>5</v>
          </cell>
          <cell r="L546" t="str">
            <v>曹镇乡吉村1组</v>
          </cell>
          <cell r="M546" t="str">
            <v>6214672440006541870</v>
          </cell>
        </row>
        <row r="547">
          <cell r="G547" t="str">
            <v>郑天军</v>
          </cell>
          <cell r="H547" t="str">
            <v>410411196906121539</v>
          </cell>
          <cell r="I547">
            <v>15333750195</v>
          </cell>
          <cell r="J547" t="str">
            <v>贫困户</v>
          </cell>
          <cell r="K547">
            <v>8</v>
          </cell>
          <cell r="L547" t="str">
            <v>曹镇乡吉村1组</v>
          </cell>
          <cell r="M547" t="str">
            <v>6124672440006542076</v>
          </cell>
        </row>
        <row r="548">
          <cell r="G548" t="str">
            <v>彭丙水</v>
          </cell>
          <cell r="H548" t="str">
            <v>410411195502015510</v>
          </cell>
          <cell r="I548">
            <v>15537515237</v>
          </cell>
          <cell r="J548" t="str">
            <v>贫困户</v>
          </cell>
          <cell r="K548">
            <v>6</v>
          </cell>
          <cell r="L548" t="str">
            <v>曹镇乡吉村1组</v>
          </cell>
          <cell r="M548" t="str">
            <v>6214672440000700522</v>
          </cell>
        </row>
        <row r="549">
          <cell r="G549" t="str">
            <v>马秀枝</v>
          </cell>
          <cell r="H549" t="str">
            <v>410411194911151527</v>
          </cell>
          <cell r="I549">
            <v>13663751590</v>
          </cell>
          <cell r="J549" t="str">
            <v>贫困户</v>
          </cell>
          <cell r="K549">
            <v>5</v>
          </cell>
          <cell r="L549" t="str">
            <v>曹镇乡吉村1组</v>
          </cell>
          <cell r="M549" t="str">
            <v>6214672440000700449</v>
          </cell>
        </row>
        <row r="550">
          <cell r="G550" t="str">
            <v>史宇博</v>
          </cell>
          <cell r="H550" t="str">
            <v>41041120100925003X</v>
          </cell>
          <cell r="I550">
            <v>13782497522</v>
          </cell>
          <cell r="J550" t="str">
            <v>低保户</v>
          </cell>
          <cell r="K550">
            <v>6</v>
          </cell>
          <cell r="L550" t="str">
            <v>曹镇乡曹西村</v>
          </cell>
          <cell r="M550" t="str">
            <v>6214672440007146695</v>
          </cell>
        </row>
        <row r="551">
          <cell r="G551" t="str">
            <v>孔留栓</v>
          </cell>
          <cell r="H551" t="str">
            <v>410411196205041514</v>
          </cell>
          <cell r="I551">
            <v>18749651233</v>
          </cell>
          <cell r="J551" t="str">
            <v>低保户</v>
          </cell>
          <cell r="K551">
            <v>1</v>
          </cell>
          <cell r="L551" t="str">
            <v>曹镇乡曹西村</v>
          </cell>
          <cell r="M551" t="str">
            <v>6214672440000797445</v>
          </cell>
        </row>
        <row r="552">
          <cell r="G552" t="str">
            <v>张留宪</v>
          </cell>
          <cell r="H552" t="str">
            <v>410411197111161552</v>
          </cell>
          <cell r="I552">
            <v>15225019357</v>
          </cell>
          <cell r="J552" t="str">
            <v>低保户</v>
          </cell>
          <cell r="K552">
            <v>4</v>
          </cell>
          <cell r="L552" t="str">
            <v>曹镇乡曹西村</v>
          </cell>
          <cell r="M552" t="str">
            <v>6214672440006485011</v>
          </cell>
        </row>
        <row r="553">
          <cell r="G553" t="str">
            <v>程广辉</v>
          </cell>
          <cell r="H553" t="str">
            <v>410411197102121559</v>
          </cell>
          <cell r="I553">
            <v>15136972542</v>
          </cell>
          <cell r="J553" t="str">
            <v>低保户</v>
          </cell>
          <cell r="K553">
            <v>4</v>
          </cell>
          <cell r="L553" t="str">
            <v>曹镇乡曹西村</v>
          </cell>
          <cell r="M553" t="str">
            <v>6214672440006480251</v>
          </cell>
        </row>
        <row r="554">
          <cell r="G554" t="str">
            <v>陶怀立</v>
          </cell>
          <cell r="H554" t="str">
            <v>41041119194911145514</v>
          </cell>
          <cell r="I554">
            <v>13782497522</v>
          </cell>
          <cell r="J554" t="str">
            <v>低保户</v>
          </cell>
          <cell r="K554">
            <v>1</v>
          </cell>
          <cell r="L554" t="str">
            <v>曹镇乡曹西村</v>
          </cell>
          <cell r="M554" t="str">
            <v>6214672440000799516</v>
          </cell>
        </row>
        <row r="555">
          <cell r="G555" t="str">
            <v>王殿发</v>
          </cell>
          <cell r="H555" t="str">
            <v>410411196803121530</v>
          </cell>
          <cell r="I555">
            <v>13017558394</v>
          </cell>
          <cell r="J555" t="str">
            <v>低保户</v>
          </cell>
          <cell r="K555">
            <v>1</v>
          </cell>
          <cell r="L555" t="str">
            <v>曹镇乡曹西村</v>
          </cell>
          <cell r="M555" t="str">
            <v>6214672440007193531</v>
          </cell>
        </row>
        <row r="556">
          <cell r="G556" t="str">
            <v>张玉忠</v>
          </cell>
          <cell r="H556" t="str">
            <v>410411194102055519</v>
          </cell>
          <cell r="I556">
            <v>17136755890</v>
          </cell>
          <cell r="J556" t="str">
            <v>低保户</v>
          </cell>
          <cell r="K556">
            <v>2</v>
          </cell>
          <cell r="L556" t="str">
            <v>曹镇乡曹西村</v>
          </cell>
          <cell r="M556" t="str">
            <v>6214672440000802112</v>
          </cell>
        </row>
        <row r="557">
          <cell r="G557" t="str">
            <v>海群来</v>
          </cell>
          <cell r="H557" t="str">
            <v>410411196308251514</v>
          </cell>
          <cell r="I557">
            <v>15238248519</v>
          </cell>
          <cell r="J557" t="str">
            <v>低保户</v>
          </cell>
          <cell r="K557">
            <v>2</v>
          </cell>
          <cell r="L557" t="str">
            <v>曹镇乡曹西村</v>
          </cell>
          <cell r="M557" t="str">
            <v>6214672440000797072</v>
          </cell>
        </row>
        <row r="558">
          <cell r="G558" t="str">
            <v>阮帅帅</v>
          </cell>
          <cell r="H558" t="str">
            <v>410411199002055717</v>
          </cell>
          <cell r="I558">
            <v>15103752137</v>
          </cell>
          <cell r="J558" t="str">
            <v>低保户</v>
          </cell>
          <cell r="K558">
            <v>3</v>
          </cell>
          <cell r="L558" t="str">
            <v>曹镇乡曹西村</v>
          </cell>
          <cell r="M558" t="str">
            <v>6214672440006482406</v>
          </cell>
        </row>
        <row r="559">
          <cell r="G559" t="str">
            <v>张顺轻</v>
          </cell>
          <cell r="H559" t="str">
            <v>410411196506125519</v>
          </cell>
          <cell r="I559">
            <v>18237506595</v>
          </cell>
          <cell r="J559" t="str">
            <v>低保户</v>
          </cell>
          <cell r="K559">
            <v>3</v>
          </cell>
          <cell r="L559" t="str">
            <v>曹镇乡曹西村</v>
          </cell>
          <cell r="M559" t="str">
            <v>6241672440007027184</v>
          </cell>
        </row>
        <row r="560">
          <cell r="G560" t="str">
            <v>阮花中</v>
          </cell>
          <cell r="H560" t="str">
            <v>410411194507081512</v>
          </cell>
          <cell r="I560">
            <v>13071793416</v>
          </cell>
          <cell r="J560" t="str">
            <v>五保户</v>
          </cell>
          <cell r="K560">
            <v>7</v>
          </cell>
          <cell r="L560" t="str">
            <v>曹镇乡曹西村</v>
          </cell>
          <cell r="M560" t="str">
            <v>6214672440000798815</v>
          </cell>
        </row>
        <row r="561">
          <cell r="G561" t="str">
            <v>王世超</v>
          </cell>
          <cell r="H561" t="str">
            <v>410411201204080152</v>
          </cell>
          <cell r="I561">
            <v>13283065514</v>
          </cell>
          <cell r="J561" t="str">
            <v>低保户</v>
          </cell>
          <cell r="K561">
            <v>6</v>
          </cell>
          <cell r="L561" t="str">
            <v>曹镇乡曹西村</v>
          </cell>
          <cell r="M561" t="str">
            <v>6214672440007289081</v>
          </cell>
        </row>
        <row r="562">
          <cell r="G562" t="str">
            <v>陈会勤</v>
          </cell>
          <cell r="H562" t="str">
            <v>410411197311245566</v>
          </cell>
          <cell r="I562">
            <v>13271435909</v>
          </cell>
          <cell r="J562" t="str">
            <v>低保户</v>
          </cell>
          <cell r="K562">
            <v>4</v>
          </cell>
          <cell r="L562" t="str">
            <v>曹镇乡曹西村</v>
          </cell>
          <cell r="M562" t="str">
            <v>6214672440000795944</v>
          </cell>
        </row>
        <row r="563">
          <cell r="G563" t="str">
            <v>王长青</v>
          </cell>
          <cell r="H563" t="str">
            <v>410411200412165658</v>
          </cell>
          <cell r="I563">
            <v>15516024605</v>
          </cell>
          <cell r="J563" t="str">
            <v>低保户</v>
          </cell>
          <cell r="K563">
            <v>4</v>
          </cell>
          <cell r="L563" t="str">
            <v>曹镇乡曹西村</v>
          </cell>
          <cell r="M563" t="str">
            <v>6214672440007209121</v>
          </cell>
        </row>
        <row r="564">
          <cell r="G564" t="str">
            <v>张更才</v>
          </cell>
          <cell r="H564" t="str">
            <v>41041119470930151X</v>
          </cell>
          <cell r="I564">
            <v>15238204708</v>
          </cell>
          <cell r="J564" t="str">
            <v>贫困户</v>
          </cell>
          <cell r="K564">
            <v>3</v>
          </cell>
          <cell r="L564" t="str">
            <v>曹镇乡曹西村</v>
          </cell>
          <cell r="M564" t="str">
            <v>6214672440000801346</v>
          </cell>
        </row>
        <row r="565">
          <cell r="G565" t="str">
            <v>张更臣</v>
          </cell>
          <cell r="H565" t="str">
            <v>41041119400721151X</v>
          </cell>
          <cell r="I565">
            <v>15238204708</v>
          </cell>
          <cell r="J565" t="str">
            <v>五保户</v>
          </cell>
          <cell r="K565">
            <v>1</v>
          </cell>
          <cell r="L565" t="str">
            <v>曹镇乡曹西村</v>
          </cell>
          <cell r="M565" t="str">
            <v>6214672440000801353</v>
          </cell>
        </row>
        <row r="566">
          <cell r="G566" t="str">
            <v>李付德</v>
          </cell>
          <cell r="H566" t="str">
            <v>4104111193711111518</v>
          </cell>
          <cell r="I566">
            <v>13837507701</v>
          </cell>
          <cell r="J566" t="str">
            <v>低保户</v>
          </cell>
          <cell r="K566">
            <v>1</v>
          </cell>
          <cell r="L566" t="str">
            <v>曹镇乡曹西村</v>
          </cell>
          <cell r="M566" t="str">
            <v>6214672440000694147</v>
          </cell>
        </row>
        <row r="567">
          <cell r="G567" t="str">
            <v>朱保青</v>
          </cell>
          <cell r="H567" t="str">
            <v>41041119621225151X</v>
          </cell>
          <cell r="I567">
            <v>15938996984</v>
          </cell>
          <cell r="J567" t="str">
            <v>困难户</v>
          </cell>
          <cell r="K567">
            <v>4</v>
          </cell>
          <cell r="L567" t="str">
            <v>曹镇乡曹西村</v>
          </cell>
          <cell r="M567" t="str">
            <v>6214672440000802245</v>
          </cell>
        </row>
        <row r="568">
          <cell r="G568" t="str">
            <v>阮国平</v>
          </cell>
          <cell r="H568" t="str">
            <v>410411195001271516</v>
          </cell>
          <cell r="I568">
            <v>13064480091</v>
          </cell>
          <cell r="J568" t="str">
            <v>困难户</v>
          </cell>
          <cell r="K568">
            <v>5</v>
          </cell>
          <cell r="L568" t="str">
            <v>曹镇乡曹西村</v>
          </cell>
          <cell r="M568" t="str">
            <v>6214672440000798781</v>
          </cell>
        </row>
        <row r="569">
          <cell r="G569" t="str">
            <v>程广恩</v>
          </cell>
          <cell r="H569" t="str">
            <v>410411195808081553</v>
          </cell>
          <cell r="I569">
            <v>18236672265</v>
          </cell>
          <cell r="J569" t="str">
            <v>困难户</v>
          </cell>
          <cell r="K569">
            <v>6</v>
          </cell>
          <cell r="L569" t="str">
            <v>曹镇乡曹西村</v>
          </cell>
          <cell r="M569" t="str">
            <v>6214672440006480244</v>
          </cell>
        </row>
        <row r="570">
          <cell r="G570" t="str">
            <v>王现军</v>
          </cell>
          <cell r="H570" t="str">
            <v>410411196912271554</v>
          </cell>
          <cell r="I570">
            <v>17396320968</v>
          </cell>
          <cell r="J570" t="str">
            <v>困难户</v>
          </cell>
          <cell r="K570">
            <v>6</v>
          </cell>
          <cell r="L570" t="str">
            <v>曹镇乡曹西村</v>
          </cell>
          <cell r="M570" t="str">
            <v>6214672440000800389</v>
          </cell>
        </row>
        <row r="571">
          <cell r="G571" t="str">
            <v>程广忠</v>
          </cell>
          <cell r="H571" t="str">
            <v>410411194404131513</v>
          </cell>
          <cell r="I571">
            <v>13027568179</v>
          </cell>
          <cell r="J571" t="str">
            <v>困难户</v>
          </cell>
          <cell r="K571">
            <v>3</v>
          </cell>
          <cell r="L571" t="str">
            <v>曹镇乡曹西村</v>
          </cell>
          <cell r="M571" t="str">
            <v>6214672440000796421</v>
          </cell>
        </row>
        <row r="572">
          <cell r="G572" t="str">
            <v>王清荒</v>
          </cell>
          <cell r="H572" t="str">
            <v>410411194404121518</v>
          </cell>
          <cell r="I572">
            <v>18237582668</v>
          </cell>
          <cell r="J572" t="str">
            <v>困难户</v>
          </cell>
          <cell r="K572">
            <v>5</v>
          </cell>
          <cell r="L572" t="str">
            <v>曹镇乡曹西村</v>
          </cell>
          <cell r="M572" t="str">
            <v>6214672440000800157</v>
          </cell>
        </row>
        <row r="573">
          <cell r="G573" t="str">
            <v>张玉良</v>
          </cell>
          <cell r="H573" t="str">
            <v>410411195207155510</v>
          </cell>
          <cell r="I573">
            <v>13781875679</v>
          </cell>
          <cell r="J573" t="str">
            <v>困难户</v>
          </cell>
          <cell r="K573">
            <v>9</v>
          </cell>
          <cell r="L573" t="str">
            <v>曹镇乡曹西村</v>
          </cell>
          <cell r="M573" t="str">
            <v>6214672440000802047</v>
          </cell>
        </row>
        <row r="574">
          <cell r="G574" t="str">
            <v>孔庆何</v>
          </cell>
          <cell r="H574" t="str">
            <v>410411194204041513</v>
          </cell>
          <cell r="I574">
            <v>18537583781</v>
          </cell>
          <cell r="J574" t="str">
            <v>困难户</v>
          </cell>
          <cell r="K574">
            <v>5</v>
          </cell>
          <cell r="L574" t="str">
            <v>曹镇乡曹西村</v>
          </cell>
          <cell r="M574" t="str">
            <v>6214672440000797478</v>
          </cell>
        </row>
        <row r="575">
          <cell r="G575" t="str">
            <v>刘秀荣</v>
          </cell>
          <cell r="H575" t="str">
            <v>410411193005161512</v>
          </cell>
          <cell r="I575">
            <v>18738906428</v>
          </cell>
          <cell r="J575" t="str">
            <v>困难户</v>
          </cell>
          <cell r="K575">
            <v>3</v>
          </cell>
          <cell r="L575" t="str">
            <v>曹镇乡曹西村</v>
          </cell>
          <cell r="M575" t="str">
            <v>6214672440000798336</v>
          </cell>
        </row>
        <row r="576">
          <cell r="G576" t="str">
            <v>史战民</v>
          </cell>
          <cell r="H576" t="str">
            <v>410411197402101576</v>
          </cell>
          <cell r="I576">
            <v>15886797022</v>
          </cell>
          <cell r="J576" t="str">
            <v>困难户</v>
          </cell>
          <cell r="K576">
            <v>5</v>
          </cell>
          <cell r="L576" t="str">
            <v>曹镇乡曹西村</v>
          </cell>
          <cell r="M576" t="str">
            <v>6214672440007132240</v>
          </cell>
        </row>
        <row r="577">
          <cell r="G577" t="str">
            <v>王黑吞</v>
          </cell>
          <cell r="H577" t="str">
            <v>410411195007151531</v>
          </cell>
          <cell r="I577">
            <v>17516611671</v>
          </cell>
          <cell r="J577" t="str">
            <v>困难户</v>
          </cell>
          <cell r="K577">
            <v>5</v>
          </cell>
          <cell r="L577" t="str">
            <v>曹镇乡曹西村</v>
          </cell>
          <cell r="M577" t="str">
            <v>6214672440000799938</v>
          </cell>
        </row>
        <row r="578">
          <cell r="G578" t="str">
            <v>陈枝</v>
          </cell>
          <cell r="H578" t="str">
            <v>410411196504211528</v>
          </cell>
          <cell r="I578">
            <v>15537577335</v>
          </cell>
          <cell r="J578" t="str">
            <v>困难户</v>
          </cell>
          <cell r="K578">
            <v>6</v>
          </cell>
          <cell r="L578" t="str">
            <v>曹镇乡曹西村</v>
          </cell>
          <cell r="M578" t="str">
            <v>6214672440000796231</v>
          </cell>
        </row>
        <row r="579">
          <cell r="G579" t="str">
            <v>乔玉</v>
          </cell>
          <cell r="H579" t="str">
            <v>410423197308081084</v>
          </cell>
          <cell r="I579">
            <v>13213814948</v>
          </cell>
          <cell r="J579" t="str">
            <v>困难户</v>
          </cell>
          <cell r="K579">
            <v>5</v>
          </cell>
          <cell r="L579" t="str">
            <v>曹镇乡曹西村</v>
          </cell>
          <cell r="M579" t="str">
            <v>6214672440007355338</v>
          </cell>
        </row>
        <row r="580">
          <cell r="G580" t="str">
            <v>陈桂莲</v>
          </cell>
          <cell r="H580" t="str">
            <v>410411195410235524</v>
          </cell>
          <cell r="I580">
            <v>13273889172</v>
          </cell>
          <cell r="J580" t="str">
            <v>困难户</v>
          </cell>
          <cell r="K580">
            <v>5</v>
          </cell>
          <cell r="L580" t="str">
            <v>曹镇乡曹西村</v>
          </cell>
          <cell r="M580" t="str">
            <v>6214672440000795894</v>
          </cell>
        </row>
        <row r="581">
          <cell r="G581" t="str">
            <v>陈留安</v>
          </cell>
          <cell r="H581" t="str">
            <v>410411196609155534</v>
          </cell>
          <cell r="I581">
            <v>18768952716</v>
          </cell>
          <cell r="J581" t="str">
            <v>低保户</v>
          </cell>
          <cell r="K581">
            <v>4</v>
          </cell>
          <cell r="L581" t="str">
            <v>湛河区曹镇乡曹东村</v>
          </cell>
          <cell r="M581" t="str">
            <v>6214672440000784419</v>
          </cell>
        </row>
        <row r="582">
          <cell r="G582" t="str">
            <v>张太平</v>
          </cell>
          <cell r="H582" t="str">
            <v>410411196403021514</v>
          </cell>
          <cell r="I582">
            <v>15224837303</v>
          </cell>
          <cell r="J582" t="str">
            <v>一般户</v>
          </cell>
          <cell r="K582">
            <v>5</v>
          </cell>
          <cell r="L582" t="str">
            <v>湛河区曹镇乡曹东村</v>
          </cell>
          <cell r="M582" t="str">
            <v>6214672440000794897</v>
          </cell>
        </row>
        <row r="583">
          <cell r="G583" t="str">
            <v>巴金水</v>
          </cell>
          <cell r="H583" t="str">
            <v>410411195012071536</v>
          </cell>
          <cell r="I583">
            <v>15037511386</v>
          </cell>
          <cell r="J583" t="str">
            <v>低保户</v>
          </cell>
          <cell r="K583">
            <v>7</v>
          </cell>
          <cell r="L583" t="str">
            <v>湛河区曹镇乡曹东村</v>
          </cell>
          <cell r="M583" t="str">
            <v>6214672440000782207</v>
          </cell>
        </row>
        <row r="584">
          <cell r="G584" t="str">
            <v>李奎</v>
          </cell>
          <cell r="H584" t="str">
            <v>410411195509201543</v>
          </cell>
          <cell r="I584">
            <v>17329491314</v>
          </cell>
          <cell r="J584" t="str">
            <v>低保户</v>
          </cell>
          <cell r="K584">
            <v>2</v>
          </cell>
          <cell r="L584" t="str">
            <v>湛河区曹镇乡曹东村</v>
          </cell>
          <cell r="M584" t="str">
            <v>6214672440000787669</v>
          </cell>
        </row>
        <row r="585">
          <cell r="G585" t="str">
            <v>陈永安</v>
          </cell>
          <cell r="H585" t="str">
            <v>410411197309161531</v>
          </cell>
          <cell r="I585">
            <v>15093771851</v>
          </cell>
          <cell r="J585" t="str">
            <v>低保户</v>
          </cell>
          <cell r="K585">
            <v>2</v>
          </cell>
          <cell r="L585" t="str">
            <v>湛河区曹镇乡曹东村</v>
          </cell>
          <cell r="M585" t="str">
            <v>6214672440006475160</v>
          </cell>
        </row>
        <row r="586">
          <cell r="G586" t="str">
            <v>陈德旗</v>
          </cell>
          <cell r="H586" t="str">
            <v>410411198009155556</v>
          </cell>
          <cell r="I586">
            <v>15093771851</v>
          </cell>
          <cell r="J586" t="str">
            <v>低保户</v>
          </cell>
          <cell r="K586">
            <v>1</v>
          </cell>
          <cell r="L586" t="str">
            <v>湛河区曹镇乡曹东村</v>
          </cell>
          <cell r="M586" t="str">
            <v>6214672440000782785</v>
          </cell>
        </row>
        <row r="587">
          <cell r="G587" t="str">
            <v>张堤</v>
          </cell>
          <cell r="H587" t="str">
            <v>410411195304235541</v>
          </cell>
          <cell r="I587">
            <v>16525751758</v>
          </cell>
          <cell r="J587" t="str">
            <v>困难户</v>
          </cell>
          <cell r="K587">
            <v>3</v>
          </cell>
          <cell r="L587" t="str">
            <v>湛河区曹镇乡曹东村</v>
          </cell>
          <cell r="M587" t="str">
            <v>6214672440000794244</v>
          </cell>
        </row>
        <row r="588">
          <cell r="G588" t="str">
            <v>杨漫洲</v>
          </cell>
          <cell r="H588" t="str">
            <v>410411197408155559</v>
          </cell>
          <cell r="I588">
            <v>19538621232</v>
          </cell>
          <cell r="J588" t="str">
            <v>低保户</v>
          </cell>
          <cell r="K588">
            <v>2</v>
          </cell>
          <cell r="L588" t="str">
            <v>湛河区曹镇乡曹东村</v>
          </cell>
          <cell r="M588" t="str">
            <v>6214672440006479147</v>
          </cell>
        </row>
        <row r="589">
          <cell r="G589" t="str">
            <v>杨汉林</v>
          </cell>
          <cell r="H589" t="str">
            <v>410411195602071536</v>
          </cell>
          <cell r="I589">
            <v>13607621854</v>
          </cell>
          <cell r="J589" t="str">
            <v>困难户</v>
          </cell>
          <cell r="K589">
            <v>5</v>
          </cell>
          <cell r="L589" t="str">
            <v>湛河区曹镇乡曹东村</v>
          </cell>
          <cell r="M589" t="str">
            <v>6214672440000793659</v>
          </cell>
        </row>
        <row r="590">
          <cell r="G590" t="str">
            <v>贾坤</v>
          </cell>
          <cell r="H590" t="str">
            <v>41041119520115551X</v>
          </cell>
          <cell r="I590">
            <v>15516057175</v>
          </cell>
          <cell r="J590" t="str">
            <v>低保户</v>
          </cell>
          <cell r="K590">
            <v>1</v>
          </cell>
          <cell r="L590" t="str">
            <v>湛河区曹镇乡曹东村</v>
          </cell>
          <cell r="M590" t="str">
            <v>6214672440006475913</v>
          </cell>
        </row>
        <row r="591">
          <cell r="G591" t="str">
            <v>张长明</v>
          </cell>
          <cell r="H591" t="str">
            <v>410411196001111517</v>
          </cell>
          <cell r="I591">
            <v>18239709255</v>
          </cell>
          <cell r="J591" t="str">
            <v>困难户</v>
          </cell>
          <cell r="K591">
            <v>2</v>
          </cell>
          <cell r="L591" t="str">
            <v>湛河区曹镇乡曹东村</v>
          </cell>
          <cell r="M591" t="str">
            <v>6214672440000794129</v>
          </cell>
        </row>
        <row r="592">
          <cell r="G592" t="str">
            <v>陶秋枝</v>
          </cell>
          <cell r="H592" t="str">
            <v>410411196203135525</v>
          </cell>
          <cell r="I592">
            <v>15638669560</v>
          </cell>
          <cell r="J592" t="str">
            <v>困难户</v>
          </cell>
          <cell r="K592">
            <v>4</v>
          </cell>
          <cell r="L592" t="str">
            <v>湛河区曹镇乡曹东村</v>
          </cell>
          <cell r="M592" t="str">
            <v>6214672440000790168</v>
          </cell>
        </row>
        <row r="593">
          <cell r="G593" t="str">
            <v>关梅</v>
          </cell>
          <cell r="H593" t="str">
            <v>410411198009025821</v>
          </cell>
          <cell r="I593">
            <v>18937579008</v>
          </cell>
          <cell r="J593" t="str">
            <v>低保户</v>
          </cell>
          <cell r="K593">
            <v>6</v>
          </cell>
          <cell r="L593" t="str">
            <v>湛河区曹镇乡曹东村</v>
          </cell>
          <cell r="M593" t="str">
            <v>6214672440006475772</v>
          </cell>
        </row>
        <row r="594">
          <cell r="G594" t="str">
            <v>崔宝铜</v>
          </cell>
          <cell r="H594" t="str">
            <v>410411200807020090</v>
          </cell>
          <cell r="I594">
            <v>17737561095</v>
          </cell>
          <cell r="J594" t="str">
            <v>低保户</v>
          </cell>
          <cell r="K594">
            <v>2</v>
          </cell>
          <cell r="L594" t="str">
            <v>湛河区曹镇乡曹东村</v>
          </cell>
          <cell r="M594" t="str">
            <v>6214672440007010834</v>
          </cell>
        </row>
        <row r="595">
          <cell r="G595" t="str">
            <v>张东</v>
          </cell>
          <cell r="H595" t="str">
            <v>410411195111175517</v>
          </cell>
          <cell r="I595">
            <v>13271450827</v>
          </cell>
          <cell r="J595" t="str">
            <v>困难户</v>
          </cell>
          <cell r="K595">
            <v>1</v>
          </cell>
          <cell r="L595" t="str">
            <v>湛河区曹镇乡曹东村</v>
          </cell>
          <cell r="M595" t="str">
            <v>6214672440000794251</v>
          </cell>
        </row>
        <row r="596">
          <cell r="G596" t="str">
            <v>陈红军</v>
          </cell>
          <cell r="H596" t="str">
            <v>410411197410221519</v>
          </cell>
          <cell r="I596">
            <v>18137589668</v>
          </cell>
          <cell r="J596" t="str">
            <v>低保户</v>
          </cell>
          <cell r="K596">
            <v>4</v>
          </cell>
          <cell r="L596" t="str">
            <v>湛河区曹镇乡曹东村</v>
          </cell>
          <cell r="M596" t="str">
            <v>6214672440006473397</v>
          </cell>
        </row>
        <row r="597">
          <cell r="G597" t="str">
            <v>陈二欣</v>
          </cell>
          <cell r="H597" t="str">
            <v>410411196705281530</v>
          </cell>
          <cell r="I597">
            <v>13782489655</v>
          </cell>
          <cell r="J597" t="str">
            <v>低保户</v>
          </cell>
          <cell r="K597">
            <v>3</v>
          </cell>
          <cell r="L597" t="str">
            <v>湛河区曹镇乡曹东村</v>
          </cell>
          <cell r="M597" t="str">
            <v>6214672440000782918</v>
          </cell>
        </row>
        <row r="598">
          <cell r="G598" t="str">
            <v>陈小坤</v>
          </cell>
          <cell r="H598" t="str">
            <v>410411198410105678</v>
          </cell>
          <cell r="I598">
            <v>15038848711</v>
          </cell>
          <cell r="J598" t="str">
            <v>困难户</v>
          </cell>
          <cell r="K598">
            <v>4</v>
          </cell>
          <cell r="L598" t="str">
            <v>湛河区曹镇乡曹东村</v>
          </cell>
          <cell r="M598" t="str">
            <v>6214672440007149475</v>
          </cell>
        </row>
        <row r="599">
          <cell r="G599" t="str">
            <v>连占伟</v>
          </cell>
          <cell r="H599" t="str">
            <v>41041119671227155X</v>
          </cell>
          <cell r="I599">
            <v>15737542556</v>
          </cell>
          <cell r="J599" t="str">
            <v>低保户</v>
          </cell>
          <cell r="K599">
            <v>3</v>
          </cell>
          <cell r="L599" t="str">
            <v>湛河区曹镇乡曹东村</v>
          </cell>
          <cell r="M599" t="str">
            <v>6214672440006476358</v>
          </cell>
        </row>
        <row r="600">
          <cell r="G600" t="str">
            <v>孔儿子</v>
          </cell>
          <cell r="H600" t="str">
            <v>410411194210111577</v>
          </cell>
          <cell r="I600">
            <v>13071765548</v>
          </cell>
          <cell r="J600" t="str">
            <v>困难户</v>
          </cell>
          <cell r="K600">
            <v>1</v>
          </cell>
          <cell r="L600" t="str">
            <v>湛河区曹镇乡曹东村</v>
          </cell>
          <cell r="M600" t="str">
            <v>6214672440000787222</v>
          </cell>
        </row>
        <row r="601">
          <cell r="G601" t="str">
            <v>陈东</v>
          </cell>
          <cell r="H601" t="str">
            <v>410411195011051517</v>
          </cell>
          <cell r="I601">
            <v>15137511853</v>
          </cell>
          <cell r="J601" t="str">
            <v>低保户</v>
          </cell>
          <cell r="K601">
            <v>1</v>
          </cell>
          <cell r="L601" t="str">
            <v>湛河区曹镇乡曹东村</v>
          </cell>
          <cell r="M601" t="str">
            <v>6214672440000782793</v>
          </cell>
        </row>
        <row r="602">
          <cell r="G602" t="str">
            <v>孟爱琴</v>
          </cell>
          <cell r="H602" t="str">
            <v>410411196105021540</v>
          </cell>
          <cell r="I602">
            <v>13333903101</v>
          </cell>
          <cell r="J602" t="str">
            <v>困难户</v>
          </cell>
          <cell r="K602">
            <v>3</v>
          </cell>
          <cell r="L602" t="str">
            <v>湛河区曹镇乡曹东村</v>
          </cell>
          <cell r="M602" t="str">
            <v>6214672440006476697</v>
          </cell>
        </row>
        <row r="603">
          <cell r="G603" t="str">
            <v>刘得岗</v>
          </cell>
          <cell r="H603" t="str">
            <v>410411196501231515</v>
          </cell>
          <cell r="I603">
            <v>17337522695</v>
          </cell>
          <cell r="J603" t="str">
            <v>困难户</v>
          </cell>
          <cell r="K603">
            <v>3</v>
          </cell>
          <cell r="L603" t="str">
            <v>湛河区曹镇乡曹东村</v>
          </cell>
          <cell r="M603" t="str">
            <v>6214672440000788303</v>
          </cell>
        </row>
        <row r="604">
          <cell r="G604" t="str">
            <v>王信</v>
          </cell>
          <cell r="H604" t="str">
            <v>410411194705211541</v>
          </cell>
          <cell r="I604">
            <v>18749643261</v>
          </cell>
          <cell r="J604" t="str">
            <v>困难户</v>
          </cell>
          <cell r="K604">
            <v>3</v>
          </cell>
          <cell r="L604" t="str">
            <v>湛河区曹镇乡曹东村</v>
          </cell>
          <cell r="M604" t="str">
            <v>6214672440000792370</v>
          </cell>
        </row>
        <row r="605">
          <cell r="G605" t="str">
            <v>王安国</v>
          </cell>
          <cell r="H605" t="str">
            <v>410411195009111533</v>
          </cell>
          <cell r="I605">
            <v>4190092</v>
          </cell>
          <cell r="J605" t="str">
            <v>低保户</v>
          </cell>
          <cell r="K605">
            <v>4</v>
          </cell>
          <cell r="L605" t="str">
            <v>湛河区曹镇乡曹东村</v>
          </cell>
          <cell r="M605" t="str">
            <v>6214672440000790291</v>
          </cell>
        </row>
        <row r="606">
          <cell r="G606" t="str">
            <v>王红彬</v>
          </cell>
          <cell r="H606" t="str">
            <v>410411197104035515</v>
          </cell>
          <cell r="I606">
            <v>15038849135</v>
          </cell>
          <cell r="J606" t="str">
            <v>困难户</v>
          </cell>
          <cell r="K606">
            <v>3</v>
          </cell>
          <cell r="L606" t="str">
            <v>湛河区曹镇乡曹东村</v>
          </cell>
          <cell r="M606" t="str">
            <v>6214672440000790960</v>
          </cell>
        </row>
        <row r="607">
          <cell r="G607" t="str">
            <v>史新明</v>
          </cell>
          <cell r="H607" t="str">
            <v>410411194901101534</v>
          </cell>
          <cell r="I607">
            <v>18437580921</v>
          </cell>
          <cell r="J607" t="str">
            <v>困难户</v>
          </cell>
          <cell r="K607">
            <v>5</v>
          </cell>
          <cell r="L607" t="str">
            <v>湛河区曹镇乡曹东村</v>
          </cell>
          <cell r="M607" t="str">
            <v>6214672440000789772</v>
          </cell>
        </row>
        <row r="608">
          <cell r="G608" t="str">
            <v>王西林</v>
          </cell>
          <cell r="H608" t="str">
            <v>410411197007261537</v>
          </cell>
          <cell r="I608">
            <v>17530971226</v>
          </cell>
          <cell r="J608" t="str">
            <v>低保户</v>
          </cell>
          <cell r="K608">
            <v>1</v>
          </cell>
          <cell r="L608" t="str">
            <v>湛河区曹镇乡曹东村</v>
          </cell>
          <cell r="M608" t="str">
            <v>6214672440006478123</v>
          </cell>
        </row>
        <row r="609">
          <cell r="G609" t="str">
            <v>魏够</v>
          </cell>
          <cell r="H609" t="str">
            <v>410411195005031560</v>
          </cell>
          <cell r="I609">
            <v>13781093354</v>
          </cell>
          <cell r="J609" t="str">
            <v>低保户</v>
          </cell>
          <cell r="K609">
            <v>2</v>
          </cell>
          <cell r="L609" t="str">
            <v>湛河区曹镇乡曹东村</v>
          </cell>
          <cell r="M609" t="str">
            <v>6214672440000792925</v>
          </cell>
        </row>
        <row r="610">
          <cell r="G610" t="str">
            <v>王殿强</v>
          </cell>
          <cell r="H610" t="str">
            <v>410411196111251510</v>
          </cell>
          <cell r="I610">
            <v>13569594071</v>
          </cell>
          <cell r="J610" t="str">
            <v>困难户</v>
          </cell>
          <cell r="K610">
            <v>4</v>
          </cell>
          <cell r="L610" t="str">
            <v>湛河区曹镇乡曹东村</v>
          </cell>
          <cell r="M610" t="str">
            <v>6214672440000790515</v>
          </cell>
        </row>
        <row r="611">
          <cell r="G611" t="str">
            <v>王如臣</v>
          </cell>
          <cell r="H611" t="str">
            <v>410411195510255514</v>
          </cell>
          <cell r="I611">
            <v>13323909875</v>
          </cell>
          <cell r="J611" t="str">
            <v>低保户</v>
          </cell>
          <cell r="K611">
            <v>2</v>
          </cell>
          <cell r="L611" t="str">
            <v>湛河区曹镇乡曹东村</v>
          </cell>
          <cell r="M611" t="str">
            <v>6214672440000791752</v>
          </cell>
        </row>
        <row r="612">
          <cell r="G612" t="str">
            <v>王新上</v>
          </cell>
          <cell r="H612" t="str">
            <v>410411197301055515</v>
          </cell>
          <cell r="I612">
            <v>19836082870</v>
          </cell>
          <cell r="J612" t="str">
            <v>低保户</v>
          </cell>
          <cell r="K612">
            <v>2</v>
          </cell>
          <cell r="L612" t="str">
            <v>湛河区曹镇乡曹东村</v>
          </cell>
          <cell r="M612" t="str">
            <v>6214672440000792339</v>
          </cell>
        </row>
        <row r="613">
          <cell r="G613" t="str">
            <v>王大会</v>
          </cell>
          <cell r="H613" t="str">
            <v>410411195103161510</v>
          </cell>
          <cell r="I613">
            <v>15137503490</v>
          </cell>
          <cell r="J613" t="str">
            <v>困难户</v>
          </cell>
          <cell r="K613">
            <v>4</v>
          </cell>
          <cell r="L613" t="str">
            <v>湛河区曹镇乡曹东村</v>
          </cell>
          <cell r="M613" t="str">
            <v>6214672440000790424</v>
          </cell>
        </row>
        <row r="614">
          <cell r="G614" t="str">
            <v>陈朝举</v>
          </cell>
          <cell r="H614" t="str">
            <v>41041119621118153X</v>
          </cell>
          <cell r="I614">
            <v>15886799359</v>
          </cell>
          <cell r="J614" t="str">
            <v>低保户</v>
          </cell>
          <cell r="K614">
            <v>3</v>
          </cell>
          <cell r="L614" t="str">
            <v>湛河区曹镇乡曹东村</v>
          </cell>
          <cell r="M614" t="str">
            <v>6214672440007290667</v>
          </cell>
        </row>
        <row r="615">
          <cell r="G615" t="str">
            <v>陈书立</v>
          </cell>
          <cell r="H615" t="str">
            <v>410411195604201517</v>
          </cell>
          <cell r="I615">
            <v>13837518083</v>
          </cell>
          <cell r="J615" t="str">
            <v>困难户</v>
          </cell>
          <cell r="K615">
            <v>4</v>
          </cell>
          <cell r="L615" t="str">
            <v>湛河区曹镇乡曹东村</v>
          </cell>
          <cell r="M615" t="str">
            <v>6214672440000784823</v>
          </cell>
        </row>
        <row r="616">
          <cell r="G616" t="str">
            <v>王远召</v>
          </cell>
          <cell r="H616" t="str">
            <v>410411198308095559</v>
          </cell>
          <cell r="I616">
            <v>15516017696</v>
          </cell>
          <cell r="J616" t="str">
            <v>低保户</v>
          </cell>
          <cell r="K616">
            <v>6</v>
          </cell>
          <cell r="L616" t="str">
            <v>湛河区曹镇乡曹东村</v>
          </cell>
          <cell r="M616" t="str">
            <v>6214672440006478594</v>
          </cell>
        </row>
        <row r="617">
          <cell r="G617" t="str">
            <v>陈国良</v>
          </cell>
          <cell r="H617" t="str">
            <v>410411195306061579</v>
          </cell>
          <cell r="I617">
            <v>18837514468</v>
          </cell>
          <cell r="J617" t="str">
            <v>低保户</v>
          </cell>
          <cell r="K617">
            <v>1</v>
          </cell>
          <cell r="L617" t="str">
            <v>湛河区曹镇乡曹东村</v>
          </cell>
          <cell r="M617" t="str">
            <v>6214672440000783486</v>
          </cell>
        </row>
        <row r="618">
          <cell r="G618" t="str">
            <v>兰雪梅</v>
          </cell>
          <cell r="H618" t="str">
            <v>410421196608234049</v>
          </cell>
          <cell r="I618">
            <v>15639957568</v>
          </cell>
          <cell r="J618" t="str">
            <v>困难户</v>
          </cell>
          <cell r="K618">
            <v>3</v>
          </cell>
          <cell r="L618" t="str">
            <v>湛河区曹镇乡曹东村</v>
          </cell>
          <cell r="M618" t="str">
            <v>6214672440000787362</v>
          </cell>
        </row>
        <row r="619">
          <cell r="G619" t="str">
            <v>陈华元</v>
          </cell>
          <cell r="H619" t="str">
            <v>410411194902051532</v>
          </cell>
          <cell r="I619">
            <v>13949456778</v>
          </cell>
          <cell r="J619" t="str">
            <v>低保户</v>
          </cell>
          <cell r="K619">
            <v>4</v>
          </cell>
          <cell r="L619" t="str">
            <v>湛河区曹镇乡曹东村</v>
          </cell>
          <cell r="M619" t="str">
            <v>6214672440000783692</v>
          </cell>
        </row>
        <row r="620">
          <cell r="G620" t="str">
            <v>蒋国旗</v>
          </cell>
          <cell r="H620" t="str">
            <v>410411197212015511</v>
          </cell>
          <cell r="I620">
            <v>18348080862</v>
          </cell>
          <cell r="J620" t="str">
            <v>低保户</v>
          </cell>
          <cell r="K620">
            <v>4</v>
          </cell>
          <cell r="L620" t="str">
            <v>湛河区曹镇乡曹东村</v>
          </cell>
          <cell r="M620" t="str">
            <v>6217211705001170185</v>
          </cell>
        </row>
        <row r="621">
          <cell r="G621" t="str">
            <v>刘双林</v>
          </cell>
          <cell r="H621" t="str">
            <v>410411196901055514</v>
          </cell>
          <cell r="I621">
            <v>13782421396</v>
          </cell>
          <cell r="J621" t="str">
            <v>低保户</v>
          </cell>
          <cell r="K621">
            <v>2</v>
          </cell>
          <cell r="L621" t="str">
            <v>曹镇乡五虎刘村</v>
          </cell>
          <cell r="M621" t="str">
            <v>6214672440006521005</v>
          </cell>
        </row>
        <row r="622">
          <cell r="G622" t="str">
            <v>刘梓杉</v>
          </cell>
          <cell r="H622" t="str">
            <v>410411200107275594</v>
          </cell>
          <cell r="I622">
            <v>15237599679</v>
          </cell>
          <cell r="J622" t="str">
            <v>低保户</v>
          </cell>
          <cell r="K622">
            <v>2</v>
          </cell>
          <cell r="L622" t="str">
            <v>曹镇乡五虎刘村</v>
          </cell>
          <cell r="M622" t="str">
            <v>6214672440007355411</v>
          </cell>
        </row>
        <row r="623">
          <cell r="G623" t="str">
            <v>潘盈光</v>
          </cell>
          <cell r="H623" t="str">
            <v>41041120011008553X</v>
          </cell>
          <cell r="I623">
            <v>15893451884</v>
          </cell>
          <cell r="J623" t="str">
            <v>低保户</v>
          </cell>
          <cell r="K623">
            <v>3</v>
          </cell>
          <cell r="L623" t="str">
            <v>曹镇乡五虎刘村</v>
          </cell>
          <cell r="M623" t="str">
            <v>6214672440000685699</v>
          </cell>
        </row>
        <row r="624">
          <cell r="G624" t="str">
            <v>张金辉</v>
          </cell>
          <cell r="H624" t="str">
            <v>410411198911035655</v>
          </cell>
          <cell r="I624">
            <v>13781853664</v>
          </cell>
          <cell r="J624" t="str">
            <v>低保户</v>
          </cell>
          <cell r="K624">
            <v>3</v>
          </cell>
          <cell r="L624" t="str">
            <v>曹镇乡五虎刘村</v>
          </cell>
          <cell r="M624" t="str">
            <v>6214672440000687406</v>
          </cell>
        </row>
        <row r="625">
          <cell r="G625" t="str">
            <v>李文生</v>
          </cell>
          <cell r="H625" t="str">
            <v>410411194311281539</v>
          </cell>
          <cell r="I625">
            <v>15837526131</v>
          </cell>
          <cell r="J625" t="str">
            <v>低保户</v>
          </cell>
          <cell r="K625">
            <v>1</v>
          </cell>
          <cell r="L625" t="str">
            <v>曹镇乡五虎刘村</v>
          </cell>
          <cell r="M625" t="str">
            <v>6214672440000683538</v>
          </cell>
        </row>
        <row r="626">
          <cell r="G626" t="str">
            <v>刘明阳</v>
          </cell>
          <cell r="H626" t="str">
            <v>410411198702255635</v>
          </cell>
          <cell r="I626">
            <v>13993593440</v>
          </cell>
          <cell r="J626" t="str">
            <v>低保户</v>
          </cell>
          <cell r="K626">
            <v>3</v>
          </cell>
          <cell r="L626" t="str">
            <v>曹镇乡五虎刘村</v>
          </cell>
          <cell r="M626" t="str">
            <v>6214672440000684924</v>
          </cell>
        </row>
        <row r="627">
          <cell r="G627" t="str">
            <v>田方方</v>
          </cell>
          <cell r="H627" t="str">
            <v>410481198603161528</v>
          </cell>
          <cell r="I627">
            <v>15038812943</v>
          </cell>
          <cell r="J627" t="str">
            <v>低保户</v>
          </cell>
          <cell r="K627">
            <v>5</v>
          </cell>
          <cell r="L627" t="str">
            <v>曹镇乡五虎刘村</v>
          </cell>
          <cell r="M627" t="str">
            <v>6214672440006518282</v>
          </cell>
        </row>
        <row r="628">
          <cell r="G628" t="str">
            <v>刘耀</v>
          </cell>
          <cell r="H628" t="str">
            <v>41041119691015555X</v>
          </cell>
          <cell r="I628">
            <v>15036897055</v>
          </cell>
          <cell r="J628" t="str">
            <v>低保户</v>
          </cell>
          <cell r="K628">
            <v>3</v>
          </cell>
          <cell r="L628" t="str">
            <v>曹镇乡五虎刘村</v>
          </cell>
          <cell r="M628" t="str">
            <v>6214672440000684684</v>
          </cell>
        </row>
        <row r="629">
          <cell r="G629" t="str">
            <v>刘建刚</v>
          </cell>
          <cell r="H629" t="str">
            <v>410411197709295539</v>
          </cell>
          <cell r="I629">
            <v>18337522098</v>
          </cell>
          <cell r="J629" t="str">
            <v>低保户</v>
          </cell>
          <cell r="K629">
            <v>1</v>
          </cell>
          <cell r="L629" t="str">
            <v>曹镇乡五虎刘村</v>
          </cell>
          <cell r="M629" t="str">
            <v>6214672440006520155</v>
          </cell>
        </row>
        <row r="630">
          <cell r="G630" t="str">
            <v>吴爱勤</v>
          </cell>
          <cell r="H630" t="str">
            <v>410411196812095549</v>
          </cell>
          <cell r="I630">
            <v>15238258878</v>
          </cell>
          <cell r="J630" t="str">
            <v>低保户</v>
          </cell>
          <cell r="K630">
            <v>5</v>
          </cell>
          <cell r="L630" t="str">
            <v>曹镇乡五虎刘村</v>
          </cell>
          <cell r="M630" t="str">
            <v>6214672440000682332</v>
          </cell>
        </row>
        <row r="631">
          <cell r="G631" t="str">
            <v>李红东</v>
          </cell>
          <cell r="H631" t="str">
            <v>410411197707101534</v>
          </cell>
          <cell r="I631">
            <v>18749605950</v>
          </cell>
          <cell r="J631" t="str">
            <v>低保户</v>
          </cell>
          <cell r="K631">
            <v>6</v>
          </cell>
          <cell r="L631" t="str">
            <v>曹镇乡五虎刘村</v>
          </cell>
          <cell r="M631" t="str">
            <v>6214672440000683124</v>
          </cell>
        </row>
        <row r="632">
          <cell r="G632" t="str">
            <v>刘延新</v>
          </cell>
          <cell r="H632" t="str">
            <v>410411197302015531</v>
          </cell>
          <cell r="I632">
            <v>13409312515</v>
          </cell>
          <cell r="J632" t="str">
            <v>低保户</v>
          </cell>
          <cell r="K632">
            <v>5</v>
          </cell>
          <cell r="L632" t="str">
            <v>曹镇乡五虎刘村</v>
          </cell>
          <cell r="M632" t="str">
            <v>6214672440000687489</v>
          </cell>
        </row>
        <row r="633">
          <cell r="G633" t="str">
            <v>刘兰</v>
          </cell>
          <cell r="H633" t="str">
            <v>410423196001169044</v>
          </cell>
          <cell r="I633">
            <v>13569565401</v>
          </cell>
          <cell r="J633" t="str">
            <v>低保户</v>
          </cell>
          <cell r="K633">
            <v>2</v>
          </cell>
          <cell r="L633" t="str">
            <v>曹镇乡五虎刘村</v>
          </cell>
          <cell r="M633" t="str">
            <v>6214672440006521740</v>
          </cell>
        </row>
        <row r="634">
          <cell r="G634" t="str">
            <v>闫长付</v>
          </cell>
          <cell r="H634" t="str">
            <v>410411195409281515</v>
          </cell>
          <cell r="I634">
            <v>15038804393</v>
          </cell>
          <cell r="J634" t="str">
            <v>低保户</v>
          </cell>
          <cell r="K634">
            <v>2</v>
          </cell>
          <cell r="L634" t="str">
            <v>曹镇乡五虎刘村</v>
          </cell>
          <cell r="M634" t="str">
            <v>6214672440005664988</v>
          </cell>
        </row>
        <row r="635">
          <cell r="G635" t="str">
            <v>丁爱荣</v>
          </cell>
          <cell r="H635" t="str">
            <v>410411194905135520</v>
          </cell>
          <cell r="I635">
            <v>18749675372</v>
          </cell>
          <cell r="J635" t="str">
            <v>低保户</v>
          </cell>
          <cell r="K635">
            <v>2</v>
          </cell>
          <cell r="L635" t="str">
            <v>曹镇乡五虎刘村</v>
          </cell>
          <cell r="M635" t="str">
            <v>6214672440000684403</v>
          </cell>
        </row>
        <row r="636">
          <cell r="G636" t="str">
            <v>李津津</v>
          </cell>
          <cell r="H636" t="str">
            <v>410411198708065584</v>
          </cell>
          <cell r="I636">
            <v>13569551237</v>
          </cell>
          <cell r="J636" t="str">
            <v>低保户</v>
          </cell>
          <cell r="K636">
            <v>3</v>
          </cell>
          <cell r="L636" t="str">
            <v>曹镇乡五虎刘村</v>
          </cell>
          <cell r="M636" t="str">
            <v>6214672440000683504</v>
          </cell>
        </row>
        <row r="637">
          <cell r="G637" t="str">
            <v>刘振焕</v>
          </cell>
          <cell r="H637" t="str">
            <v>410411192808045524</v>
          </cell>
          <cell r="I637">
            <v>13938650232</v>
          </cell>
          <cell r="J637" t="str">
            <v>低保户</v>
          </cell>
          <cell r="K637">
            <v>2</v>
          </cell>
          <cell r="L637" t="str">
            <v>曹镇乡五虎刘村</v>
          </cell>
          <cell r="M637" t="str">
            <v>6214672440006925487</v>
          </cell>
        </row>
        <row r="638">
          <cell r="G638" t="str">
            <v>刘得运</v>
          </cell>
          <cell r="H638" t="str">
            <v>41041119580908553X</v>
          </cell>
          <cell r="I638">
            <v>15136955092</v>
          </cell>
          <cell r="J638" t="str">
            <v>低保户</v>
          </cell>
          <cell r="K638">
            <v>1</v>
          </cell>
          <cell r="L638" t="str">
            <v>曹镇乡五虎刘村</v>
          </cell>
          <cell r="M638" t="str">
            <v>6214672440000684130</v>
          </cell>
        </row>
        <row r="639">
          <cell r="G639" t="str">
            <v>刘振峰</v>
          </cell>
          <cell r="H639" t="str">
            <v>410411194711151514</v>
          </cell>
          <cell r="I639">
            <v>15837549756</v>
          </cell>
          <cell r="J639" t="str">
            <v>困难户</v>
          </cell>
          <cell r="K639">
            <v>3</v>
          </cell>
          <cell r="L639" t="str">
            <v>曹镇乡五虎刘村</v>
          </cell>
          <cell r="M639" t="str">
            <v>6214672440000685210</v>
          </cell>
        </row>
        <row r="640">
          <cell r="G640" t="str">
            <v>李付</v>
          </cell>
          <cell r="H640" t="str">
            <v>410411197302211532</v>
          </cell>
          <cell r="I640">
            <v>15093837073</v>
          </cell>
          <cell r="J640" t="str">
            <v>困难户</v>
          </cell>
          <cell r="K640">
            <v>1</v>
          </cell>
          <cell r="L640" t="str">
            <v>曹镇乡五虎刘村</v>
          </cell>
          <cell r="M640" t="str">
            <v>6214672440000683009</v>
          </cell>
        </row>
        <row r="641">
          <cell r="G641" t="str">
            <v>韩付荣</v>
          </cell>
          <cell r="H641" t="str">
            <v>410411193512145520</v>
          </cell>
          <cell r="I641">
            <v>18236673309</v>
          </cell>
          <cell r="J641" t="str">
            <v>困难户</v>
          </cell>
          <cell r="K641">
            <v>5</v>
          </cell>
          <cell r="L641" t="str">
            <v>曹镇乡五虎刘村</v>
          </cell>
          <cell r="M641" t="str">
            <v>6214672440006520783</v>
          </cell>
        </row>
        <row r="642">
          <cell r="G642" t="str">
            <v>李然</v>
          </cell>
          <cell r="H642" t="str">
            <v>410411194707151562</v>
          </cell>
          <cell r="I642">
            <v>18236431621</v>
          </cell>
          <cell r="J642" t="str">
            <v>困难户</v>
          </cell>
          <cell r="K642">
            <v>4</v>
          </cell>
          <cell r="L642" t="str">
            <v>曹镇乡五虎刘村</v>
          </cell>
          <cell r="M642" t="str">
            <v>6214672440006523027</v>
          </cell>
        </row>
        <row r="643">
          <cell r="G643" t="str">
            <v>徐俊</v>
          </cell>
          <cell r="H643" t="str">
            <v>410411195001165529</v>
          </cell>
          <cell r="I643">
            <v>18317655433</v>
          </cell>
          <cell r="J643" t="str">
            <v>困难户</v>
          </cell>
          <cell r="K643">
            <v>2</v>
          </cell>
          <cell r="L643" t="str">
            <v>曹镇乡五虎刘村</v>
          </cell>
          <cell r="M643" t="str">
            <v>6214672440000686606</v>
          </cell>
        </row>
        <row r="644">
          <cell r="G644" t="str">
            <v>李桂兰</v>
          </cell>
          <cell r="H644" t="str">
            <v>410411193410201528</v>
          </cell>
          <cell r="I644">
            <v>13503758120</v>
          </cell>
          <cell r="J644" t="str">
            <v>困难户</v>
          </cell>
          <cell r="K644">
            <v>1</v>
          </cell>
          <cell r="L644" t="str">
            <v>曹镇乡五虎刘村</v>
          </cell>
          <cell r="M644" t="str">
            <v>6214672440000684288</v>
          </cell>
        </row>
        <row r="645">
          <cell r="G645" t="str">
            <v>何兴洪</v>
          </cell>
          <cell r="H645" t="str">
            <v>410411196412065519</v>
          </cell>
          <cell r="I645">
            <v>18437537785</v>
          </cell>
          <cell r="J645" t="str">
            <v>困难户</v>
          </cell>
          <cell r="K645">
            <v>3</v>
          </cell>
          <cell r="L645" t="str">
            <v>曹镇乡五虎刘村</v>
          </cell>
          <cell r="M645" t="str">
            <v>6214672440006523134</v>
          </cell>
        </row>
        <row r="646">
          <cell r="G646" t="str">
            <v>李东元</v>
          </cell>
          <cell r="H646" t="str">
            <v>410411195111235532</v>
          </cell>
          <cell r="I646">
            <v>13213828111</v>
          </cell>
          <cell r="J646" t="str">
            <v>困难户</v>
          </cell>
          <cell r="K646">
            <v>2</v>
          </cell>
          <cell r="L646" t="str">
            <v>曹镇乡五虎刘村</v>
          </cell>
          <cell r="M646" t="str">
            <v>6214672440000682977</v>
          </cell>
        </row>
        <row r="647">
          <cell r="G647" t="str">
            <v>李秀云</v>
          </cell>
          <cell r="H647" t="str">
            <v>410411194404031520</v>
          </cell>
          <cell r="I647">
            <v>18749605950</v>
          </cell>
          <cell r="J647" t="str">
            <v>困难户</v>
          </cell>
          <cell r="K647">
            <v>6</v>
          </cell>
          <cell r="L647" t="str">
            <v>曹镇乡五虎刘村</v>
          </cell>
          <cell r="M647" t="str">
            <v>6214672440000683652</v>
          </cell>
        </row>
        <row r="648">
          <cell r="G648" t="str">
            <v>张希文</v>
          </cell>
          <cell r="H648" t="str">
            <v>410411193802085511</v>
          </cell>
          <cell r="I648">
            <v>15886799346</v>
          </cell>
          <cell r="J648" t="str">
            <v>困难户</v>
          </cell>
          <cell r="K648">
            <v>4</v>
          </cell>
          <cell r="L648" t="str">
            <v>曹镇乡五虎刘村</v>
          </cell>
          <cell r="M648" t="str">
            <v>6214672440000682951</v>
          </cell>
        </row>
        <row r="649">
          <cell r="G649" t="str">
            <v>彭平安</v>
          </cell>
          <cell r="H649" t="str">
            <v>410411195105241514</v>
          </cell>
          <cell r="I649">
            <v>15203753685</v>
          </cell>
          <cell r="J649" t="str">
            <v>困难户</v>
          </cell>
          <cell r="K649">
            <v>6</v>
          </cell>
          <cell r="L649" t="str">
            <v>曹镇乡五虎刘村</v>
          </cell>
          <cell r="M649" t="str">
            <v>6214672440000685855</v>
          </cell>
        </row>
        <row r="650">
          <cell r="G650" t="str">
            <v>郭玉荣</v>
          </cell>
          <cell r="H650" t="str">
            <v>410411193801235522</v>
          </cell>
          <cell r="I650">
            <v>13017565668</v>
          </cell>
          <cell r="J650" t="str">
            <v>困难户</v>
          </cell>
          <cell r="K650">
            <v>6</v>
          </cell>
          <cell r="L650" t="str">
            <v>曹镇乡五虎刘村</v>
          </cell>
          <cell r="M650" t="str">
            <v>6214672440006518308</v>
          </cell>
        </row>
        <row r="651">
          <cell r="G651" t="str">
            <v>张来宾</v>
          </cell>
          <cell r="H651" t="str">
            <v>410411196504171511</v>
          </cell>
          <cell r="I651">
            <v>13461181739</v>
          </cell>
          <cell r="J651" t="str">
            <v>困难户</v>
          </cell>
          <cell r="K651">
            <v>2</v>
          </cell>
          <cell r="L651" t="str">
            <v>曹镇乡五虎刘村</v>
          </cell>
          <cell r="M651" t="str">
            <v>6214672440000687067</v>
          </cell>
        </row>
        <row r="652">
          <cell r="G652" t="str">
            <v>付变</v>
          </cell>
          <cell r="H652" t="str">
            <v>410411194306255547</v>
          </cell>
          <cell r="I652">
            <v>13700751505</v>
          </cell>
          <cell r="J652" t="str">
            <v>困难户</v>
          </cell>
          <cell r="K652">
            <v>3</v>
          </cell>
          <cell r="L652" t="str">
            <v>曹镇乡五虎刘村</v>
          </cell>
          <cell r="M652" t="str">
            <v>6214672440000682217</v>
          </cell>
        </row>
        <row r="653">
          <cell r="G653" t="str">
            <v>刘桂兰</v>
          </cell>
          <cell r="H653" t="str">
            <v>410411193802105543</v>
          </cell>
          <cell r="I653">
            <v>13087043100</v>
          </cell>
          <cell r="J653" t="str">
            <v>困难户</v>
          </cell>
          <cell r="K653">
            <v>1</v>
          </cell>
          <cell r="L653" t="str">
            <v>曹镇乡五虎刘村</v>
          </cell>
          <cell r="M653" t="str">
            <v>6214672440000684254</v>
          </cell>
        </row>
        <row r="654">
          <cell r="G654" t="str">
            <v>李存兰</v>
          </cell>
          <cell r="H654" t="str">
            <v>410411194502011523</v>
          </cell>
          <cell r="I654">
            <v>15893404181</v>
          </cell>
          <cell r="J654" t="str">
            <v>困难户</v>
          </cell>
          <cell r="K654">
            <v>2</v>
          </cell>
          <cell r="L654" t="str">
            <v>曹镇乡五虎刘村</v>
          </cell>
          <cell r="M654" t="str">
            <v>6214672440000684577</v>
          </cell>
        </row>
        <row r="655">
          <cell r="G655" t="str">
            <v>刘老虎</v>
          </cell>
          <cell r="H655" t="str">
            <v>410411195306135515</v>
          </cell>
          <cell r="I655">
            <v>16511340588</v>
          </cell>
          <cell r="J655" t="str">
            <v>困难户</v>
          </cell>
          <cell r="K655">
            <v>5</v>
          </cell>
          <cell r="L655" t="str">
            <v>曹镇乡五虎刘村</v>
          </cell>
          <cell r="M655" t="str">
            <v>6214672440000684643</v>
          </cell>
        </row>
        <row r="656">
          <cell r="G656" t="str">
            <v>杨花敏</v>
          </cell>
          <cell r="H656" t="str">
            <v>410411195403201561</v>
          </cell>
          <cell r="I656">
            <v>15837530644</v>
          </cell>
          <cell r="J656" t="str">
            <v>困难户</v>
          </cell>
          <cell r="K656">
            <v>3</v>
          </cell>
          <cell r="L656" t="str">
            <v>曹镇乡五虎刘村</v>
          </cell>
          <cell r="M656" t="str">
            <v>6214672440000686697</v>
          </cell>
        </row>
        <row r="657">
          <cell r="G657" t="str">
            <v>李民</v>
          </cell>
          <cell r="H657" t="str">
            <v>410411194908195510</v>
          </cell>
          <cell r="I657">
            <v>13303751231</v>
          </cell>
          <cell r="J657" t="str">
            <v>困难户</v>
          </cell>
          <cell r="K657">
            <v>1</v>
          </cell>
          <cell r="L657" t="str">
            <v>曹镇乡五虎刘村</v>
          </cell>
          <cell r="M657" t="str">
            <v>6214672440000683272</v>
          </cell>
        </row>
        <row r="658">
          <cell r="G658" t="str">
            <v>郝欠</v>
          </cell>
          <cell r="H658" t="str">
            <v>410411198407155826</v>
          </cell>
          <cell r="I658">
            <v>13461180202</v>
          </cell>
          <cell r="J658" t="str">
            <v>困难户</v>
          </cell>
          <cell r="K658">
            <v>4</v>
          </cell>
          <cell r="L658" t="str">
            <v>曹镇乡五虎刘村</v>
          </cell>
          <cell r="M658" t="str">
            <v>6214672440007351816</v>
          </cell>
        </row>
        <row r="659">
          <cell r="G659" t="str">
            <v>李秋霞</v>
          </cell>
          <cell r="H659" t="str">
            <v>410411198908265580</v>
          </cell>
          <cell r="I659">
            <v>18749654820</v>
          </cell>
          <cell r="J659" t="str">
            <v>困难户</v>
          </cell>
          <cell r="K659">
            <v>6</v>
          </cell>
          <cell r="L659" t="str">
            <v>曹镇乡五虎刘村</v>
          </cell>
          <cell r="M659" t="str">
            <v>6214672440006518886</v>
          </cell>
        </row>
        <row r="660">
          <cell r="G660" t="str">
            <v>丁国桩</v>
          </cell>
          <cell r="H660" t="str">
            <v>410411195610305515</v>
          </cell>
          <cell r="I660">
            <v>13461286087</v>
          </cell>
          <cell r="J660" t="str">
            <v>困难户</v>
          </cell>
          <cell r="K660">
            <v>2</v>
          </cell>
          <cell r="L660" t="str">
            <v>曹镇乡五虎刘村</v>
          </cell>
          <cell r="M660" t="str">
            <v>6214672440000682001</v>
          </cell>
        </row>
        <row r="661">
          <cell r="G661" t="str">
            <v>何梦兰</v>
          </cell>
          <cell r="H661" t="str">
            <v>410411195408205545</v>
          </cell>
          <cell r="I661">
            <v>15617336803</v>
          </cell>
          <cell r="J661" t="str">
            <v>困难户</v>
          </cell>
          <cell r="K661">
            <v>2</v>
          </cell>
          <cell r="L661" t="str">
            <v>曹镇乡五虎刘村</v>
          </cell>
          <cell r="M661" t="str">
            <v>6214672440000682522</v>
          </cell>
        </row>
        <row r="662">
          <cell r="G662" t="str">
            <v>贾丛</v>
          </cell>
          <cell r="H662" t="str">
            <v>410411196005181520</v>
          </cell>
          <cell r="I662">
            <v>18937537608</v>
          </cell>
          <cell r="J662" t="str">
            <v>低保户</v>
          </cell>
          <cell r="K662">
            <v>5</v>
          </cell>
          <cell r="L662" t="str">
            <v>曹镇乡朱堂村</v>
          </cell>
          <cell r="M662" t="str">
            <v>6214672440000743605</v>
          </cell>
        </row>
        <row r="663">
          <cell r="G663" t="str">
            <v>刘长有</v>
          </cell>
          <cell r="H663" t="str">
            <v>410411195207281517</v>
          </cell>
          <cell r="I663">
            <v>15837584976</v>
          </cell>
          <cell r="J663" t="str">
            <v>低保户</v>
          </cell>
          <cell r="K663">
            <v>3</v>
          </cell>
          <cell r="L663" t="str">
            <v>曹镇乡朱堂村</v>
          </cell>
          <cell r="M663" t="str">
            <v>6214672440000744769</v>
          </cell>
        </row>
        <row r="664">
          <cell r="G664" t="str">
            <v>孟河</v>
          </cell>
          <cell r="H664" t="str">
            <v>41041119551025153X</v>
          </cell>
          <cell r="I664">
            <v>15038822753</v>
          </cell>
          <cell r="J664" t="str">
            <v>低保户</v>
          </cell>
          <cell r="K664">
            <v>2</v>
          </cell>
          <cell r="L664" t="str">
            <v>曹镇乡朱堂村</v>
          </cell>
          <cell r="M664" t="str">
            <v>6214672440000745907</v>
          </cell>
        </row>
        <row r="665">
          <cell r="G665" t="str">
            <v>王老明</v>
          </cell>
          <cell r="H665" t="str">
            <v>410411195011211517</v>
          </cell>
          <cell r="I665">
            <v>18768949318</v>
          </cell>
          <cell r="J665" t="str">
            <v>低保户</v>
          </cell>
          <cell r="K665">
            <v>1</v>
          </cell>
          <cell r="L665" t="str">
            <v>曹镇乡朱堂村</v>
          </cell>
          <cell r="M665" t="str">
            <v>6214672440000746871</v>
          </cell>
        </row>
        <row r="666">
          <cell r="G666" t="str">
            <v>刘国英</v>
          </cell>
          <cell r="H666" t="str">
            <v>410411194510101510</v>
          </cell>
          <cell r="I666">
            <v>13782405253</v>
          </cell>
          <cell r="J666" t="str">
            <v>低保户</v>
          </cell>
          <cell r="K666">
            <v>4</v>
          </cell>
          <cell r="L666" t="str">
            <v>曹镇乡朱堂村</v>
          </cell>
          <cell r="M666" t="str">
            <v>6214672440000744892</v>
          </cell>
        </row>
        <row r="667">
          <cell r="G667" t="str">
            <v>刘发见</v>
          </cell>
          <cell r="H667" t="str">
            <v>410411195303151536</v>
          </cell>
          <cell r="I667">
            <v>13137750418</v>
          </cell>
          <cell r="J667" t="str">
            <v>困难户</v>
          </cell>
          <cell r="K667">
            <v>4</v>
          </cell>
          <cell r="L667" t="str">
            <v>曹镇乡朱堂村</v>
          </cell>
          <cell r="M667" t="str">
            <v>6214672440000744819</v>
          </cell>
        </row>
        <row r="668">
          <cell r="G668" t="str">
            <v>娄艳培</v>
          </cell>
          <cell r="H668" t="str">
            <v>410411197103175567</v>
          </cell>
          <cell r="I668">
            <v>18749625502</v>
          </cell>
          <cell r="J668" t="str">
            <v>低保户</v>
          </cell>
          <cell r="K668">
            <v>1</v>
          </cell>
          <cell r="L668" t="str">
            <v>曹镇乡朱堂村</v>
          </cell>
          <cell r="M668" t="str">
            <v>6214672440007312859</v>
          </cell>
        </row>
        <row r="669">
          <cell r="G669" t="str">
            <v>吕良孩</v>
          </cell>
          <cell r="H669" t="str">
            <v>410411194904151510</v>
          </cell>
          <cell r="I669">
            <v>18837510962</v>
          </cell>
          <cell r="J669" t="str">
            <v>困难户</v>
          </cell>
          <cell r="K669">
            <v>6</v>
          </cell>
          <cell r="L669" t="str">
            <v>曹镇乡朱堂村</v>
          </cell>
          <cell r="M669" t="str">
            <v>6214672440000745733</v>
          </cell>
        </row>
        <row r="670">
          <cell r="G670" t="str">
            <v>徐翠莲</v>
          </cell>
          <cell r="H670" t="str">
            <v>41041119440513154X</v>
          </cell>
          <cell r="I670">
            <v>13409348123</v>
          </cell>
          <cell r="J670" t="str">
            <v>困难户</v>
          </cell>
          <cell r="K670">
            <v>2</v>
          </cell>
          <cell r="L670" t="str">
            <v>曹镇乡朱堂村</v>
          </cell>
          <cell r="M670" t="str">
            <v>6214672440000747655</v>
          </cell>
        </row>
        <row r="671">
          <cell r="G671" t="str">
            <v>王海成</v>
          </cell>
          <cell r="H671" t="str">
            <v>410411196208011513</v>
          </cell>
          <cell r="I671">
            <v>15238266219</v>
          </cell>
          <cell r="J671" t="str">
            <v>困难户</v>
          </cell>
          <cell r="K671">
            <v>3</v>
          </cell>
          <cell r="L671" t="str">
            <v>曹镇乡朱堂村</v>
          </cell>
          <cell r="M671" t="str">
            <v>6214672440006458083</v>
          </cell>
        </row>
        <row r="672">
          <cell r="G672" t="str">
            <v>牛金生</v>
          </cell>
          <cell r="H672" t="str">
            <v>410411198701205855</v>
          </cell>
          <cell r="I672">
            <v>18749655161</v>
          </cell>
          <cell r="J672" t="str">
            <v>低保户</v>
          </cell>
          <cell r="K672">
            <v>2</v>
          </cell>
          <cell r="L672" t="str">
            <v>曹镇乡朱堂村</v>
          </cell>
          <cell r="M672" t="str">
            <v>6214672440006457663</v>
          </cell>
        </row>
        <row r="673">
          <cell r="G673" t="str">
            <v>张孟兰</v>
          </cell>
          <cell r="H673" t="str">
            <v>410411193612225544</v>
          </cell>
          <cell r="I673">
            <v>13083754245</v>
          </cell>
          <cell r="J673" t="str">
            <v>困难户</v>
          </cell>
          <cell r="K673">
            <v>6</v>
          </cell>
          <cell r="L673" t="str">
            <v>曹镇乡朱堂村</v>
          </cell>
          <cell r="M673" t="str">
            <v>6214672440000748307</v>
          </cell>
        </row>
        <row r="674">
          <cell r="G674" t="str">
            <v>李全英</v>
          </cell>
          <cell r="H674" t="str">
            <v>410411194206211547</v>
          </cell>
          <cell r="I674">
            <v>18768958635</v>
          </cell>
          <cell r="J674" t="str">
            <v>困难户</v>
          </cell>
          <cell r="K674">
            <v>4</v>
          </cell>
          <cell r="L674" t="str">
            <v>曹镇乡朱堂村</v>
          </cell>
          <cell r="M674" t="str">
            <v>6214672440000744249</v>
          </cell>
        </row>
        <row r="675">
          <cell r="G675" t="str">
            <v>刘本安</v>
          </cell>
          <cell r="H675" t="str">
            <v>410411193712301516</v>
          </cell>
          <cell r="I675">
            <v>18337587141</v>
          </cell>
          <cell r="J675" t="str">
            <v>困难户</v>
          </cell>
          <cell r="K675">
            <v>4</v>
          </cell>
          <cell r="L675" t="str">
            <v>曹镇乡朱堂村</v>
          </cell>
          <cell r="M675" t="str">
            <v>6214672440000744652</v>
          </cell>
        </row>
        <row r="676">
          <cell r="G676" t="str">
            <v>刘国耀</v>
          </cell>
          <cell r="H676" t="str">
            <v>410411196304161511</v>
          </cell>
          <cell r="I676">
            <v>13343991214</v>
          </cell>
          <cell r="J676" t="str">
            <v>困难户</v>
          </cell>
          <cell r="K676">
            <v>4</v>
          </cell>
          <cell r="L676" t="str">
            <v>曹镇乡朱堂村</v>
          </cell>
          <cell r="M676" t="str">
            <v>6214672440000744884</v>
          </cell>
        </row>
        <row r="677">
          <cell r="G677" t="str">
            <v>李丙银</v>
          </cell>
          <cell r="H677" t="str">
            <v>410411196907211530</v>
          </cell>
          <cell r="I677">
            <v>15938946879</v>
          </cell>
          <cell r="J677" t="str">
            <v>困难户</v>
          </cell>
          <cell r="K677">
            <v>1</v>
          </cell>
          <cell r="L677" t="str">
            <v>曹镇乡朱堂村</v>
          </cell>
          <cell r="M677" t="str">
            <v>6214672440000743738</v>
          </cell>
        </row>
        <row r="678">
          <cell r="G678" t="str">
            <v>张兰英</v>
          </cell>
          <cell r="H678" t="str">
            <v>410411193704065525</v>
          </cell>
          <cell r="I678">
            <v>15938921054</v>
          </cell>
          <cell r="J678" t="str">
            <v>困难户</v>
          </cell>
          <cell r="K678">
            <v>5</v>
          </cell>
          <cell r="L678" t="str">
            <v>曹镇乡朱堂村</v>
          </cell>
          <cell r="M678" t="str">
            <v>6214672440000748273</v>
          </cell>
        </row>
        <row r="679">
          <cell r="G679" t="str">
            <v>杜根</v>
          </cell>
          <cell r="H679" t="str">
            <v>410411195612101532</v>
          </cell>
          <cell r="I679">
            <v>13781878046</v>
          </cell>
          <cell r="J679" t="str">
            <v>低保户</v>
          </cell>
          <cell r="K679">
            <v>1</v>
          </cell>
          <cell r="L679" t="str">
            <v>平顶山市湛河区曹镇乡苏庄村</v>
          </cell>
          <cell r="M679" t="str">
            <v>6214672440000673521</v>
          </cell>
        </row>
        <row r="680">
          <cell r="G680" t="str">
            <v>丁晓荣</v>
          </cell>
          <cell r="H680" t="str">
            <v>410411193512221546</v>
          </cell>
          <cell r="I680">
            <v>13733793706</v>
          </cell>
          <cell r="J680" t="str">
            <v>困难户</v>
          </cell>
          <cell r="K680">
            <v>1</v>
          </cell>
          <cell r="L680" t="str">
            <v>平顶山市湛河区曹镇乡苏庄村</v>
          </cell>
          <cell r="M680" t="str">
            <v>6214672440000673455</v>
          </cell>
        </row>
        <row r="681">
          <cell r="G681" t="str">
            <v>陈梅香</v>
          </cell>
          <cell r="H681" t="str">
            <v>410411194107261522</v>
          </cell>
          <cell r="I681">
            <v>15836931890</v>
          </cell>
          <cell r="J681" t="str">
            <v>困难户</v>
          </cell>
          <cell r="K681">
            <v>4</v>
          </cell>
          <cell r="L681" t="str">
            <v>平顶山市湛河区曹镇乡苏庄村</v>
          </cell>
          <cell r="M681" t="str">
            <v>6214672440000673232</v>
          </cell>
        </row>
        <row r="682">
          <cell r="G682" t="str">
            <v>陈  娥</v>
          </cell>
          <cell r="H682" t="str">
            <v>410411195411281522</v>
          </cell>
          <cell r="I682">
            <v>15036872164</v>
          </cell>
          <cell r="J682" t="str">
            <v>困难户</v>
          </cell>
          <cell r="K682">
            <v>6</v>
          </cell>
          <cell r="L682" t="str">
            <v>平顶山市湛河区曹镇乡苏庄村</v>
          </cell>
          <cell r="M682" t="str">
            <v>6214672440000673182</v>
          </cell>
        </row>
        <row r="683">
          <cell r="G683" t="str">
            <v>王新亚</v>
          </cell>
          <cell r="H683" t="str">
            <v>410411195307061511</v>
          </cell>
          <cell r="I683">
            <v>15137541301</v>
          </cell>
          <cell r="J683" t="str">
            <v>困难户</v>
          </cell>
          <cell r="K683">
            <v>2</v>
          </cell>
          <cell r="L683" t="str">
            <v>平顶山市湛河区曹镇乡苏庄村</v>
          </cell>
          <cell r="M683" t="str">
            <v>6214672440000676631</v>
          </cell>
        </row>
        <row r="684">
          <cell r="G684" t="str">
            <v>杨庆堂</v>
          </cell>
          <cell r="H684" t="str">
            <v>410411193606201511</v>
          </cell>
          <cell r="I684">
            <v>19937587687</v>
          </cell>
          <cell r="J684" t="str">
            <v>困难户</v>
          </cell>
          <cell r="K684">
            <v>6</v>
          </cell>
          <cell r="L684" t="str">
            <v>平顶山市湛河区曹镇乡苏庄村</v>
          </cell>
          <cell r="M684" t="str">
            <v>6214672440000677456</v>
          </cell>
        </row>
        <row r="685">
          <cell r="G685" t="str">
            <v>杜中良</v>
          </cell>
          <cell r="H685" t="str">
            <v>410411195502225518</v>
          </cell>
          <cell r="I685">
            <v>13849577231</v>
          </cell>
          <cell r="J685" t="str">
            <v>低保户</v>
          </cell>
          <cell r="K685">
            <v>1</v>
          </cell>
          <cell r="L685" t="str">
            <v>平顶山市湛河区曹镇乡苏庄村</v>
          </cell>
          <cell r="M685" t="str">
            <v>6214672440000673612</v>
          </cell>
        </row>
        <row r="686">
          <cell r="G686" t="str">
            <v>李  变</v>
          </cell>
          <cell r="H686" t="str">
            <v>41041119580102154X</v>
          </cell>
          <cell r="I686">
            <v>13782486488</v>
          </cell>
          <cell r="J686" t="str">
            <v>困难户</v>
          </cell>
          <cell r="K686">
            <v>5</v>
          </cell>
          <cell r="L686" t="str">
            <v>平顶山市湛河区曹镇乡苏庄村</v>
          </cell>
          <cell r="M686" t="str">
            <v>6214672440000674172</v>
          </cell>
        </row>
        <row r="687">
          <cell r="G687" t="str">
            <v>董秀英</v>
          </cell>
          <cell r="H687" t="str">
            <v>410411193309191521</v>
          </cell>
          <cell r="I687">
            <v>13939960977</v>
          </cell>
          <cell r="J687" t="str">
            <v>困难户</v>
          </cell>
          <cell r="K687">
            <v>2</v>
          </cell>
          <cell r="L687" t="str">
            <v>平顶山市湛河区曹镇乡苏庄村</v>
          </cell>
          <cell r="M687" t="str">
            <v>6214672440000673471</v>
          </cell>
        </row>
        <row r="688">
          <cell r="G688" t="str">
            <v>林素华</v>
          </cell>
          <cell r="H688" t="str">
            <v>410411195608181568</v>
          </cell>
          <cell r="I688">
            <v>13233713769</v>
          </cell>
          <cell r="J688" t="str">
            <v>困难户</v>
          </cell>
          <cell r="K688">
            <v>1</v>
          </cell>
          <cell r="L688" t="str">
            <v>平顶山市湛河区曹镇乡苏庄村</v>
          </cell>
          <cell r="M688" t="str">
            <v>6214672440000674958</v>
          </cell>
        </row>
        <row r="689">
          <cell r="G689" t="str">
            <v>贾 让</v>
          </cell>
          <cell r="H689" t="str">
            <v>410411194609131541</v>
          </cell>
          <cell r="I689">
            <v>15886729240</v>
          </cell>
          <cell r="J689" t="str">
            <v>困难户</v>
          </cell>
          <cell r="K689">
            <v>5</v>
          </cell>
          <cell r="L689" t="str">
            <v>平顶山市湛河区曹镇乡苏庄村</v>
          </cell>
          <cell r="M689" t="str">
            <v>6214672440000673984</v>
          </cell>
        </row>
        <row r="690">
          <cell r="G690" t="str">
            <v>董兰妞</v>
          </cell>
          <cell r="H690" t="str">
            <v>410411196007151907</v>
          </cell>
          <cell r="I690">
            <v>15837577636</v>
          </cell>
          <cell r="J690" t="str">
            <v>困难户</v>
          </cell>
          <cell r="K690">
            <v>5</v>
          </cell>
          <cell r="L690" t="str">
            <v>平顶山市湛河区曹镇乡苏庄村</v>
          </cell>
          <cell r="M690" t="str">
            <v>6214672440000673463</v>
          </cell>
        </row>
        <row r="691">
          <cell r="G691" t="str">
            <v>王书生</v>
          </cell>
          <cell r="H691" t="str">
            <v>410411196506061535</v>
          </cell>
          <cell r="I691">
            <v>18803753793</v>
          </cell>
          <cell r="J691" t="str">
            <v>困难户</v>
          </cell>
          <cell r="K691">
            <v>5</v>
          </cell>
          <cell r="L691" t="str">
            <v>平顶山市湛河区曹镇乡苏庄村</v>
          </cell>
          <cell r="M691" t="str">
            <v>6214672440000549261</v>
          </cell>
        </row>
        <row r="692">
          <cell r="G692" t="str">
            <v>耿留栓</v>
          </cell>
          <cell r="H692" t="str">
            <v>410411195702091534</v>
          </cell>
          <cell r="I692">
            <v>15038871092</v>
          </cell>
          <cell r="J692" t="str">
            <v>困难户</v>
          </cell>
          <cell r="K692">
            <v>4</v>
          </cell>
          <cell r="L692" t="str">
            <v>平顶山市湛河区曹镇乡苏庄村</v>
          </cell>
          <cell r="M692" t="str">
            <v>6214672440000673711</v>
          </cell>
        </row>
        <row r="693">
          <cell r="G693" t="str">
            <v>李全贵</v>
          </cell>
          <cell r="H693" t="str">
            <v>410411194210111530</v>
          </cell>
          <cell r="I693">
            <v>15237579733</v>
          </cell>
          <cell r="J693" t="str">
            <v>困难户</v>
          </cell>
          <cell r="K693">
            <v>2</v>
          </cell>
          <cell r="L693" t="str">
            <v>平顶山市湛河区曹镇乡苏庄村</v>
          </cell>
          <cell r="M693" t="str">
            <v>6214672440000674529</v>
          </cell>
        </row>
        <row r="694">
          <cell r="G694" t="str">
            <v>李 娥</v>
          </cell>
          <cell r="H694" t="str">
            <v>410411195402221528</v>
          </cell>
          <cell r="I694">
            <v>15903906990</v>
          </cell>
          <cell r="J694" t="str">
            <v>困难户</v>
          </cell>
          <cell r="K694">
            <v>5</v>
          </cell>
          <cell r="L694" t="str">
            <v>平顶山市湛河区曹镇乡苏庄村</v>
          </cell>
          <cell r="M694" t="str">
            <v>6214672440000674248</v>
          </cell>
        </row>
        <row r="695">
          <cell r="G695" t="str">
            <v>郝建华</v>
          </cell>
          <cell r="H695" t="str">
            <v>410423198206281047</v>
          </cell>
          <cell r="I695">
            <v>15937597245</v>
          </cell>
          <cell r="J695" t="str">
            <v>残疾人</v>
          </cell>
          <cell r="K695">
            <v>4</v>
          </cell>
          <cell r="L695" t="str">
            <v>河南省平顶山市湛河区曹镇乡谢庄村3组</v>
          </cell>
          <cell r="M695" t="str">
            <v>6214672440006494369</v>
          </cell>
        </row>
        <row r="696">
          <cell r="G696" t="str">
            <v>史国强</v>
          </cell>
          <cell r="H696" t="str">
            <v>410411196410015518</v>
          </cell>
          <cell r="I696">
            <v>15937597245</v>
          </cell>
          <cell r="J696" t="str">
            <v>残疾人</v>
          </cell>
          <cell r="K696">
            <v>4</v>
          </cell>
          <cell r="L696" t="str">
            <v>平顶山市湛河区曹镇乡谢庄村3组</v>
          </cell>
          <cell r="M696" t="str">
            <v>6214672440007150689</v>
          </cell>
        </row>
        <row r="697">
          <cell r="G697" t="str">
            <v>王翠</v>
          </cell>
          <cell r="H697" t="str">
            <v>410411199010155726</v>
          </cell>
        </row>
        <row r="697">
          <cell r="J697" t="str">
            <v>残疾人</v>
          </cell>
          <cell r="K697">
            <v>4</v>
          </cell>
          <cell r="L697" t="str">
            <v>平顶山市湛河区曹镇乡谢庄村3组</v>
          </cell>
          <cell r="M697" t="str">
            <v>6214672440007417757</v>
          </cell>
        </row>
        <row r="698">
          <cell r="G698" t="str">
            <v>马小如</v>
          </cell>
          <cell r="H698" t="str">
            <v>410411193210155547</v>
          </cell>
          <cell r="I698">
            <v>15224821558</v>
          </cell>
          <cell r="J698" t="str">
            <v>困难</v>
          </cell>
          <cell r="K698" t="str">
            <v>1</v>
          </cell>
          <cell r="L698" t="str">
            <v>平顶山市湛河区曹镇乡谢庄村2组</v>
          </cell>
          <cell r="M698" t="str">
            <v>6214672440000756847</v>
          </cell>
        </row>
        <row r="699">
          <cell r="G699" t="str">
            <v>张好</v>
          </cell>
          <cell r="H699" t="str">
            <v>410411193308055544</v>
          </cell>
          <cell r="I699">
            <v>13027567466</v>
          </cell>
          <cell r="J699" t="str">
            <v>重病</v>
          </cell>
          <cell r="K699" t="str">
            <v>1</v>
          </cell>
          <cell r="L699" t="str">
            <v>平顶山市湛河区曹镇乡谢庄2组</v>
          </cell>
          <cell r="M699" t="str">
            <v>6214672440000757860</v>
          </cell>
        </row>
        <row r="700">
          <cell r="G700" t="str">
            <v>张小杏</v>
          </cell>
          <cell r="H700" t="str">
            <v>410411194101095527</v>
          </cell>
          <cell r="I700">
            <v>18317648993</v>
          </cell>
          <cell r="J700" t="str">
            <v>困难</v>
          </cell>
          <cell r="K700" t="str">
            <v>2</v>
          </cell>
          <cell r="L700" t="str">
            <v>平顶山市湛河区曹镇乡谢庄2组</v>
          </cell>
          <cell r="M700" t="str">
            <v>6214672440000757910</v>
          </cell>
        </row>
        <row r="701">
          <cell r="G701" t="str">
            <v>赵焕</v>
          </cell>
          <cell r="H701" t="str">
            <v>410411193401041526</v>
          </cell>
          <cell r="I701">
            <v>13733932290</v>
          </cell>
          <cell r="J701" t="str">
            <v>病</v>
          </cell>
          <cell r="K701" t="str">
            <v>2</v>
          </cell>
          <cell r="L701" t="str">
            <v>平顶山市湛河区曹镇乡谢庄</v>
          </cell>
          <cell r="M701" t="str">
            <v>6214672440006733998</v>
          </cell>
        </row>
        <row r="702">
          <cell r="G702" t="str">
            <v>杨书套</v>
          </cell>
          <cell r="H702" t="str">
            <v>410411195601301512</v>
          </cell>
          <cell r="I702">
            <v>18768988551</v>
          </cell>
          <cell r="J702" t="str">
            <v>重病</v>
          </cell>
          <cell r="K702" t="str">
            <v>1</v>
          </cell>
          <cell r="L702" t="str">
            <v>平顶山市湛河区曹镇乡谢庄1组</v>
          </cell>
          <cell r="M702" t="str">
            <v>6214672440000757662</v>
          </cell>
        </row>
        <row r="703">
          <cell r="G703" t="str">
            <v>杨保申</v>
          </cell>
          <cell r="H703" t="str">
            <v>410411193012195513</v>
          </cell>
          <cell r="I703">
            <v>15937535057</v>
          </cell>
          <cell r="J703" t="str">
            <v>困难</v>
          </cell>
          <cell r="K703">
            <v>1</v>
          </cell>
          <cell r="L703" t="str">
            <v>平顶山市湛河区曹镇乡谢庄1组</v>
          </cell>
          <cell r="M703" t="str">
            <v>6214672440000757381</v>
          </cell>
        </row>
        <row r="704">
          <cell r="G704" t="str">
            <v>杨更</v>
          </cell>
          <cell r="H704" t="str">
            <v>410411194410255512</v>
          </cell>
          <cell r="I704">
            <v>15038899254</v>
          </cell>
          <cell r="J704" t="str">
            <v>重病</v>
          </cell>
          <cell r="K704" t="str">
            <v>1</v>
          </cell>
          <cell r="L704" t="str">
            <v>曹镇乡谢庄村1组</v>
          </cell>
          <cell r="M704" t="str">
            <v>6214672440000757480</v>
          </cell>
        </row>
        <row r="705">
          <cell r="G705" t="str">
            <v>杨金丽</v>
          </cell>
          <cell r="H705" t="str">
            <v>410411197409095586</v>
          </cell>
          <cell r="I705">
            <v>18768927159</v>
          </cell>
          <cell r="J705" t="str">
            <v>困难</v>
          </cell>
          <cell r="K705">
            <v>2</v>
          </cell>
          <cell r="L705" t="str">
            <v>曹镇乡谢庄村1组</v>
          </cell>
          <cell r="M705" t="str">
            <v>6214672440006945303</v>
          </cell>
        </row>
        <row r="706">
          <cell r="G706" t="str">
            <v>于金娃</v>
          </cell>
          <cell r="H706" t="str">
            <v>410411197002215523</v>
          </cell>
          <cell r="I706">
            <v>15093760526</v>
          </cell>
          <cell r="J706" t="str">
            <v>困难</v>
          </cell>
          <cell r="K706" t="str">
            <v>4</v>
          </cell>
          <cell r="L706" t="str">
            <v>曹镇乡谢庄村1组</v>
          </cell>
          <cell r="M706" t="str">
            <v>6214672440007214725</v>
          </cell>
        </row>
        <row r="707">
          <cell r="G707" t="str">
            <v>杨风枝</v>
          </cell>
          <cell r="H707" t="str">
            <v>41041119400715560X</v>
          </cell>
          <cell r="I707">
            <v>13087047528</v>
          </cell>
          <cell r="J707" t="str">
            <v>困难</v>
          </cell>
          <cell r="K707">
            <v>5</v>
          </cell>
          <cell r="L707" t="str">
            <v>曹镇乡谢庄村1组</v>
          </cell>
          <cell r="M707" t="str">
            <v>6214672440000757456</v>
          </cell>
        </row>
        <row r="708">
          <cell r="G708" t="str">
            <v>李雪红</v>
          </cell>
          <cell r="H708" t="str">
            <v>41041117303285525</v>
          </cell>
          <cell r="I708">
            <v>17335235299</v>
          </cell>
          <cell r="J708" t="str">
            <v>困难</v>
          </cell>
          <cell r="K708">
            <v>5</v>
          </cell>
          <cell r="L708" t="str">
            <v>曹镇乡谢庄村2组</v>
          </cell>
          <cell r="M708" t="str">
            <v>6214672440006494666</v>
          </cell>
        </row>
        <row r="709">
          <cell r="G709" t="str">
            <v>杨福德</v>
          </cell>
          <cell r="H709" t="str">
            <v>410411194502165514</v>
          </cell>
          <cell r="I709">
            <v>15038891393</v>
          </cell>
          <cell r="J709" t="str">
            <v>困难户</v>
          </cell>
          <cell r="K709">
            <v>4</v>
          </cell>
          <cell r="L709" t="str">
            <v>曹镇乡谢庄村</v>
          </cell>
          <cell r="M709" t="str">
            <v>6214672440000756920</v>
          </cell>
        </row>
        <row r="710">
          <cell r="G710" t="str">
            <v>温红军</v>
          </cell>
          <cell r="H710" t="str">
            <v>41041119671118151X</v>
          </cell>
          <cell r="I710">
            <v>18337555586</v>
          </cell>
          <cell r="J710" t="str">
            <v>困难户</v>
          </cell>
          <cell r="K710">
            <v>2</v>
          </cell>
          <cell r="L710" t="str">
            <v>平顶山市湛河区曹镇乡李庄村七组</v>
          </cell>
          <cell r="M710" t="str">
            <v>6214672440000715207</v>
          </cell>
        </row>
        <row r="711">
          <cell r="G711" t="str">
            <v>李小红</v>
          </cell>
          <cell r="H711" t="str">
            <v>410422197107172223</v>
          </cell>
          <cell r="I711">
            <v>13043034760</v>
          </cell>
          <cell r="J711" t="str">
            <v>困难户</v>
          </cell>
          <cell r="K711">
            <v>3</v>
          </cell>
          <cell r="L711" t="str">
            <v>平顶山市湛河区曹镇乡李庄村五组</v>
          </cell>
          <cell r="M711" t="str">
            <v>6214672440007242684</v>
          </cell>
        </row>
        <row r="712">
          <cell r="G712" t="str">
            <v>连荣甫</v>
          </cell>
          <cell r="H712" t="str">
            <v>41292419670220061X</v>
          </cell>
          <cell r="I712">
            <v>13183358217</v>
          </cell>
          <cell r="J712" t="str">
            <v>困难户</v>
          </cell>
          <cell r="K712">
            <v>3</v>
          </cell>
          <cell r="L712" t="str">
            <v>平顶山市湛河区曹镇乡李庄村四组</v>
          </cell>
          <cell r="M712" t="str">
            <v>6214672440006428698</v>
          </cell>
        </row>
        <row r="713">
          <cell r="G713" t="str">
            <v>温如义</v>
          </cell>
          <cell r="H713" t="str">
            <v>410411196505221517</v>
          </cell>
          <cell r="I713">
            <v>15639972709</v>
          </cell>
          <cell r="J713" t="str">
            <v>困难户</v>
          </cell>
          <cell r="K713">
            <v>5</v>
          </cell>
          <cell r="L713" t="str">
            <v>平顶山市湛河区曹镇乡李庄村三组</v>
          </cell>
          <cell r="M713" t="str">
            <v>6214672440006784751</v>
          </cell>
        </row>
        <row r="714">
          <cell r="G714" t="str">
            <v>陈中和</v>
          </cell>
          <cell r="H714" t="str">
            <v>41041119470826151X</v>
          </cell>
          <cell r="I714">
            <v>13295034933</v>
          </cell>
          <cell r="J714" t="str">
            <v>困难户</v>
          </cell>
          <cell r="K714">
            <v>3</v>
          </cell>
          <cell r="L714" t="str">
            <v>平顶山市湛河区曹镇乡李庄村四组</v>
          </cell>
          <cell r="M714" t="str">
            <v>6214672440000709721</v>
          </cell>
        </row>
        <row r="715">
          <cell r="G715" t="str">
            <v>李运生</v>
          </cell>
          <cell r="H715" t="str">
            <v>410411195011061512</v>
          </cell>
          <cell r="I715">
            <v>13271425189</v>
          </cell>
          <cell r="J715" t="str">
            <v>困难户</v>
          </cell>
          <cell r="K715">
            <v>4</v>
          </cell>
          <cell r="L715" t="str">
            <v>平顶山市湛河区曹镇乡李主村五组</v>
          </cell>
          <cell r="M715" t="str">
            <v>6214672440000711735</v>
          </cell>
        </row>
        <row r="716">
          <cell r="G716" t="str">
            <v>陈留庆</v>
          </cell>
          <cell r="H716" t="str">
            <v>410411197411301510</v>
          </cell>
          <cell r="I716">
            <v>15637502708</v>
          </cell>
          <cell r="J716" t="str">
            <v>困难户</v>
          </cell>
          <cell r="K716">
            <v>4</v>
          </cell>
          <cell r="L716" t="str">
            <v>平顶山市湛河区曹镇乡李庄村三组</v>
          </cell>
          <cell r="M716" t="str">
            <v>6214672440007425982</v>
          </cell>
        </row>
        <row r="717">
          <cell r="G717" t="str">
            <v>田中元</v>
          </cell>
          <cell r="H717" t="str">
            <v>410411195402191517</v>
          </cell>
          <cell r="I717">
            <v>18738949460</v>
          </cell>
          <cell r="J717" t="str">
            <v>困难户</v>
          </cell>
          <cell r="K717">
            <v>5</v>
          </cell>
          <cell r="L717" t="str">
            <v>平顶山市湛河区曹镇乡李庄村六组</v>
          </cell>
          <cell r="M717" t="str">
            <v>6214672440000714069</v>
          </cell>
        </row>
        <row r="718">
          <cell r="G718" t="str">
            <v>孙彦辉</v>
          </cell>
          <cell r="H718" t="str">
            <v>410411197906211533</v>
          </cell>
          <cell r="I718">
            <v>15516035986</v>
          </cell>
          <cell r="J718" t="str">
            <v>困难户</v>
          </cell>
          <cell r="K718">
            <v>5</v>
          </cell>
          <cell r="L718" t="str">
            <v>平顶山市湛河区曹镇乡李庄村</v>
          </cell>
          <cell r="M718" t="str">
            <v>6214672440006429365</v>
          </cell>
        </row>
        <row r="719">
          <cell r="G719" t="str">
            <v>陶士峰</v>
          </cell>
          <cell r="H719" t="str">
            <v>410411196286291558</v>
          </cell>
          <cell r="I719">
            <v>15036855295</v>
          </cell>
          <cell r="J719" t="str">
            <v>困难户</v>
          </cell>
          <cell r="K719">
            <v>4</v>
          </cell>
          <cell r="L719" t="str">
            <v>平顶山市湛河区曹镇乡李庄村三组</v>
          </cell>
          <cell r="M719" t="str">
            <v>6214672440007050319</v>
          </cell>
        </row>
        <row r="720">
          <cell r="G720" t="str">
            <v>李二文</v>
          </cell>
          <cell r="H720" t="str">
            <v>410411195312281519</v>
          </cell>
          <cell r="I720">
            <v>13271404929</v>
          </cell>
          <cell r="J720" t="str">
            <v>困难户</v>
          </cell>
          <cell r="K720">
            <v>6</v>
          </cell>
          <cell r="L720" t="str">
            <v>平顶山市湛河区曹镇乡李庄村六组</v>
          </cell>
          <cell r="M720" t="str">
            <v>6214672440000710604</v>
          </cell>
        </row>
        <row r="721">
          <cell r="G721" t="str">
            <v>陈达拉</v>
          </cell>
          <cell r="H721" t="str">
            <v>410411195306131514</v>
          </cell>
          <cell r="I721">
            <v>18639733451</v>
          </cell>
          <cell r="J721" t="str">
            <v>困难户</v>
          </cell>
          <cell r="K721">
            <v>3</v>
          </cell>
          <cell r="L721" t="str">
            <v>平顶山市湛河区曹镇乡李庄村二组</v>
          </cell>
          <cell r="M721" t="str">
            <v>6214672440000709135</v>
          </cell>
        </row>
        <row r="722">
          <cell r="G722" t="str">
            <v>孙红平</v>
          </cell>
          <cell r="H722" t="str">
            <v>4104111966308131520</v>
          </cell>
          <cell r="I722">
            <v>18239751829</v>
          </cell>
          <cell r="J722" t="str">
            <v>困难户</v>
          </cell>
          <cell r="K722">
            <v>5</v>
          </cell>
          <cell r="L722" t="str">
            <v>平顶山市湛河区曹镇乡李庄村三组</v>
          </cell>
          <cell r="M722" t="str">
            <v>6214672440006431304</v>
          </cell>
        </row>
        <row r="723">
          <cell r="G723" t="str">
            <v>李宝山</v>
          </cell>
          <cell r="H723" t="str">
            <v>410411195409201511</v>
          </cell>
          <cell r="I723">
            <v>13071728785</v>
          </cell>
          <cell r="J723" t="str">
            <v>困难户</v>
          </cell>
          <cell r="K723">
            <v>4</v>
          </cell>
          <cell r="L723" t="str">
            <v>平顶山市湛河区曹镇乡李庄村二组</v>
          </cell>
          <cell r="M723" t="str">
            <v>6214672440000710406</v>
          </cell>
        </row>
        <row r="724">
          <cell r="G724" t="str">
            <v>李青山</v>
          </cell>
          <cell r="H724" t="str">
            <v>41041119660122155X</v>
          </cell>
          <cell r="I724">
            <v>15893416934</v>
          </cell>
          <cell r="J724" t="str">
            <v>困难户</v>
          </cell>
          <cell r="K724">
            <v>2</v>
          </cell>
          <cell r="L724" t="str">
            <v>平顶山市湛河区曹镇乡李庄村二组</v>
          </cell>
          <cell r="M724" t="str">
            <v>6214672440000711263</v>
          </cell>
        </row>
        <row r="725">
          <cell r="G725" t="str">
            <v>温青山</v>
          </cell>
          <cell r="H725" t="str">
            <v>410411195107121559</v>
          </cell>
          <cell r="I725">
            <v>15137534309</v>
          </cell>
          <cell r="J725" t="str">
            <v>困难户</v>
          </cell>
          <cell r="K725">
            <v>4</v>
          </cell>
          <cell r="L725" t="str">
            <v>平顶山市湛河区曹镇乡镇乡李庄村二组</v>
          </cell>
          <cell r="M725" t="str">
            <v>6214672440000715462</v>
          </cell>
        </row>
        <row r="726">
          <cell r="G726" t="str">
            <v>卢占</v>
          </cell>
          <cell r="H726" t="str">
            <v>410411195309271539</v>
          </cell>
          <cell r="I726">
            <v>13461120337</v>
          </cell>
          <cell r="J726" t="str">
            <v>困难户</v>
          </cell>
          <cell r="K726">
            <v>3</v>
          </cell>
          <cell r="L726" t="str">
            <v>平顶山市湛河区曹镇乡李庄村二组</v>
          </cell>
          <cell r="M726" t="str">
            <v>6214672440000712410</v>
          </cell>
        </row>
        <row r="727">
          <cell r="G727" t="str">
            <v>李自强</v>
          </cell>
          <cell r="H727" t="str">
            <v>410411195708171519</v>
          </cell>
          <cell r="I727">
            <v>13071797504</v>
          </cell>
          <cell r="J727" t="str">
            <v>困难户</v>
          </cell>
          <cell r="K727">
            <v>5</v>
          </cell>
          <cell r="L727" t="str">
            <v>平顶山市湛河区曹镇乡李庄村五组</v>
          </cell>
          <cell r="M727" t="str">
            <v>6214672440000712758</v>
          </cell>
        </row>
        <row r="728">
          <cell r="G728" t="str">
            <v>陈全生</v>
          </cell>
          <cell r="H728" t="str">
            <v>410411196004151514</v>
          </cell>
          <cell r="I728">
            <v>13289057995</v>
          </cell>
          <cell r="J728" t="str">
            <v>困难户</v>
          </cell>
          <cell r="K728">
            <v>5</v>
          </cell>
          <cell r="L728" t="str">
            <v>河南省平顶山市湛河区曹镇乡李庄村三组</v>
          </cell>
          <cell r="M728" t="str">
            <v>6214672440006427047</v>
          </cell>
        </row>
        <row r="729">
          <cell r="G729" t="str">
            <v>李会玲</v>
          </cell>
          <cell r="H729" t="str">
            <v>410411197006081542</v>
          </cell>
          <cell r="I729">
            <v>15037583859</v>
          </cell>
          <cell r="J729" t="str">
            <v>困难户</v>
          </cell>
          <cell r="K729">
            <v>5</v>
          </cell>
          <cell r="L729" t="str">
            <v>河南省平顶山市湛河区曹镇乡李庄村三组</v>
          </cell>
          <cell r="M729" t="str">
            <v>6214672440000710919</v>
          </cell>
        </row>
        <row r="730">
          <cell r="G730" t="str">
            <v>陶金合</v>
          </cell>
          <cell r="H730" t="str">
            <v>410411197004081530</v>
          </cell>
          <cell r="I730">
            <v>15516052977</v>
          </cell>
          <cell r="J730" t="str">
            <v>困难户</v>
          </cell>
          <cell r="K730">
            <v>1</v>
          </cell>
          <cell r="L730" t="str">
            <v>河南省平顶山市湛河区曹镇乡李庄村四组</v>
          </cell>
          <cell r="M730" t="str">
            <v>6214672440000713509</v>
          </cell>
        </row>
        <row r="731">
          <cell r="G731" t="str">
            <v>温富京</v>
          </cell>
          <cell r="H731" t="str">
            <v>410411193904251517</v>
          </cell>
          <cell r="I731">
            <v>13064482531</v>
          </cell>
          <cell r="J731" t="str">
            <v>困难户</v>
          </cell>
          <cell r="K731">
            <v>1</v>
          </cell>
          <cell r="L731" t="str">
            <v>河南省平顶山市湛河区曹镇乡李庄村七组</v>
          </cell>
          <cell r="M731" t="str">
            <v>6214672440000715116</v>
          </cell>
        </row>
        <row r="732">
          <cell r="G732" t="str">
            <v>廉素云</v>
          </cell>
          <cell r="H732" t="str">
            <v>410423197208041042</v>
          </cell>
          <cell r="I732">
            <v>18317665046</v>
          </cell>
          <cell r="J732" t="str">
            <v>困难户</v>
          </cell>
          <cell r="K732">
            <v>3</v>
          </cell>
          <cell r="L732" t="str">
            <v>河南省平顶山市湛河区曹镇乡李庄村</v>
          </cell>
          <cell r="M732" t="str">
            <v>6214672440000711800</v>
          </cell>
        </row>
        <row r="733">
          <cell r="G733" t="str">
            <v>温素芳</v>
          </cell>
          <cell r="H733" t="str">
            <v>410411197702065546</v>
          </cell>
          <cell r="I733">
            <v>15637591435</v>
          </cell>
          <cell r="J733" t="str">
            <v>困难户</v>
          </cell>
          <cell r="K733">
            <v>2</v>
          </cell>
          <cell r="L733" t="str">
            <v>河南省平顶山市湛河区曹镇乡李庄村三组</v>
          </cell>
          <cell r="M733" t="str">
            <v>6214672440006431155</v>
          </cell>
        </row>
        <row r="734">
          <cell r="G734" t="str">
            <v>陈留圈</v>
          </cell>
          <cell r="H734" t="str">
            <v>410411195812261514</v>
          </cell>
          <cell r="I734">
            <v>15938967756</v>
          </cell>
          <cell r="J734" t="str">
            <v>困难户</v>
          </cell>
          <cell r="K734">
            <v>1</v>
          </cell>
          <cell r="L734" t="str">
            <v>河南省平顶山市湛河区曹镇乡李庄村二组</v>
          </cell>
          <cell r="M734" t="str">
            <v>6214672440006426965</v>
          </cell>
        </row>
        <row r="735">
          <cell r="G735" t="str">
            <v>贾莲</v>
          </cell>
          <cell r="H735" t="str">
            <v>410411195512021527</v>
          </cell>
          <cell r="I735">
            <v>19137592593</v>
          </cell>
          <cell r="J735" t="str">
            <v>困难户</v>
          </cell>
          <cell r="K735">
            <v>1</v>
          </cell>
          <cell r="L735" t="str">
            <v>河南省平顶山市湛河区曹镇乡李庄村二组</v>
          </cell>
          <cell r="M735" t="str">
            <v>6214672440000710240</v>
          </cell>
        </row>
        <row r="736">
          <cell r="G736" t="str">
            <v>李文杰</v>
          </cell>
          <cell r="H736" t="str">
            <v>410421195710222517</v>
          </cell>
          <cell r="I736">
            <v>19939050868</v>
          </cell>
          <cell r="J736" t="str">
            <v>困难户</v>
          </cell>
          <cell r="K736">
            <v>3</v>
          </cell>
          <cell r="L736" t="str">
            <v>河南省平顶山市湛河区曹镇乡李庄村四组</v>
          </cell>
          <cell r="M736" t="str">
            <v>6214672440006428334</v>
          </cell>
        </row>
        <row r="737">
          <cell r="G737" t="str">
            <v>史聚友</v>
          </cell>
          <cell r="H737" t="str">
            <v>41041119650721151X</v>
          </cell>
          <cell r="I737">
            <v>13233708148</v>
          </cell>
          <cell r="J737" t="str">
            <v>困难户</v>
          </cell>
          <cell r="K737">
            <v>2</v>
          </cell>
          <cell r="L737" t="str">
            <v>河南省平顶山市湛河区曹镇乡李庄村三组</v>
          </cell>
          <cell r="M737" t="str">
            <v>6214672440006429092</v>
          </cell>
        </row>
        <row r="738">
          <cell r="G738" t="str">
            <v>陈大申</v>
          </cell>
          <cell r="H738" t="str">
            <v>410411194112305518</v>
          </cell>
          <cell r="I738">
            <v>15537549809</v>
          </cell>
          <cell r="J738" t="str">
            <v>困难户</v>
          </cell>
          <cell r="K738">
            <v>2</v>
          </cell>
          <cell r="L738" t="str">
            <v>河南省平顶山湛河区曹镇乡李庄村五组</v>
          </cell>
          <cell r="M738" t="str">
            <v>6214672440000709150</v>
          </cell>
        </row>
        <row r="739">
          <cell r="G739" t="str">
            <v>吴俊兰</v>
          </cell>
          <cell r="H739" t="str">
            <v>410411193904211523</v>
          </cell>
          <cell r="I739">
            <v>18437528280</v>
          </cell>
          <cell r="J739" t="str">
            <v>困难户</v>
          </cell>
          <cell r="K739">
            <v>5</v>
          </cell>
          <cell r="L739" t="str">
            <v>河南省平顶山市湛河区曹镇乡李庄村四组</v>
          </cell>
          <cell r="M739" t="str">
            <v>6214672440000715819</v>
          </cell>
        </row>
        <row r="740">
          <cell r="G740" t="str">
            <v>陈改</v>
          </cell>
          <cell r="H740" t="str">
            <v>410411195604035547</v>
          </cell>
          <cell r="I740">
            <v>18749611971</v>
          </cell>
          <cell r="J740" t="str">
            <v>低保户</v>
          </cell>
          <cell r="K740">
            <v>1</v>
          </cell>
          <cell r="L740" t="str">
            <v>曹镇乡连庄村</v>
          </cell>
          <cell r="M740" t="str">
            <v>6214672440000761037</v>
          </cell>
        </row>
        <row r="741">
          <cell r="G741" t="str">
            <v>王珍琴</v>
          </cell>
          <cell r="H741" t="str">
            <v>411121194703182545</v>
          </cell>
          <cell r="I741">
            <v>15994048195</v>
          </cell>
          <cell r="J741" t="str">
            <v>低保户</v>
          </cell>
          <cell r="K741">
            <v>1</v>
          </cell>
          <cell r="L741" t="str">
            <v>曹镇乡连庄村</v>
          </cell>
          <cell r="M741" t="str">
            <v>623059416100055901</v>
          </cell>
        </row>
        <row r="742">
          <cell r="G742" t="str">
            <v>王杰</v>
          </cell>
          <cell r="H742" t="str">
            <v>410411195610015518</v>
          </cell>
          <cell r="I742">
            <v>15093766289</v>
          </cell>
          <cell r="J742" t="str">
            <v>低保户</v>
          </cell>
          <cell r="K742">
            <v>1</v>
          </cell>
          <cell r="L742" t="str">
            <v>曹镇乡连庄村</v>
          </cell>
          <cell r="M742" t="str">
            <v>6214672440000763181</v>
          </cell>
        </row>
        <row r="743">
          <cell r="G743" t="str">
            <v>宋国定</v>
          </cell>
          <cell r="H743" t="str">
            <v>410411196106145510</v>
          </cell>
          <cell r="I743">
            <v>13323907724</v>
          </cell>
          <cell r="J743" t="str">
            <v>贫困户</v>
          </cell>
          <cell r="K743">
            <v>1</v>
          </cell>
          <cell r="L743" t="str">
            <v>曹镇乡连庄村</v>
          </cell>
          <cell r="M743" t="str">
            <v>6214672440000762928</v>
          </cell>
        </row>
        <row r="744">
          <cell r="G744" t="str">
            <v>范改</v>
          </cell>
          <cell r="H744" t="str">
            <v>410411194807045521</v>
          </cell>
          <cell r="I744">
            <v>18768952870</v>
          </cell>
          <cell r="J744" t="str">
            <v>贫困户</v>
          </cell>
          <cell r="K744">
            <v>1</v>
          </cell>
          <cell r="L744" t="str">
            <v>曹镇乡连庄村</v>
          </cell>
          <cell r="M744" t="str">
            <v>6214672440000761334</v>
          </cell>
        </row>
        <row r="745">
          <cell r="G745" t="str">
            <v>连发民</v>
          </cell>
          <cell r="H745" t="str">
            <v>410411195301121536</v>
          </cell>
          <cell r="I745">
            <v>13421361521</v>
          </cell>
          <cell r="J745" t="str">
            <v>贫困户</v>
          </cell>
          <cell r="K745">
            <v>1</v>
          </cell>
          <cell r="L745" t="str">
            <v>曹镇乡连庄村</v>
          </cell>
          <cell r="M745" t="str">
            <v>6214672440000761862</v>
          </cell>
        </row>
        <row r="746">
          <cell r="G746" t="str">
            <v>杨老发</v>
          </cell>
          <cell r="H746" t="str">
            <v>410411192507155551</v>
          </cell>
          <cell r="I746">
            <v>15038866949</v>
          </cell>
          <cell r="J746" t="str">
            <v>低保户</v>
          </cell>
          <cell r="K746">
            <v>1</v>
          </cell>
          <cell r="L746" t="str">
            <v>曹镇乡连庄村</v>
          </cell>
          <cell r="M746" t="str">
            <v>6214672440000763850</v>
          </cell>
        </row>
        <row r="747">
          <cell r="G747" t="str">
            <v>阮功</v>
          </cell>
          <cell r="H747" t="str">
            <v>410411196511185516</v>
          </cell>
          <cell r="I747">
            <v>13837559163</v>
          </cell>
          <cell r="J747" t="str">
            <v>低保户</v>
          </cell>
          <cell r="K747">
            <v>1</v>
          </cell>
          <cell r="L747" t="str">
            <v>曹镇乡连庄村</v>
          </cell>
          <cell r="M747" t="str">
            <v>6214672440006492900</v>
          </cell>
        </row>
        <row r="748">
          <cell r="G748" t="str">
            <v>刘玉花</v>
          </cell>
          <cell r="H748" t="str">
            <v>41041119370325552X</v>
          </cell>
          <cell r="I748">
            <v>15993517657</v>
          </cell>
          <cell r="J748" t="str">
            <v>贫困户</v>
          </cell>
          <cell r="K748">
            <v>1</v>
          </cell>
          <cell r="L748" t="str">
            <v>曹镇乡连庄村</v>
          </cell>
          <cell r="M748" t="str">
            <v>6214672440006936179</v>
          </cell>
        </row>
        <row r="749">
          <cell r="G749" t="str">
            <v>阮清限</v>
          </cell>
          <cell r="H749" t="str">
            <v>410411192707155599</v>
          </cell>
          <cell r="I749">
            <v>15938978421</v>
          </cell>
          <cell r="J749" t="str">
            <v>贫困户</v>
          </cell>
          <cell r="K749">
            <v>1</v>
          </cell>
          <cell r="L749" t="str">
            <v>曹镇乡连庄村</v>
          </cell>
          <cell r="M749" t="str">
            <v>6214672440000762712</v>
          </cell>
        </row>
        <row r="750">
          <cell r="G750" t="str">
            <v>连本立</v>
          </cell>
          <cell r="H750" t="str">
            <v>410411193702025538</v>
          </cell>
          <cell r="I750">
            <v>15893498814</v>
          </cell>
          <cell r="J750" t="str">
            <v>贫困户</v>
          </cell>
          <cell r="K750">
            <v>1</v>
          </cell>
          <cell r="L750" t="str">
            <v>曹镇乡连庄村</v>
          </cell>
          <cell r="M750" t="str">
            <v>6214672440000761797</v>
          </cell>
        </row>
        <row r="751">
          <cell r="G751" t="str">
            <v>张妮</v>
          </cell>
          <cell r="H751" t="str">
            <v>410411195609185528</v>
          </cell>
          <cell r="I751">
            <v>13403755053</v>
          </cell>
          <cell r="J751" t="str">
            <v>贫困户</v>
          </cell>
          <cell r="K751">
            <v>1</v>
          </cell>
          <cell r="L751" t="str">
            <v>曹镇乡连庄村</v>
          </cell>
          <cell r="M751" t="str">
            <v>6214672440000764213</v>
          </cell>
        </row>
        <row r="752">
          <cell r="G752" t="str">
            <v>吕东艮</v>
          </cell>
          <cell r="H752" t="str">
            <v>410411192810145516</v>
          </cell>
          <cell r="I752">
            <v>15903904368</v>
          </cell>
          <cell r="J752" t="str">
            <v>贫困户</v>
          </cell>
          <cell r="K752">
            <v>1</v>
          </cell>
          <cell r="L752" t="str">
            <v>曹镇乡连庄村</v>
          </cell>
          <cell r="M752" t="str">
            <v>6214672440000762381</v>
          </cell>
        </row>
        <row r="753">
          <cell r="G753" t="str">
            <v>杨金三</v>
          </cell>
          <cell r="H753" t="str">
            <v>41041119450715171X</v>
          </cell>
          <cell r="I753">
            <v>13409322612</v>
          </cell>
          <cell r="J753" t="str">
            <v>贫困户</v>
          </cell>
          <cell r="K753">
            <v>1</v>
          </cell>
          <cell r="L753" t="str">
            <v>曹镇乡连庄村</v>
          </cell>
          <cell r="M753" t="str">
            <v>6214672440000763793</v>
          </cell>
        </row>
        <row r="754">
          <cell r="G754" t="str">
            <v>阮清坡</v>
          </cell>
          <cell r="H754" t="str">
            <v>410411194207155516</v>
          </cell>
          <cell r="I754">
            <v>15937528788</v>
          </cell>
          <cell r="J754" t="str">
            <v>贫困户</v>
          </cell>
          <cell r="K754">
            <v>1</v>
          </cell>
          <cell r="L754" t="str">
            <v>曹镇乡连庄村</v>
          </cell>
          <cell r="M754" t="str">
            <v>6214672440000762704</v>
          </cell>
        </row>
        <row r="755">
          <cell r="G755" t="str">
            <v>李莲</v>
          </cell>
          <cell r="H755" t="str">
            <v>41041119450405552X</v>
          </cell>
          <cell r="I755">
            <v>15539788933</v>
          </cell>
          <cell r="J755" t="str">
            <v>贫困户</v>
          </cell>
          <cell r="K755">
            <v>1</v>
          </cell>
          <cell r="L755" t="str">
            <v>曹镇乡连庄村</v>
          </cell>
          <cell r="M755" t="str">
            <v>6214672440000761656</v>
          </cell>
        </row>
        <row r="756">
          <cell r="G756" t="str">
            <v>宋国勇</v>
          </cell>
          <cell r="H756" t="str">
            <v>410411196808265517</v>
          </cell>
          <cell r="I756">
            <v>13071765278</v>
          </cell>
          <cell r="J756" t="str">
            <v>低保户</v>
          </cell>
          <cell r="K756">
            <v>3</v>
          </cell>
          <cell r="L756" t="str">
            <v>莲花盆村</v>
          </cell>
          <cell r="M756" t="str">
            <v>6214672440001107677</v>
          </cell>
        </row>
        <row r="757">
          <cell r="G757" t="str">
            <v>牛国付</v>
          </cell>
          <cell r="H757" t="str">
            <v>410411196007140538</v>
          </cell>
          <cell r="I757">
            <v>13017551430</v>
          </cell>
          <cell r="J757" t="str">
            <v>低保户</v>
          </cell>
          <cell r="K757">
            <v>3</v>
          </cell>
          <cell r="L757" t="str">
            <v>莲花盆村</v>
          </cell>
          <cell r="M757" t="str">
            <v>6214672440001106596</v>
          </cell>
        </row>
        <row r="758">
          <cell r="G758" t="str">
            <v>李永康</v>
          </cell>
          <cell r="H758" t="str">
            <v>410411200101195630</v>
          </cell>
          <cell r="I758">
            <v>13523752210</v>
          </cell>
          <cell r="J758" t="str">
            <v>低保户</v>
          </cell>
          <cell r="K758">
            <v>3</v>
          </cell>
          <cell r="L758" t="str">
            <v>谢庄村</v>
          </cell>
          <cell r="M758" t="str">
            <v>6214672440006275198</v>
          </cell>
        </row>
        <row r="759">
          <cell r="G759" t="str">
            <v>李兴举</v>
          </cell>
          <cell r="H759" t="str">
            <v>410411199005285534</v>
          </cell>
          <cell r="I759">
            <v>13783241571</v>
          </cell>
          <cell r="J759" t="str">
            <v>低保户</v>
          </cell>
          <cell r="K759">
            <v>4</v>
          </cell>
          <cell r="L759" t="str">
            <v>石庙村</v>
          </cell>
          <cell r="M759" t="str">
            <v>6214672440006323659</v>
          </cell>
        </row>
        <row r="760">
          <cell r="G760" t="str">
            <v>张成光</v>
          </cell>
          <cell r="H760" t="str">
            <v>410411199001025559</v>
          </cell>
          <cell r="I760">
            <v>13233754695</v>
          </cell>
          <cell r="J760" t="str">
            <v>低保户</v>
          </cell>
          <cell r="K760">
            <v>2</v>
          </cell>
          <cell r="L760" t="str">
            <v>双楼村</v>
          </cell>
          <cell r="M760" t="str">
            <v>6214672440001071022</v>
          </cell>
        </row>
        <row r="761">
          <cell r="G761" t="str">
            <v>王军杰</v>
          </cell>
          <cell r="H761" t="str">
            <v>410411198105300514</v>
          </cell>
          <cell r="I761">
            <v>13271447931</v>
          </cell>
          <cell r="J761" t="str">
            <v>低保户</v>
          </cell>
          <cell r="K761">
            <v>4</v>
          </cell>
          <cell r="L761" t="str">
            <v>双楼村</v>
          </cell>
          <cell r="M761" t="str">
            <v>6214672440006397976</v>
          </cell>
        </row>
        <row r="762">
          <cell r="G762" t="str">
            <v>杨花</v>
          </cell>
          <cell r="H762" t="str">
            <v>410411194109225525</v>
          </cell>
          <cell r="I762">
            <v>13064484130</v>
          </cell>
          <cell r="J762" t="str">
            <v>低保户</v>
          </cell>
          <cell r="K762">
            <v>2</v>
          </cell>
          <cell r="L762" t="str">
            <v>汴城村</v>
          </cell>
          <cell r="M762" t="str">
            <v>6214672440001034632</v>
          </cell>
        </row>
        <row r="763">
          <cell r="G763" t="str">
            <v>魏真锋</v>
          </cell>
          <cell r="H763" t="str">
            <v>410411194904110516</v>
          </cell>
          <cell r="I763">
            <v>13213832537</v>
          </cell>
          <cell r="J763" t="str">
            <v>低保户</v>
          </cell>
          <cell r="K763">
            <v>4</v>
          </cell>
          <cell r="L763" t="str">
            <v>汴城村</v>
          </cell>
          <cell r="M763" t="str">
            <v>6214672440001034038</v>
          </cell>
        </row>
        <row r="764">
          <cell r="G764" t="str">
            <v>孙连正</v>
          </cell>
          <cell r="H764" t="str">
            <v>410411195512040517</v>
          </cell>
          <cell r="I764">
            <v>18537546222</v>
          </cell>
          <cell r="J764" t="str">
            <v>低保户</v>
          </cell>
          <cell r="K764">
            <v>3</v>
          </cell>
          <cell r="L764" t="str">
            <v>汴城村</v>
          </cell>
          <cell r="M764" t="str">
            <v>6214672440005418575</v>
          </cell>
        </row>
        <row r="765">
          <cell r="G765" t="str">
            <v>孙国朝</v>
          </cell>
          <cell r="H765" t="str">
            <v>410411196901230511</v>
          </cell>
          <cell r="I765">
            <v>13071721081</v>
          </cell>
          <cell r="J765" t="str">
            <v>低保户</v>
          </cell>
          <cell r="K765">
            <v>2</v>
          </cell>
          <cell r="L765" t="str">
            <v>汴城村</v>
          </cell>
          <cell r="M765" t="str">
            <v>6214672440006381087</v>
          </cell>
        </row>
        <row r="766">
          <cell r="G766" t="str">
            <v>张兰</v>
          </cell>
          <cell r="H766" t="str">
            <v>410411195308150583</v>
          </cell>
          <cell r="I766">
            <v>13271441625</v>
          </cell>
          <cell r="J766" t="str">
            <v>低保户</v>
          </cell>
          <cell r="K766">
            <v>3</v>
          </cell>
          <cell r="L766" t="str">
            <v>北渡村</v>
          </cell>
          <cell r="M766" t="str">
            <v>6214672440001098702</v>
          </cell>
        </row>
        <row r="767">
          <cell r="G767" t="str">
            <v>孙院</v>
          </cell>
          <cell r="H767" t="str">
            <v>410411195506200545</v>
          </cell>
          <cell r="I767">
            <v>13333754880</v>
          </cell>
          <cell r="J767" t="str">
            <v>低保户</v>
          </cell>
          <cell r="K767">
            <v>2</v>
          </cell>
          <cell r="L767" t="str">
            <v>北渡村</v>
          </cell>
          <cell r="M767" t="str">
            <v>6214672440006359752</v>
          </cell>
        </row>
        <row r="768">
          <cell r="G768" t="str">
            <v>张俊兰</v>
          </cell>
          <cell r="H768" t="str">
            <v>410411193612190521</v>
          </cell>
          <cell r="I768">
            <v>13653752651</v>
          </cell>
          <cell r="J768" t="str">
            <v>低保户</v>
          </cell>
          <cell r="K768">
            <v>1</v>
          </cell>
          <cell r="L768" t="str">
            <v>油坊头村</v>
          </cell>
          <cell r="M768" t="str">
            <v>6214672440001125570</v>
          </cell>
        </row>
        <row r="769">
          <cell r="G769" t="str">
            <v>刘香菊</v>
          </cell>
          <cell r="H769" t="str">
            <v>410411196810205521</v>
          </cell>
          <cell r="I769">
            <v>15093887019</v>
          </cell>
          <cell r="J769" t="str">
            <v>低保户</v>
          </cell>
          <cell r="K769">
            <v>1</v>
          </cell>
          <cell r="L769" t="str">
            <v>北渡村</v>
          </cell>
          <cell r="M769" t="str">
            <v>6214672440001083282</v>
          </cell>
        </row>
        <row r="770">
          <cell r="G770" t="str">
            <v>刘胜利</v>
          </cell>
          <cell r="H770" t="str">
            <v>410411197201010512</v>
          </cell>
          <cell r="I770">
            <v>13783759041</v>
          </cell>
          <cell r="J770" t="str">
            <v>低保户</v>
          </cell>
          <cell r="K770">
            <v>1</v>
          </cell>
          <cell r="L770" t="str">
            <v>北渡村</v>
          </cell>
          <cell r="M770" t="str">
            <v>6214672440006355214</v>
          </cell>
        </row>
        <row r="771">
          <cell r="G771" t="str">
            <v>刘生堂</v>
          </cell>
          <cell r="H771" t="str">
            <v>410411195303140554</v>
          </cell>
          <cell r="I771">
            <v>13064487386</v>
          </cell>
          <cell r="J771" t="str">
            <v>低保户</v>
          </cell>
          <cell r="K771">
            <v>1</v>
          </cell>
          <cell r="L771" t="str">
            <v>北渡村</v>
          </cell>
          <cell r="M771" t="str">
            <v>6214672440001083001</v>
          </cell>
        </row>
        <row r="772">
          <cell r="G772" t="str">
            <v>王楠楠</v>
          </cell>
          <cell r="H772" t="str">
            <v>410411199207155519</v>
          </cell>
          <cell r="I772">
            <v>13592197501</v>
          </cell>
          <cell r="J772" t="str">
            <v>低保户</v>
          </cell>
          <cell r="K772">
            <v>1</v>
          </cell>
          <cell r="L772" t="str">
            <v>北渡村</v>
          </cell>
          <cell r="M772" t="str">
            <v>6214672440006362517</v>
          </cell>
        </row>
        <row r="773">
          <cell r="G773" t="str">
            <v>肖明华</v>
          </cell>
          <cell r="H773" t="str">
            <v>410411198206045516</v>
          </cell>
          <cell r="I773">
            <v>13071703958</v>
          </cell>
          <cell r="J773" t="str">
            <v>低保户</v>
          </cell>
          <cell r="K773">
            <v>1</v>
          </cell>
          <cell r="L773" t="str">
            <v>北渡村</v>
          </cell>
          <cell r="M773" t="str">
            <v>6214672440001091897</v>
          </cell>
        </row>
        <row r="774">
          <cell r="G774" t="str">
            <v>孙小三</v>
          </cell>
          <cell r="H774" t="str">
            <v>410411197912025518</v>
          </cell>
          <cell r="I774">
            <v>13183359945</v>
          </cell>
          <cell r="J774" t="str">
            <v>低保户</v>
          </cell>
          <cell r="K774">
            <v>1</v>
          </cell>
          <cell r="L774" t="str">
            <v>汴城村</v>
          </cell>
          <cell r="M774" t="str">
            <v>6214672440001030085</v>
          </cell>
        </row>
        <row r="775">
          <cell r="G775" t="str">
            <v>王桂英</v>
          </cell>
          <cell r="H775" t="str">
            <v>410411196711190520</v>
          </cell>
          <cell r="I775">
            <v>15603750105</v>
          </cell>
          <cell r="J775" t="str">
            <v>低保户</v>
          </cell>
          <cell r="K775">
            <v>1</v>
          </cell>
          <cell r="L775" t="str">
            <v>汴城村</v>
          </cell>
          <cell r="M775" t="str">
            <v>6214672440001031257</v>
          </cell>
        </row>
        <row r="776">
          <cell r="G776" t="str">
            <v>张滑冰</v>
          </cell>
          <cell r="H776" t="str">
            <v>410411198208225510</v>
          </cell>
          <cell r="I776">
            <v>18003904560</v>
          </cell>
          <cell r="J776" t="str">
            <v>低保户</v>
          </cell>
          <cell r="K776">
            <v>1</v>
          </cell>
          <cell r="L776" t="str">
            <v>汴城村</v>
          </cell>
          <cell r="M776" t="str">
            <v>6214672440001035944</v>
          </cell>
        </row>
        <row r="777">
          <cell r="G777" t="str">
            <v>张卡</v>
          </cell>
          <cell r="H777" t="str">
            <v>410411198806215531</v>
          </cell>
          <cell r="I777">
            <v>15137554073</v>
          </cell>
          <cell r="J777" t="str">
            <v>低保户</v>
          </cell>
          <cell r="K777">
            <v>3</v>
          </cell>
          <cell r="L777" t="str">
            <v>双楼村</v>
          </cell>
          <cell r="M777" t="str">
            <v>6214672440006401109</v>
          </cell>
        </row>
        <row r="778">
          <cell r="G778" t="str">
            <v>孙钦远</v>
          </cell>
          <cell r="H778" t="str">
            <v>410411196212060529</v>
          </cell>
          <cell r="I778">
            <v>13183352271</v>
          </cell>
          <cell r="J778" t="str">
            <v>低保户</v>
          </cell>
          <cell r="K778">
            <v>1</v>
          </cell>
          <cell r="L778" t="str">
            <v>油坊头村</v>
          </cell>
          <cell r="M778" t="str">
            <v>6214672440001122361</v>
          </cell>
        </row>
        <row r="779">
          <cell r="G779" t="str">
            <v>李俊</v>
          </cell>
          <cell r="H779" t="str">
            <v>410411197008060542</v>
          </cell>
          <cell r="I779">
            <v>13071789291</v>
          </cell>
          <cell r="J779" t="str">
            <v>低保户</v>
          </cell>
          <cell r="K779">
            <v>1</v>
          </cell>
          <cell r="L779" t="str">
            <v>油坊头村</v>
          </cell>
          <cell r="M779" t="str">
            <v>6214672440001121009</v>
          </cell>
        </row>
        <row r="780">
          <cell r="G780" t="str">
            <v>邵红河</v>
          </cell>
          <cell r="H780" t="str">
            <v>41041119670927053X</v>
          </cell>
          <cell r="I780">
            <v>17165014603</v>
          </cell>
          <cell r="J780" t="str">
            <v>低保户</v>
          </cell>
          <cell r="K780">
            <v>1</v>
          </cell>
          <cell r="L780" t="str">
            <v>双楼村</v>
          </cell>
          <cell r="M780" t="str">
            <v>6214672440001062468</v>
          </cell>
        </row>
        <row r="781">
          <cell r="G781" t="str">
            <v>李太</v>
          </cell>
          <cell r="H781" t="str">
            <v>41041119480715551X</v>
          </cell>
          <cell r="I781">
            <v>15836969089</v>
          </cell>
          <cell r="J781" t="str">
            <v>低保户</v>
          </cell>
          <cell r="K781">
            <v>2</v>
          </cell>
          <cell r="L781" t="str">
            <v>谢庄村</v>
          </cell>
          <cell r="M781" t="str">
            <v>6214672440001127493</v>
          </cell>
        </row>
        <row r="782">
          <cell r="G782" t="str">
            <v>王兰霞</v>
          </cell>
          <cell r="H782" t="str">
            <v>410411195407290549</v>
          </cell>
          <cell r="I782">
            <v>13939961836</v>
          </cell>
          <cell r="J782" t="str">
            <v>低保户</v>
          </cell>
          <cell r="K782">
            <v>1</v>
          </cell>
          <cell r="L782" t="str">
            <v>石庙村</v>
          </cell>
          <cell r="M782" t="str">
            <v>6214672440001115852</v>
          </cell>
        </row>
        <row r="783">
          <cell r="G783" t="str">
            <v>宋坤</v>
          </cell>
          <cell r="H783" t="str">
            <v>410411194910010554</v>
          </cell>
          <cell r="I783">
            <v>15537578796</v>
          </cell>
          <cell r="J783" t="str">
            <v>低保户</v>
          </cell>
          <cell r="K783">
            <v>1</v>
          </cell>
          <cell r="L783" t="str">
            <v>莲花盆村</v>
          </cell>
          <cell r="M783" t="str">
            <v>6214672440001107743</v>
          </cell>
        </row>
        <row r="784">
          <cell r="G784" t="str">
            <v>谢沛沛</v>
          </cell>
          <cell r="H784" t="str">
            <v>410411199205285520</v>
          </cell>
          <cell r="I784">
            <v>18903752060</v>
          </cell>
          <cell r="J784" t="str">
            <v>低保户</v>
          </cell>
          <cell r="K784">
            <v>4</v>
          </cell>
          <cell r="L784" t="str">
            <v>油坊头村</v>
          </cell>
          <cell r="M784" t="str">
            <v>6214672440006268623</v>
          </cell>
        </row>
        <row r="785">
          <cell r="G785" t="str">
            <v>谢瑞连</v>
          </cell>
          <cell r="H785" t="str">
            <v>410411194903150524</v>
          </cell>
          <cell r="I785">
            <v>13271453942</v>
          </cell>
          <cell r="J785" t="str">
            <v>低保户</v>
          </cell>
          <cell r="K785">
            <v>1</v>
          </cell>
          <cell r="L785" t="str">
            <v>石庙村</v>
          </cell>
          <cell r="M785" t="str">
            <v>6214672440001116660</v>
          </cell>
        </row>
        <row r="786">
          <cell r="G786" t="str">
            <v>刘增伟</v>
          </cell>
          <cell r="H786" t="str">
            <v>41041119661203053x</v>
          </cell>
          <cell r="I786">
            <v>13903901663</v>
          </cell>
          <cell r="J786" t="str">
            <v>低保户</v>
          </cell>
          <cell r="K786">
            <v>1</v>
          </cell>
          <cell r="L786" t="str">
            <v>北渡村</v>
          </cell>
          <cell r="M786" t="str">
            <v>6214672440006356014</v>
          </cell>
        </row>
        <row r="787">
          <cell r="G787" t="str">
            <v>李文翔</v>
          </cell>
          <cell r="H787" t="str">
            <v>410402200605020037</v>
          </cell>
          <cell r="I787">
            <v>13613759636</v>
          </cell>
          <cell r="J787" t="str">
            <v>低保户</v>
          </cell>
          <cell r="K787">
            <v>1</v>
          </cell>
          <cell r="L787" t="str">
            <v>石庙村</v>
          </cell>
          <cell r="M787" t="str">
            <v>6214672440006323394</v>
          </cell>
        </row>
        <row r="788">
          <cell r="G788" t="str">
            <v>贾平丽</v>
          </cell>
          <cell r="H788" t="str">
            <v>410411196804080566</v>
          </cell>
          <cell r="I788">
            <v>15938999150</v>
          </cell>
          <cell r="J788" t="str">
            <v>低保户</v>
          </cell>
          <cell r="K788">
            <v>2</v>
          </cell>
          <cell r="L788" t="str">
            <v>汴城村</v>
          </cell>
          <cell r="M788" t="str">
            <v>6214672440006942219</v>
          </cell>
        </row>
        <row r="789">
          <cell r="G789" t="str">
            <v>杨国喜</v>
          </cell>
          <cell r="H789" t="str">
            <v>410411196801170515</v>
          </cell>
          <cell r="I789">
            <v>13752404827</v>
          </cell>
          <cell r="J789" t="str">
            <v>低保户</v>
          </cell>
          <cell r="K789">
            <v>4</v>
          </cell>
          <cell r="L789" t="str">
            <v>油坊头村</v>
          </cell>
          <cell r="M789" t="str">
            <v>6214672440001125299</v>
          </cell>
        </row>
        <row r="790">
          <cell r="G790" t="str">
            <v>邓万秀</v>
          </cell>
          <cell r="H790" t="str">
            <v>410411195609025524</v>
          </cell>
        </row>
        <row r="790">
          <cell r="J790" t="str">
            <v>低保户</v>
          </cell>
          <cell r="K790">
            <v>1</v>
          </cell>
          <cell r="L790" t="str">
            <v>北渡村</v>
          </cell>
          <cell r="M790" t="str">
            <v>6214672440001076435</v>
          </cell>
        </row>
        <row r="791">
          <cell r="G791" t="str">
            <v>王保成</v>
          </cell>
          <cell r="H791" t="str">
            <v>410411196705260510</v>
          </cell>
          <cell r="I791">
            <v>18237562522</v>
          </cell>
          <cell r="J791" t="str">
            <v>低保户</v>
          </cell>
          <cell r="K791">
            <v>1</v>
          </cell>
          <cell r="L791" t="str">
            <v>油坊头村</v>
          </cell>
          <cell r="M791" t="str">
            <v>6214672440006266239</v>
          </cell>
        </row>
        <row r="792">
          <cell r="G792" t="str">
            <v>王金耀</v>
          </cell>
          <cell r="H792" t="str">
            <v>410411193111090514</v>
          </cell>
          <cell r="I792">
            <v>15537533222</v>
          </cell>
          <cell r="J792" t="str">
            <v>低保户</v>
          </cell>
          <cell r="K792">
            <v>1</v>
          </cell>
          <cell r="L792" t="str">
            <v>油坊头村</v>
          </cell>
          <cell r="M792" t="str">
            <v>6214672440001123542</v>
          </cell>
        </row>
        <row r="793">
          <cell r="G793" t="str">
            <v>岳秋霞</v>
          </cell>
          <cell r="H793" t="str">
            <v>410411196910050563</v>
          </cell>
          <cell r="I793">
            <v>15224821555</v>
          </cell>
          <cell r="J793" t="str">
            <v>低保户</v>
          </cell>
          <cell r="K793">
            <v>4</v>
          </cell>
          <cell r="L793" t="str">
            <v>石庙村</v>
          </cell>
          <cell r="M793" t="str">
            <v>6214672440001117031</v>
          </cell>
        </row>
        <row r="794">
          <cell r="G794" t="str">
            <v>牛秋梅</v>
          </cell>
          <cell r="H794" t="str">
            <v>410411195407040523</v>
          </cell>
          <cell r="I794">
            <v>13733761477</v>
          </cell>
          <cell r="J794" t="str">
            <v>低保户</v>
          </cell>
          <cell r="K794">
            <v>1</v>
          </cell>
          <cell r="L794" t="str">
            <v>石庙村</v>
          </cell>
          <cell r="M794" t="str">
            <v>6214672440001114962</v>
          </cell>
        </row>
        <row r="795">
          <cell r="G795" t="str">
            <v>景跃辉</v>
          </cell>
          <cell r="H795" t="str">
            <v>410411197111070554</v>
          </cell>
          <cell r="I795">
            <v>15738192497</v>
          </cell>
          <cell r="J795" t="str">
            <v>低保户</v>
          </cell>
          <cell r="K795">
            <v>2</v>
          </cell>
          <cell r="L795" t="str">
            <v>汴城村</v>
          </cell>
          <cell r="M795" t="str">
            <v>6214672440007274984</v>
          </cell>
        </row>
        <row r="796">
          <cell r="G796" t="str">
            <v>朱海欣</v>
          </cell>
          <cell r="H796" t="str">
            <v>410411200811140108</v>
          </cell>
          <cell r="I796">
            <v>13071778334</v>
          </cell>
          <cell r="J796" t="str">
            <v>低保户</v>
          </cell>
          <cell r="K796">
            <v>1</v>
          </cell>
          <cell r="L796" t="str">
            <v>汴城村</v>
          </cell>
          <cell r="M796" t="str">
            <v>6214672440007169267</v>
          </cell>
        </row>
        <row r="797">
          <cell r="G797" t="str">
            <v>王小迷</v>
          </cell>
          <cell r="H797" t="str">
            <v>410411194903040544</v>
          </cell>
          <cell r="I797">
            <v>13213825896</v>
          </cell>
          <cell r="J797" t="str">
            <v>低保户</v>
          </cell>
          <cell r="K797">
            <v>1</v>
          </cell>
          <cell r="L797" t="str">
            <v>谢庄村</v>
          </cell>
          <cell r="M797" t="str">
            <v>6214672440001128947</v>
          </cell>
        </row>
        <row r="798">
          <cell r="G798" t="str">
            <v>王秀花</v>
          </cell>
          <cell r="H798" t="str">
            <v>410411197102140565</v>
          </cell>
        </row>
        <row r="798">
          <cell r="J798" t="str">
            <v>低保户</v>
          </cell>
          <cell r="K798">
            <v>2</v>
          </cell>
          <cell r="L798" t="str">
            <v>油坊头村</v>
          </cell>
          <cell r="M798" t="str">
            <v>6214672440006267823</v>
          </cell>
        </row>
        <row r="799">
          <cell r="G799" t="str">
            <v>张荣喜</v>
          </cell>
          <cell r="H799" t="str">
            <v>410411195406210527</v>
          </cell>
          <cell r="I799">
            <v>15036885033</v>
          </cell>
          <cell r="J799" t="str">
            <v>低保户</v>
          </cell>
          <cell r="K799">
            <v>1</v>
          </cell>
          <cell r="L799" t="str">
            <v>谢庄村</v>
          </cell>
          <cell r="M799" t="str">
            <v>6214672440006276030</v>
          </cell>
        </row>
        <row r="800">
          <cell r="G800" t="str">
            <v>郝逸轩</v>
          </cell>
          <cell r="H800" t="str">
            <v>410411201211040116</v>
          </cell>
          <cell r="I800">
            <v>13071733031</v>
          </cell>
          <cell r="J800" t="str">
            <v>低保户</v>
          </cell>
          <cell r="K800">
            <v>1</v>
          </cell>
          <cell r="L800" t="str">
            <v>北渡村</v>
          </cell>
          <cell r="M800" t="str">
            <v>6214672440006772616</v>
          </cell>
        </row>
        <row r="801">
          <cell r="G801" t="str">
            <v>李春林</v>
          </cell>
          <cell r="H801" t="str">
            <v>410411199005155633</v>
          </cell>
          <cell r="I801">
            <v>15237527696</v>
          </cell>
          <cell r="J801" t="str">
            <v>低保户</v>
          </cell>
          <cell r="K801">
            <v>4</v>
          </cell>
          <cell r="L801" t="str">
            <v>石庙村</v>
          </cell>
          <cell r="M801" t="str">
            <v>6214672440006322198</v>
          </cell>
        </row>
        <row r="802">
          <cell r="G802" t="str">
            <v>刘少旭</v>
          </cell>
          <cell r="H802" t="str">
            <v>410411198306145514</v>
          </cell>
          <cell r="I802">
            <v>13183334196</v>
          </cell>
          <cell r="J802" t="str">
            <v>低保户</v>
          </cell>
          <cell r="K802">
            <v>1</v>
          </cell>
          <cell r="L802" t="str">
            <v>莲花盆村</v>
          </cell>
          <cell r="M802" t="str">
            <v>6214672440006339846</v>
          </cell>
        </row>
        <row r="803">
          <cell r="G803" t="str">
            <v>刘增乾</v>
          </cell>
          <cell r="H803" t="str">
            <v>410411195104100517</v>
          </cell>
          <cell r="I803">
            <v>13782481267</v>
          </cell>
          <cell r="J803" t="str">
            <v>低保户</v>
          </cell>
          <cell r="K803">
            <v>1</v>
          </cell>
          <cell r="L803" t="str">
            <v>莲花盆村</v>
          </cell>
          <cell r="M803" t="str">
            <v>6214672440001106141</v>
          </cell>
        </row>
        <row r="804">
          <cell r="G804" t="str">
            <v>温保群</v>
          </cell>
          <cell r="H804" t="str">
            <v>410411196207270513</v>
          </cell>
          <cell r="I804">
            <v>15516026119</v>
          </cell>
          <cell r="J804" t="str">
            <v>低保户</v>
          </cell>
          <cell r="K804">
            <v>6</v>
          </cell>
          <cell r="L804" t="str">
            <v>北渡村</v>
          </cell>
          <cell r="M804" t="str">
            <v>6214672440006362897</v>
          </cell>
        </row>
        <row r="805">
          <cell r="G805" t="str">
            <v>李兴霞</v>
          </cell>
          <cell r="H805" t="str">
            <v>410411194706280522</v>
          </cell>
          <cell r="I805">
            <v>13017553627</v>
          </cell>
          <cell r="J805" t="str">
            <v>低保户</v>
          </cell>
          <cell r="K805">
            <v>5</v>
          </cell>
          <cell r="L805" t="str">
            <v>北渡村</v>
          </cell>
          <cell r="M805" t="str">
            <v>6214672440001080858</v>
          </cell>
        </row>
        <row r="806">
          <cell r="G806" t="str">
            <v>岳靖帅</v>
          </cell>
          <cell r="H806" t="str">
            <v>410411200708170130</v>
          </cell>
          <cell r="I806">
            <v>13071724137</v>
          </cell>
          <cell r="J806" t="str">
            <v>低保户</v>
          </cell>
          <cell r="K806">
            <v>3</v>
          </cell>
          <cell r="L806" t="str">
            <v>北渡村</v>
          </cell>
          <cell r="M806" t="str">
            <v>6214672440007167915</v>
          </cell>
        </row>
        <row r="807">
          <cell r="G807" t="str">
            <v>祁天运</v>
          </cell>
          <cell r="H807" t="str">
            <v>410411195212290530</v>
          </cell>
          <cell r="I807">
            <v>15237548798</v>
          </cell>
          <cell r="J807" t="str">
            <v>低保户</v>
          </cell>
          <cell r="K807">
            <v>5</v>
          </cell>
          <cell r="L807" t="str">
            <v>北渡村</v>
          </cell>
          <cell r="M807" t="str">
            <v>6214672440001085675</v>
          </cell>
        </row>
        <row r="808">
          <cell r="G808" t="str">
            <v>李亚军</v>
          </cell>
          <cell r="H808" t="str">
            <v>41041119851004557x</v>
          </cell>
          <cell r="I808">
            <v>16692524548</v>
          </cell>
          <cell r="J808" t="str">
            <v>低保户</v>
          </cell>
          <cell r="K808">
            <v>3</v>
          </cell>
          <cell r="L808" t="str">
            <v>谢庄村</v>
          </cell>
          <cell r="M808" t="str">
            <v>6214672440006275123</v>
          </cell>
        </row>
        <row r="809">
          <cell r="G809" t="str">
            <v>刘梅荣</v>
          </cell>
          <cell r="H809" t="str">
            <v>410422193608259126</v>
          </cell>
          <cell r="I809">
            <v>18337551615</v>
          </cell>
          <cell r="J809" t="str">
            <v>低保户</v>
          </cell>
          <cell r="K809">
            <v>1</v>
          </cell>
          <cell r="L809" t="str">
            <v>北渡村</v>
          </cell>
          <cell r="M809" t="str">
            <v>6214672440001082755</v>
          </cell>
        </row>
        <row r="810">
          <cell r="G810" t="str">
            <v>孙露露</v>
          </cell>
          <cell r="H810" t="str">
            <v>410411198604035524</v>
          </cell>
          <cell r="I810">
            <v>13303907540</v>
          </cell>
          <cell r="J810" t="str">
            <v>低保户</v>
          </cell>
          <cell r="K810">
            <v>1</v>
          </cell>
          <cell r="L810" t="str">
            <v>双楼村</v>
          </cell>
          <cell r="M810" t="str">
            <v>6214672440006396515</v>
          </cell>
        </row>
        <row r="811">
          <cell r="G811" t="str">
            <v>张丽丽</v>
          </cell>
          <cell r="H811" t="str">
            <v>410411198608025526</v>
          </cell>
        </row>
        <row r="811">
          <cell r="J811" t="str">
            <v>低保户</v>
          </cell>
          <cell r="K811">
            <v>3</v>
          </cell>
          <cell r="L811" t="str">
            <v>汴城村</v>
          </cell>
          <cell r="M811" t="str">
            <v>6214672440001036223</v>
          </cell>
        </row>
        <row r="812">
          <cell r="G812" t="str">
            <v>唐进才</v>
          </cell>
          <cell r="H812" t="str">
            <v>410411198104205531</v>
          </cell>
        </row>
        <row r="812">
          <cell r="J812" t="str">
            <v>低保户</v>
          </cell>
          <cell r="K812">
            <v>5</v>
          </cell>
          <cell r="L812" t="str">
            <v>北渡村</v>
          </cell>
          <cell r="M812" t="str">
            <v>6214672440007231893</v>
          </cell>
        </row>
        <row r="813">
          <cell r="G813" t="str">
            <v>赵慧</v>
          </cell>
          <cell r="H813" t="str">
            <v>410411197411280545</v>
          </cell>
          <cell r="I813">
            <v>15238212756</v>
          </cell>
          <cell r="J813" t="str">
            <v>低保户</v>
          </cell>
          <cell r="K813">
            <v>1</v>
          </cell>
          <cell r="L813" t="str">
            <v>石庙村</v>
          </cell>
          <cell r="M813" t="str">
            <v>6214672440001118419</v>
          </cell>
        </row>
        <row r="814">
          <cell r="G814" t="str">
            <v>李冠兰</v>
          </cell>
          <cell r="H814" t="str">
            <v>410411198209165513</v>
          </cell>
          <cell r="I814">
            <v>13633751110</v>
          </cell>
          <cell r="J814" t="str">
            <v>低保户</v>
          </cell>
          <cell r="K814">
            <v>1</v>
          </cell>
          <cell r="L814" t="str">
            <v>石庙村</v>
          </cell>
          <cell r="M814" t="str">
            <v>6214672440006322263</v>
          </cell>
        </row>
        <row r="815">
          <cell r="G815" t="str">
            <v>李杏</v>
          </cell>
          <cell r="H815" t="str">
            <v>410411195409070523</v>
          </cell>
          <cell r="I815">
            <v>15937573780</v>
          </cell>
          <cell r="J815" t="str">
            <v>低保户</v>
          </cell>
          <cell r="K815">
            <v>2</v>
          </cell>
          <cell r="L815" t="str">
            <v>石庙村</v>
          </cell>
          <cell r="M815" t="str">
            <v>6214672440001113972</v>
          </cell>
        </row>
        <row r="816">
          <cell r="G816" t="str">
            <v>赵昱博</v>
          </cell>
          <cell r="H816" t="str">
            <v>410411200705060112</v>
          </cell>
          <cell r="I816">
            <v>13633751110</v>
          </cell>
          <cell r="J816" t="str">
            <v>低保户</v>
          </cell>
          <cell r="K816">
            <v>2</v>
          </cell>
          <cell r="L816" t="str">
            <v>石庙村</v>
          </cell>
          <cell r="M816" t="str">
            <v>623059412500594524</v>
          </cell>
        </row>
        <row r="817">
          <cell r="G817" t="str">
            <v>臧永平</v>
          </cell>
          <cell r="H817" t="str">
            <v>410411200501060073</v>
          </cell>
          <cell r="I817">
            <v>13071751539</v>
          </cell>
          <cell r="J817" t="str">
            <v>低保户</v>
          </cell>
          <cell r="K817">
            <v>3</v>
          </cell>
          <cell r="L817" t="str">
            <v>石庙村</v>
          </cell>
          <cell r="M817" t="str">
            <v>6214672440006328427</v>
          </cell>
        </row>
        <row r="818">
          <cell r="G818" t="str">
            <v>岳玲</v>
          </cell>
          <cell r="H818" t="str">
            <v>410411195208120547</v>
          </cell>
          <cell r="I818">
            <v>13233751660</v>
          </cell>
          <cell r="J818" t="str">
            <v>低保户</v>
          </cell>
          <cell r="K818">
            <v>4</v>
          </cell>
          <cell r="L818" t="str">
            <v>北渡村</v>
          </cell>
          <cell r="M818" t="str">
            <v>6214672440001096094</v>
          </cell>
        </row>
        <row r="819">
          <cell r="G819" t="str">
            <v>林风仙</v>
          </cell>
          <cell r="H819" t="str">
            <v>410411194402060520</v>
          </cell>
          <cell r="I819">
            <v>18337553166</v>
          </cell>
          <cell r="J819" t="str">
            <v>低保户</v>
          </cell>
          <cell r="K819">
            <v>2</v>
          </cell>
          <cell r="L819" t="str">
            <v>北渡村</v>
          </cell>
          <cell r="M819" t="str">
            <v>6214672440001081468</v>
          </cell>
        </row>
        <row r="820">
          <cell r="G820" t="str">
            <v>赵花霞</v>
          </cell>
          <cell r="H820" t="str">
            <v>410411196603280529</v>
          </cell>
          <cell r="I820">
            <v>18768959767</v>
          </cell>
          <cell r="J820" t="str">
            <v>低保户</v>
          </cell>
          <cell r="K820">
            <v>1</v>
          </cell>
          <cell r="L820" t="str">
            <v>油坊头村</v>
          </cell>
          <cell r="M820" t="str">
            <v>6214672440001125919</v>
          </cell>
        </row>
        <row r="821">
          <cell r="G821" t="str">
            <v>王紫璇</v>
          </cell>
          <cell r="H821" t="str">
            <v>410411200502020145</v>
          </cell>
          <cell r="I821">
            <v>18737526040</v>
          </cell>
          <cell r="J821" t="str">
            <v>低保户</v>
          </cell>
          <cell r="K821">
            <v>5</v>
          </cell>
          <cell r="L821" t="str">
            <v>油坊头村</v>
          </cell>
          <cell r="M821" t="str">
            <v>6214672440007216589</v>
          </cell>
        </row>
        <row r="822">
          <cell r="G822" t="str">
            <v>王紫琳</v>
          </cell>
          <cell r="H822" t="str">
            <v>410411201111300208</v>
          </cell>
          <cell r="I822">
            <v>18737526040</v>
          </cell>
          <cell r="J822" t="str">
            <v>低保户</v>
          </cell>
          <cell r="K822">
            <v>5</v>
          </cell>
          <cell r="L822" t="str">
            <v>油坊头村</v>
          </cell>
          <cell r="M822" t="str">
            <v>6214672440006268235</v>
          </cell>
        </row>
        <row r="823">
          <cell r="G823" t="str">
            <v>李廷安</v>
          </cell>
          <cell r="H823" t="str">
            <v>410411195308130515</v>
          </cell>
          <cell r="I823">
            <v>18237538190</v>
          </cell>
          <cell r="J823" t="str">
            <v>低保户</v>
          </cell>
          <cell r="K823">
            <v>3</v>
          </cell>
          <cell r="L823" t="str">
            <v>油坊头村</v>
          </cell>
          <cell r="M823" t="str">
            <v>6214672440006237750</v>
          </cell>
        </row>
        <row r="824">
          <cell r="G824" t="str">
            <v>周腾龙</v>
          </cell>
          <cell r="H824" t="str">
            <v>410402198811125630</v>
          </cell>
          <cell r="I824">
            <v>16692524548</v>
          </cell>
          <cell r="J824" t="str">
            <v>低保户</v>
          </cell>
          <cell r="K824">
            <v>2</v>
          </cell>
          <cell r="L824" t="str">
            <v>谢庄村</v>
          </cell>
          <cell r="M824" t="str">
            <v>6214672440006787028</v>
          </cell>
        </row>
        <row r="825">
          <cell r="G825" t="str">
            <v>李自洁</v>
          </cell>
          <cell r="H825" t="str">
            <v>41041120050219011X</v>
          </cell>
          <cell r="I825">
            <v>17624553229</v>
          </cell>
          <cell r="J825" t="str">
            <v>低保户</v>
          </cell>
          <cell r="K825">
            <v>2</v>
          </cell>
          <cell r="L825" t="str">
            <v>谢庄村</v>
          </cell>
          <cell r="M825" t="str">
            <v>6214672440006275289</v>
          </cell>
        </row>
        <row r="826">
          <cell r="G826" t="str">
            <v>付涛</v>
          </cell>
          <cell r="H826" t="str">
            <v>410411197601015523</v>
          </cell>
          <cell r="I826">
            <v>15937596846</v>
          </cell>
          <cell r="J826" t="str">
            <v>低保户</v>
          </cell>
          <cell r="K826">
            <v>2</v>
          </cell>
          <cell r="L826" t="str">
            <v>双楼村</v>
          </cell>
          <cell r="M826" t="str">
            <v>6214672440001056460</v>
          </cell>
        </row>
        <row r="827">
          <cell r="G827" t="str">
            <v>王军召</v>
          </cell>
          <cell r="H827" t="str">
            <v>410411198001150531</v>
          </cell>
          <cell r="I827">
            <v>13183335601</v>
          </cell>
          <cell r="J827" t="str">
            <v>低保户</v>
          </cell>
          <cell r="K827">
            <v>3</v>
          </cell>
          <cell r="L827" t="str">
            <v>双楼村</v>
          </cell>
          <cell r="M827" t="str">
            <v>6214672440001066857</v>
          </cell>
        </row>
        <row r="828">
          <cell r="G828" t="str">
            <v>王长山</v>
          </cell>
          <cell r="H828" t="str">
            <v>410411196004150511</v>
          </cell>
          <cell r="I828">
            <v>13183345920</v>
          </cell>
          <cell r="J828" t="str">
            <v>低保户</v>
          </cell>
          <cell r="K828">
            <v>1</v>
          </cell>
          <cell r="L828" t="str">
            <v>双楼村</v>
          </cell>
          <cell r="M828" t="str">
            <v>6214672440001065784</v>
          </cell>
        </row>
        <row r="829">
          <cell r="G829" t="str">
            <v>张增献</v>
          </cell>
          <cell r="H829" t="str">
            <v>410411196912090534</v>
          </cell>
          <cell r="I829">
            <v>13273886496</v>
          </cell>
          <cell r="J829" t="str">
            <v>低保户</v>
          </cell>
          <cell r="K829">
            <v>2</v>
          </cell>
          <cell r="L829" t="str">
            <v>双楼村</v>
          </cell>
          <cell r="M829" t="str">
            <v>6214672440001074471</v>
          </cell>
        </row>
        <row r="830">
          <cell r="G830" t="str">
            <v>魏俊良</v>
          </cell>
          <cell r="H830" t="str">
            <v>410422198104139115</v>
          </cell>
          <cell r="I830">
            <v>13064455576</v>
          </cell>
          <cell r="J830" t="str">
            <v>低保户</v>
          </cell>
          <cell r="K830">
            <v>3</v>
          </cell>
          <cell r="L830" t="str">
            <v>汴城村</v>
          </cell>
          <cell r="M830" t="str">
            <v>6214672440006383695</v>
          </cell>
        </row>
        <row r="831">
          <cell r="G831" t="str">
            <v>张要西</v>
          </cell>
          <cell r="H831" t="str">
            <v>410411196305290518</v>
          </cell>
          <cell r="I831">
            <v>13071771203</v>
          </cell>
          <cell r="J831" t="str">
            <v>低保户</v>
          </cell>
          <cell r="K831">
            <v>4</v>
          </cell>
          <cell r="L831" t="str">
            <v>汴城村</v>
          </cell>
          <cell r="M831" t="str">
            <v>6214672440001037494</v>
          </cell>
        </row>
        <row r="832">
          <cell r="G832" t="str">
            <v>孙菊红</v>
          </cell>
          <cell r="H832" t="str">
            <v>410411198808085582</v>
          </cell>
          <cell r="I832">
            <v>15837546222</v>
          </cell>
          <cell r="J832" t="str">
            <v>低保户</v>
          </cell>
          <cell r="K832">
            <v>3</v>
          </cell>
          <cell r="L832" t="str">
            <v>汴城村</v>
          </cell>
          <cell r="M832" t="str">
            <v>6214672440007418581</v>
          </cell>
        </row>
        <row r="833">
          <cell r="G833" t="str">
            <v>陈军强</v>
          </cell>
          <cell r="H833" t="str">
            <v>410411197010260535</v>
          </cell>
          <cell r="I833">
            <v>18437510031</v>
          </cell>
          <cell r="J833" t="str">
            <v>低保户</v>
          </cell>
          <cell r="K833">
            <v>5</v>
          </cell>
          <cell r="L833" t="str">
            <v>北渡村</v>
          </cell>
          <cell r="M833" t="str">
            <v>6214672440006347955</v>
          </cell>
        </row>
        <row r="834">
          <cell r="G834" t="str">
            <v>王荣花</v>
          </cell>
          <cell r="H834" t="str">
            <v>410411196401080545</v>
          </cell>
          <cell r="I834">
            <v>13017571653</v>
          </cell>
          <cell r="J834" t="str">
            <v>低保户</v>
          </cell>
          <cell r="K834">
            <v>4</v>
          </cell>
          <cell r="L834" t="str">
            <v>汴城村</v>
          </cell>
          <cell r="M834" t="str">
            <v>6214672440006383117</v>
          </cell>
        </row>
        <row r="835">
          <cell r="G835" t="str">
            <v>郭鹏磊</v>
          </cell>
          <cell r="H835" t="str">
            <v>410411199304175511</v>
          </cell>
          <cell r="I835">
            <v>13233745239</v>
          </cell>
          <cell r="J835" t="str">
            <v>低保户</v>
          </cell>
          <cell r="K835">
            <v>2</v>
          </cell>
          <cell r="L835" t="str">
            <v>油坊头村</v>
          </cell>
          <cell r="M835" t="str">
            <v>6214672440001120621</v>
          </cell>
        </row>
        <row r="836">
          <cell r="G836" t="str">
            <v>魏翠梅</v>
          </cell>
          <cell r="H836" t="str">
            <v>410411196303060524</v>
          </cell>
          <cell r="I836">
            <v>15036855150</v>
          </cell>
          <cell r="J836" t="str">
            <v>低保户</v>
          </cell>
          <cell r="K836">
            <v>3</v>
          </cell>
          <cell r="L836" t="str">
            <v>北渡村</v>
          </cell>
          <cell r="M836" t="str">
            <v>6214672440006362558</v>
          </cell>
        </row>
        <row r="837">
          <cell r="G837" t="str">
            <v>王运朝</v>
          </cell>
          <cell r="H837" t="str">
            <v>410411195208230535</v>
          </cell>
          <cell r="I837">
            <v>13071740107</v>
          </cell>
          <cell r="J837" t="str">
            <v>低保户</v>
          </cell>
          <cell r="K837">
            <v>3</v>
          </cell>
          <cell r="L837" t="str">
            <v>油坊头村</v>
          </cell>
          <cell r="M837" t="str">
            <v>6214672440001124862</v>
          </cell>
        </row>
        <row r="838">
          <cell r="G838" t="str">
            <v>李欣芳</v>
          </cell>
          <cell r="H838" t="str">
            <v>410411197108100548</v>
          </cell>
          <cell r="I838">
            <v>13027572161</v>
          </cell>
          <cell r="J838" t="str">
            <v>低保户</v>
          </cell>
          <cell r="K838">
            <v>4</v>
          </cell>
          <cell r="L838" t="str">
            <v>油坊头村</v>
          </cell>
          <cell r="M838" t="str">
            <v>6214672440001121223</v>
          </cell>
        </row>
        <row r="839">
          <cell r="G839" t="str">
            <v>赵庆奇</v>
          </cell>
          <cell r="H839" t="str">
            <v>410411198211115718</v>
          </cell>
          <cell r="I839">
            <v>15038826018</v>
          </cell>
          <cell r="J839" t="str">
            <v>低保户</v>
          </cell>
          <cell r="K839">
            <v>3</v>
          </cell>
          <cell r="L839" t="str">
            <v>莲花盆村</v>
          </cell>
          <cell r="M839" t="str">
            <v>6214672440006762435</v>
          </cell>
        </row>
        <row r="840">
          <cell r="G840" t="str">
            <v>王海水</v>
          </cell>
          <cell r="H840" t="str">
            <v>410411194508260512</v>
          </cell>
          <cell r="I840">
            <v>18537546222</v>
          </cell>
          <cell r="J840" t="str">
            <v>低保户</v>
          </cell>
          <cell r="K840">
            <v>4</v>
          </cell>
          <cell r="L840" t="str">
            <v>汴城村</v>
          </cell>
          <cell r="M840" t="str">
            <v>6214672440001031299</v>
          </cell>
        </row>
        <row r="841">
          <cell r="G841" t="str">
            <v>李燕菲</v>
          </cell>
          <cell r="H841" t="str">
            <v>410411201012120041</v>
          </cell>
          <cell r="I841">
            <v>15137584261</v>
          </cell>
          <cell r="J841" t="str">
            <v>低保户</v>
          </cell>
          <cell r="K841">
            <v>2</v>
          </cell>
          <cell r="L841" t="str">
            <v>双楼村</v>
          </cell>
          <cell r="M841" t="str">
            <v>6214672440007315993</v>
          </cell>
        </row>
        <row r="842">
          <cell r="G842" t="str">
            <v>王思凯</v>
          </cell>
          <cell r="H842" t="str">
            <v>41041120111124017X</v>
          </cell>
          <cell r="I842">
            <v>15137593057</v>
          </cell>
          <cell r="J842" t="str">
            <v>低保户</v>
          </cell>
          <cell r="K842">
            <v>3</v>
          </cell>
          <cell r="L842" t="str">
            <v>双楼村</v>
          </cell>
          <cell r="M842" t="str">
            <v>6214672440007315985</v>
          </cell>
        </row>
        <row r="843">
          <cell r="G843" t="str">
            <v>刘乐乐</v>
          </cell>
          <cell r="H843" t="str">
            <v>410402198308145511</v>
          </cell>
          <cell r="I843">
            <v>13781891438</v>
          </cell>
          <cell r="J843" t="str">
            <v>低保户</v>
          </cell>
          <cell r="K843">
            <v>1</v>
          </cell>
          <cell r="L843" t="str">
            <v>莲花盆村</v>
          </cell>
          <cell r="M843" t="str">
            <v>6228232066046797462</v>
          </cell>
        </row>
        <row r="844">
          <cell r="G844" t="str">
            <v>马刘烁</v>
          </cell>
          <cell r="H844" t="str">
            <v>410411201703220033</v>
          </cell>
          <cell r="I844">
            <v>18237516709</v>
          </cell>
          <cell r="J844" t="str">
            <v>低保户</v>
          </cell>
          <cell r="K844">
            <v>3</v>
          </cell>
          <cell r="L844" t="str">
            <v>石庙村</v>
          </cell>
          <cell r="M844" t="str">
            <v>6214672440006848671</v>
          </cell>
        </row>
        <row r="845">
          <cell r="G845" t="str">
            <v>李文铭</v>
          </cell>
          <cell r="H845" t="str">
            <v>410411200708300150</v>
          </cell>
          <cell r="I845">
            <v>13137762397</v>
          </cell>
          <cell r="J845" t="str">
            <v>低保户</v>
          </cell>
          <cell r="K845">
            <v>3</v>
          </cell>
          <cell r="L845" t="str">
            <v>石庙村</v>
          </cell>
          <cell r="M845" t="str">
            <v>6214672440006323378</v>
          </cell>
        </row>
        <row r="846">
          <cell r="G846" t="str">
            <v>赵兴乐</v>
          </cell>
          <cell r="H846" t="str">
            <v>410411199008135515</v>
          </cell>
          <cell r="I846">
            <v>15938938882</v>
          </cell>
          <cell r="J846" t="str">
            <v>低保户</v>
          </cell>
          <cell r="K846">
            <v>3</v>
          </cell>
          <cell r="L846" t="str">
            <v>石庙村</v>
          </cell>
          <cell r="M846" t="str">
            <v>6214672440006327460</v>
          </cell>
        </row>
        <row r="847">
          <cell r="G847" t="str">
            <v>张合</v>
          </cell>
          <cell r="H847" t="str">
            <v>410411194107190517</v>
          </cell>
          <cell r="I847">
            <v>15237512266</v>
          </cell>
          <cell r="J847" t="str">
            <v>低保户</v>
          </cell>
          <cell r="K847">
            <v>3</v>
          </cell>
          <cell r="L847" t="str">
            <v>北渡村</v>
          </cell>
          <cell r="M847" t="str">
            <v>6214672440001098256</v>
          </cell>
        </row>
        <row r="848">
          <cell r="G848" t="str">
            <v>夏国运</v>
          </cell>
          <cell r="H848" t="str">
            <v>410411195404080511</v>
          </cell>
          <cell r="I848">
            <v>15237562211</v>
          </cell>
          <cell r="J848" t="str">
            <v>低保户</v>
          </cell>
          <cell r="K848">
            <v>3</v>
          </cell>
          <cell r="L848" t="str">
            <v>北渡村</v>
          </cell>
          <cell r="M848" t="str">
            <v>6214672440001091483</v>
          </cell>
        </row>
        <row r="849">
          <cell r="G849" t="str">
            <v>张彦丽</v>
          </cell>
          <cell r="H849" t="str">
            <v>410411197011210548</v>
          </cell>
          <cell r="I849">
            <v>13782456016</v>
          </cell>
          <cell r="J849" t="str">
            <v>低保户</v>
          </cell>
          <cell r="K849">
            <v>4</v>
          </cell>
          <cell r="L849" t="str">
            <v>北渡村</v>
          </cell>
          <cell r="M849" t="str">
            <v>6214672440001099908</v>
          </cell>
        </row>
        <row r="850">
          <cell r="G850" t="str">
            <v>张子恒</v>
          </cell>
          <cell r="H850" t="str">
            <v>410411201001130033</v>
          </cell>
          <cell r="I850">
            <v>15690729832</v>
          </cell>
          <cell r="J850" t="str">
            <v>低保户</v>
          </cell>
          <cell r="K850">
            <v>2</v>
          </cell>
          <cell r="L850" t="str">
            <v>北渡村</v>
          </cell>
          <cell r="M850" t="str">
            <v>6214672440007170653</v>
          </cell>
        </row>
        <row r="851">
          <cell r="G851" t="str">
            <v>孙知墨</v>
          </cell>
          <cell r="H851" t="str">
            <v>410411201305290095</v>
          </cell>
          <cell r="I851">
            <v>13837542205</v>
          </cell>
          <cell r="J851" t="str">
            <v>低保户</v>
          </cell>
          <cell r="K851">
            <v>3</v>
          </cell>
          <cell r="L851" t="str">
            <v>双楼村</v>
          </cell>
          <cell r="M851" t="str">
            <v>6214672440006772418</v>
          </cell>
        </row>
        <row r="852">
          <cell r="G852" t="str">
            <v>张拴柱</v>
          </cell>
          <cell r="H852" t="str">
            <v>410411198005210511</v>
          </cell>
          <cell r="I852">
            <v>13233736906</v>
          </cell>
          <cell r="J852" t="str">
            <v>低保户</v>
          </cell>
          <cell r="K852">
            <v>2</v>
          </cell>
          <cell r="L852" t="str">
            <v>双楼村</v>
          </cell>
          <cell r="M852" t="str">
            <v>6214672440001073218</v>
          </cell>
        </row>
        <row r="853">
          <cell r="G853" t="str">
            <v>王俊伟</v>
          </cell>
          <cell r="H853" t="str">
            <v>410411197912295518</v>
          </cell>
          <cell r="I853">
            <v>13721870949</v>
          </cell>
          <cell r="J853" t="str">
            <v>低保户</v>
          </cell>
          <cell r="K853">
            <v>3</v>
          </cell>
          <cell r="L853" t="str">
            <v>汴城村</v>
          </cell>
          <cell r="M853" t="str">
            <v>6214672440001031414</v>
          </cell>
        </row>
        <row r="854">
          <cell r="G854" t="str">
            <v>孙怡帆</v>
          </cell>
          <cell r="H854" t="str">
            <v>410411201108150042</v>
          </cell>
          <cell r="I854">
            <v>13271469910</v>
          </cell>
          <cell r="J854" t="str">
            <v>低保户</v>
          </cell>
          <cell r="K854">
            <v>4</v>
          </cell>
          <cell r="L854" t="str">
            <v>汴城村</v>
          </cell>
          <cell r="M854" t="str">
            <v>6214672440007172634</v>
          </cell>
        </row>
        <row r="855">
          <cell r="G855" t="str">
            <v>魏奇</v>
          </cell>
          <cell r="H855" t="str">
            <v>410411198106225595</v>
          </cell>
        </row>
        <row r="855">
          <cell r="J855" t="str">
            <v>低保户</v>
          </cell>
          <cell r="K855">
            <v>3</v>
          </cell>
          <cell r="L855" t="str">
            <v>汴城村</v>
          </cell>
          <cell r="M855" t="str">
            <v>6214672440006383943</v>
          </cell>
        </row>
        <row r="856">
          <cell r="G856" t="str">
            <v>孙灿宇</v>
          </cell>
          <cell r="H856" t="str">
            <v>410411200710080134</v>
          </cell>
          <cell r="I856">
            <v>13243162018</v>
          </cell>
          <cell r="J856" t="str">
            <v>低保户</v>
          </cell>
          <cell r="K856">
            <v>5</v>
          </cell>
          <cell r="L856" t="str">
            <v>汴城村</v>
          </cell>
          <cell r="M856" t="str">
            <v>6214672440007325489</v>
          </cell>
        </row>
        <row r="857">
          <cell r="G857" t="str">
            <v>孙继珍</v>
          </cell>
          <cell r="H857" t="str">
            <v>410411196804030526</v>
          </cell>
          <cell r="I857">
            <v>13781853415</v>
          </cell>
          <cell r="J857" t="str">
            <v>低保户</v>
          </cell>
          <cell r="K857">
            <v>4</v>
          </cell>
          <cell r="L857" t="str">
            <v>汴城村</v>
          </cell>
          <cell r="M857" t="str">
            <v>6214672440006381210</v>
          </cell>
        </row>
        <row r="858">
          <cell r="G858" t="str">
            <v>张晓帅</v>
          </cell>
          <cell r="H858" t="str">
            <v>410411199002235515</v>
          </cell>
          <cell r="I858">
            <v>13043757586</v>
          </cell>
          <cell r="J858" t="str">
            <v>低保户</v>
          </cell>
          <cell r="K858">
            <v>2</v>
          </cell>
          <cell r="L858" t="str">
            <v>汴城村</v>
          </cell>
          <cell r="M858" t="str">
            <v>6214672440007337526</v>
          </cell>
        </row>
        <row r="859">
          <cell r="G859" t="str">
            <v>胡要丽</v>
          </cell>
          <cell r="H859" t="str">
            <v>410422197511105428</v>
          </cell>
          <cell r="I859">
            <v>15036888926</v>
          </cell>
          <cell r="J859" t="str">
            <v>低保户</v>
          </cell>
          <cell r="K859">
            <v>2</v>
          </cell>
          <cell r="L859" t="str">
            <v>汴城村</v>
          </cell>
          <cell r="M859" t="str">
            <v>6214672440001024328</v>
          </cell>
        </row>
        <row r="860">
          <cell r="G860" t="str">
            <v>李攀龙</v>
          </cell>
          <cell r="H860" t="str">
            <v>410411198505025531</v>
          </cell>
          <cell r="I860">
            <v>19939095297</v>
          </cell>
          <cell r="J860" t="str">
            <v>低保户</v>
          </cell>
          <cell r="K860">
            <v>4</v>
          </cell>
          <cell r="L860" t="str">
            <v>汴城村</v>
          </cell>
          <cell r="M860" t="str">
            <v>6214672440006379594</v>
          </cell>
        </row>
        <row r="861">
          <cell r="G861" t="str">
            <v>秦彩芳</v>
          </cell>
          <cell r="H861" t="str">
            <v>410425197202151569</v>
          </cell>
          <cell r="I861">
            <v>13271448611</v>
          </cell>
          <cell r="J861" t="str">
            <v>低保户</v>
          </cell>
          <cell r="K861">
            <v>3</v>
          </cell>
          <cell r="L861" t="str">
            <v>汴城村</v>
          </cell>
          <cell r="M861" t="str">
            <v>6214672440006380600</v>
          </cell>
        </row>
        <row r="862">
          <cell r="G862" t="str">
            <v>王耀忠</v>
          </cell>
          <cell r="H862" t="str">
            <v>410411197405015593</v>
          </cell>
          <cell r="I862">
            <v>13083758892</v>
          </cell>
          <cell r="J862" t="str">
            <v>低保户</v>
          </cell>
          <cell r="K862">
            <v>3</v>
          </cell>
          <cell r="L862" t="str">
            <v>石庙村</v>
          </cell>
          <cell r="M862" t="str">
            <v>6214672440006325415</v>
          </cell>
        </row>
        <row r="863">
          <cell r="G863" t="str">
            <v>李雨</v>
          </cell>
          <cell r="H863" t="str">
            <v>410411195605220525</v>
          </cell>
          <cell r="I863">
            <v>13633751110</v>
          </cell>
          <cell r="J863" t="str">
            <v>低保户</v>
          </cell>
          <cell r="K863">
            <v>3</v>
          </cell>
          <cell r="L863" t="str">
            <v>石庙村</v>
          </cell>
          <cell r="M863" t="str">
            <v>6214672440001114111</v>
          </cell>
        </row>
        <row r="864">
          <cell r="G864" t="str">
            <v>赵运坡</v>
          </cell>
          <cell r="H864" t="str">
            <v>410411196110070515</v>
          </cell>
          <cell r="I864">
            <v>18737561194</v>
          </cell>
          <cell r="J864" t="str">
            <v>低保户</v>
          </cell>
          <cell r="K864">
            <v>3</v>
          </cell>
          <cell r="L864" t="str">
            <v>石庙村</v>
          </cell>
          <cell r="M864" t="str">
            <v>6214672440006327882</v>
          </cell>
        </row>
        <row r="865">
          <cell r="G865" t="str">
            <v>赵振超</v>
          </cell>
          <cell r="H865" t="str">
            <v>410411197502150519</v>
          </cell>
          <cell r="I865">
            <v>13273886497</v>
          </cell>
          <cell r="J865" t="str">
            <v>低保户</v>
          </cell>
          <cell r="K865">
            <v>3</v>
          </cell>
          <cell r="L865" t="str">
            <v>石庙村</v>
          </cell>
          <cell r="M865" t="str">
            <v>6214672440001119425</v>
          </cell>
        </row>
        <row r="866">
          <cell r="G866" t="str">
            <v>岳玉梅</v>
          </cell>
          <cell r="H866" t="str">
            <v>410411196710140548</v>
          </cell>
          <cell r="I866">
            <v>13087056032</v>
          </cell>
          <cell r="J866" t="str">
            <v>低保户</v>
          </cell>
          <cell r="K866">
            <v>3</v>
          </cell>
          <cell r="L866" t="str">
            <v>北渡村</v>
          </cell>
          <cell r="M866" t="str">
            <v>6214672440007330125</v>
          </cell>
        </row>
        <row r="867">
          <cell r="G867" t="str">
            <v>李三兰</v>
          </cell>
          <cell r="H867" t="str">
            <v>410411196905265527</v>
          </cell>
          <cell r="I867">
            <v>15036878769</v>
          </cell>
          <cell r="J867" t="str">
            <v>低保户</v>
          </cell>
          <cell r="K867">
            <v>3</v>
          </cell>
          <cell r="L867" t="str">
            <v>北渡村</v>
          </cell>
          <cell r="M867" t="str">
            <v>6214672440001080486</v>
          </cell>
        </row>
        <row r="868">
          <cell r="G868" t="str">
            <v>赵凤琴</v>
          </cell>
          <cell r="H868" t="str">
            <v>410411195507080549</v>
          </cell>
          <cell r="I868">
            <v>18337533821</v>
          </cell>
          <cell r="J868" t="str">
            <v>低保户</v>
          </cell>
          <cell r="K868">
            <v>3</v>
          </cell>
          <cell r="L868" t="str">
            <v>北渡村</v>
          </cell>
          <cell r="M868" t="str">
            <v>6214672440001100474</v>
          </cell>
        </row>
        <row r="869">
          <cell r="G869" t="str">
            <v>陈豪伟</v>
          </cell>
          <cell r="H869" t="str">
            <v>410411197506130515</v>
          </cell>
          <cell r="I869">
            <v>13461169080</v>
          </cell>
          <cell r="J869" t="str">
            <v>低保户</v>
          </cell>
          <cell r="K869">
            <v>3</v>
          </cell>
          <cell r="L869" t="str">
            <v>汴城村</v>
          </cell>
          <cell r="M869" t="str">
            <v>6214672440006164830</v>
          </cell>
        </row>
        <row r="870">
          <cell r="G870" t="str">
            <v>孙梦洋</v>
          </cell>
          <cell r="H870" t="str">
            <v>410411201307030190</v>
          </cell>
          <cell r="I870">
            <v>13939951176</v>
          </cell>
          <cell r="J870" t="str">
            <v>低保户</v>
          </cell>
          <cell r="K870">
            <v>3</v>
          </cell>
          <cell r="L870" t="str">
            <v>汴城村</v>
          </cell>
          <cell r="M870" t="str">
            <v>6214672440007204817</v>
          </cell>
        </row>
        <row r="871">
          <cell r="G871" t="str">
            <v>王思涵</v>
          </cell>
          <cell r="H871" t="str">
            <v>410411201102080143</v>
          </cell>
          <cell r="I871">
            <v>15638697707</v>
          </cell>
          <cell r="J871" t="str">
            <v>低保户</v>
          </cell>
          <cell r="K871">
            <v>3</v>
          </cell>
          <cell r="L871" t="str">
            <v>双楼村</v>
          </cell>
          <cell r="M871" t="str">
            <v>6214672440006398651</v>
          </cell>
        </row>
        <row r="872">
          <cell r="G872" t="str">
            <v>彭军霞</v>
          </cell>
          <cell r="H872" t="str">
            <v>41041119571212052X</v>
          </cell>
          <cell r="I872">
            <v>18937578509</v>
          </cell>
          <cell r="J872" t="str">
            <v>低保户</v>
          </cell>
          <cell r="K872">
            <v>3</v>
          </cell>
          <cell r="L872" t="str">
            <v>莲花盆村</v>
          </cell>
          <cell r="M872" t="str">
            <v>6214672440001107131</v>
          </cell>
        </row>
        <row r="873">
          <cell r="G873" t="str">
            <v>刘国文</v>
          </cell>
          <cell r="H873" t="str">
            <v>410411193411115517</v>
          </cell>
          <cell r="I873">
            <v>17036079768</v>
          </cell>
          <cell r="J873" t="str">
            <v>低保户</v>
          </cell>
          <cell r="K873">
            <v>3</v>
          </cell>
          <cell r="L873" t="str">
            <v>莲花盆村</v>
          </cell>
          <cell r="M873" t="str">
            <v>6214672440001104708</v>
          </cell>
        </row>
        <row r="874">
          <cell r="G874" t="str">
            <v>周文倩</v>
          </cell>
          <cell r="H874" t="str">
            <v>410411200610170044</v>
          </cell>
          <cell r="I874">
            <v>13271436000</v>
          </cell>
          <cell r="J874" t="str">
            <v>低保户</v>
          </cell>
          <cell r="K874">
            <v>3</v>
          </cell>
          <cell r="L874" t="str">
            <v>莲花盆村</v>
          </cell>
          <cell r="M874" t="str">
            <v>6214672440007337328</v>
          </cell>
        </row>
        <row r="875">
          <cell r="G875" t="str">
            <v>李海霞</v>
          </cell>
          <cell r="H875" t="str">
            <v>410223197901214027</v>
          </cell>
          <cell r="I875">
            <v>13017568808</v>
          </cell>
          <cell r="J875" t="str">
            <v>低保户</v>
          </cell>
          <cell r="K875">
            <v>3</v>
          </cell>
          <cell r="L875" t="str">
            <v>北渡村</v>
          </cell>
          <cell r="M875" t="str">
            <v>6214672440007324433</v>
          </cell>
        </row>
        <row r="876">
          <cell r="G876" t="str">
            <v>李小珍</v>
          </cell>
          <cell r="H876" t="str">
            <v>410411197904045527</v>
          </cell>
          <cell r="I876">
            <v>17706078522</v>
          </cell>
          <cell r="J876" t="str">
            <v>低保户</v>
          </cell>
          <cell r="K876">
            <v>3</v>
          </cell>
          <cell r="L876" t="str">
            <v>汴城村</v>
          </cell>
          <cell r="M876" t="str">
            <v>6214672440007321918</v>
          </cell>
        </row>
        <row r="877">
          <cell r="G877" t="str">
            <v>王风兰</v>
          </cell>
          <cell r="H877" t="str">
            <v>410411194207090521</v>
          </cell>
          <cell r="I877">
            <v>13071700456</v>
          </cell>
          <cell r="J877" t="str">
            <v>低保户</v>
          </cell>
          <cell r="K877">
            <v>5</v>
          </cell>
          <cell r="L877" t="str">
            <v>双楼村</v>
          </cell>
          <cell r="M877" t="str">
            <v>6214672440001066063</v>
          </cell>
        </row>
        <row r="878">
          <cell r="G878" t="str">
            <v>孙爱辉</v>
          </cell>
          <cell r="H878" t="str">
            <v>410411197303160546</v>
          </cell>
          <cell r="I878">
            <v>18337532510</v>
          </cell>
          <cell r="J878" t="str">
            <v>低保户</v>
          </cell>
          <cell r="K878">
            <v>4</v>
          </cell>
          <cell r="L878" t="str">
            <v>油坊头村</v>
          </cell>
          <cell r="M878" t="str">
            <v>6214672440001122338</v>
          </cell>
        </row>
        <row r="879">
          <cell r="G879" t="str">
            <v>李罗伟</v>
          </cell>
          <cell r="H879" t="str">
            <v>410411198512275539</v>
          </cell>
        </row>
        <row r="879">
          <cell r="J879" t="str">
            <v>低保户</v>
          </cell>
          <cell r="K879">
            <v>1</v>
          </cell>
          <cell r="L879" t="str">
            <v>北渡村</v>
          </cell>
          <cell r="M879" t="str">
            <v>6214672440006352443</v>
          </cell>
        </row>
        <row r="880">
          <cell r="G880" t="str">
            <v>孙士飞</v>
          </cell>
          <cell r="H880" t="str">
            <v>410411195108130537</v>
          </cell>
          <cell r="I880">
            <v>13071796086</v>
          </cell>
          <cell r="J880" t="str">
            <v>低保户</v>
          </cell>
          <cell r="K880">
            <v>3</v>
          </cell>
          <cell r="L880" t="str">
            <v>双楼村</v>
          </cell>
          <cell r="M880" t="str">
            <v>6214672440001064191</v>
          </cell>
        </row>
        <row r="881">
          <cell r="G881" t="str">
            <v>王晓申</v>
          </cell>
          <cell r="H881" t="str">
            <v>410411199103065594</v>
          </cell>
          <cell r="I881">
            <v>15093819755</v>
          </cell>
          <cell r="J881" t="str">
            <v>低保户</v>
          </cell>
          <cell r="K881">
            <v>4</v>
          </cell>
          <cell r="L881" t="str">
            <v>油坊头村</v>
          </cell>
          <cell r="M881" t="str">
            <v>6217211707002581527</v>
          </cell>
        </row>
        <row r="882">
          <cell r="G882" t="str">
            <v>李社莲</v>
          </cell>
          <cell r="H882" t="str">
            <v>410411195803060526</v>
          </cell>
          <cell r="I882">
            <v>13273756224</v>
          </cell>
          <cell r="J882" t="str">
            <v>低保户</v>
          </cell>
          <cell r="K882">
            <v>5</v>
          </cell>
          <cell r="L882" t="str">
            <v>油坊头村</v>
          </cell>
          <cell r="M882" t="str">
            <v>6214672440001121157</v>
          </cell>
        </row>
        <row r="883">
          <cell r="G883" t="str">
            <v>陶长岭</v>
          </cell>
          <cell r="H883" t="str">
            <v>410411196701030515</v>
          </cell>
          <cell r="I883">
            <v>15093820863</v>
          </cell>
          <cell r="J883" t="str">
            <v>低保户</v>
          </cell>
          <cell r="K883">
            <v>5</v>
          </cell>
          <cell r="L883" t="str">
            <v>油坊头村</v>
          </cell>
          <cell r="M883" t="str">
            <v>6214672440001122411</v>
          </cell>
        </row>
        <row r="884">
          <cell r="G884" t="str">
            <v>肖靖轩</v>
          </cell>
          <cell r="H884" t="str">
            <v>410411201206080076</v>
          </cell>
          <cell r="I884">
            <v>15136936925</v>
          </cell>
          <cell r="J884" t="str">
            <v>低保户</v>
          </cell>
          <cell r="K884">
            <v>3</v>
          </cell>
          <cell r="L884" t="str">
            <v>北渡村</v>
          </cell>
          <cell r="M884" t="str">
            <v>6214672440007204379</v>
          </cell>
        </row>
        <row r="885">
          <cell r="G885" t="str">
            <v>陈鹏洋</v>
          </cell>
          <cell r="H885" t="str">
            <v>410411199502075511</v>
          </cell>
        </row>
        <row r="885">
          <cell r="J885" t="str">
            <v>低保户</v>
          </cell>
          <cell r="K885">
            <v>4</v>
          </cell>
          <cell r="L885" t="str">
            <v>汴城村</v>
          </cell>
          <cell r="M885" t="str">
            <v>6214672440007339977</v>
          </cell>
        </row>
        <row r="886">
          <cell r="G886" t="str">
            <v>刘海召</v>
          </cell>
          <cell r="H886" t="str">
            <v>410411198609215532</v>
          </cell>
          <cell r="I886">
            <v>18337500640</v>
          </cell>
          <cell r="J886" t="str">
            <v>低保户</v>
          </cell>
          <cell r="K886">
            <v>4</v>
          </cell>
          <cell r="L886" t="str">
            <v>汴城村</v>
          </cell>
          <cell r="M886" t="str">
            <v>6214672440006380055</v>
          </cell>
        </row>
        <row r="887">
          <cell r="G887" t="str">
            <v>刘建忠</v>
          </cell>
          <cell r="H887" t="str">
            <v>410411196308060531</v>
          </cell>
          <cell r="I887">
            <v>13783756300</v>
          </cell>
          <cell r="J887" t="str">
            <v>低保户</v>
          </cell>
          <cell r="K887">
            <v>3</v>
          </cell>
          <cell r="L887" t="str">
            <v>汴城村</v>
          </cell>
          <cell r="M887" t="str">
            <v>6214672440006380147</v>
          </cell>
        </row>
        <row r="888">
          <cell r="G888" t="str">
            <v>张顺兴</v>
          </cell>
          <cell r="H888" t="str">
            <v>41041119561109051X</v>
          </cell>
          <cell r="I888">
            <v>13137741136</v>
          </cell>
          <cell r="J888" t="str">
            <v>低保户</v>
          </cell>
          <cell r="K888">
            <v>3</v>
          </cell>
          <cell r="L888" t="str">
            <v>双楼村</v>
          </cell>
          <cell r="M888" t="str">
            <v>6214672440006933010</v>
          </cell>
        </row>
        <row r="889">
          <cell r="G889" t="str">
            <v>张佳蓓</v>
          </cell>
          <cell r="H889" t="str">
            <v>410411200105075601</v>
          </cell>
          <cell r="I889">
            <v>15816357682</v>
          </cell>
          <cell r="J889" t="str">
            <v>低保户</v>
          </cell>
          <cell r="K889">
            <v>2</v>
          </cell>
          <cell r="L889" t="str">
            <v>双楼村</v>
          </cell>
          <cell r="M889" t="str">
            <v>6214672440006400895</v>
          </cell>
        </row>
        <row r="890">
          <cell r="G890" t="str">
            <v>郭凯鹏</v>
          </cell>
          <cell r="H890" t="str">
            <v>410411198808265532</v>
          </cell>
          <cell r="I890">
            <v>13461158188</v>
          </cell>
          <cell r="J890" t="str">
            <v>低保户</v>
          </cell>
          <cell r="K890">
            <v>3</v>
          </cell>
          <cell r="L890" t="str">
            <v>双楼村</v>
          </cell>
          <cell r="M890" t="str">
            <v>6214672440001056908</v>
          </cell>
        </row>
        <row r="891">
          <cell r="G891" t="str">
            <v>张改</v>
          </cell>
          <cell r="H891" t="str">
            <v>410411195109020524</v>
          </cell>
          <cell r="I891">
            <v>13937524090</v>
          </cell>
          <cell r="J891" t="str">
            <v>低保户</v>
          </cell>
          <cell r="K891">
            <v>1</v>
          </cell>
          <cell r="L891" t="str">
            <v>双楼村</v>
          </cell>
          <cell r="M891" t="str">
            <v>6214672440001071469</v>
          </cell>
        </row>
        <row r="892">
          <cell r="G892" t="str">
            <v>孙睿雅</v>
          </cell>
          <cell r="H892" t="str">
            <v>410411201408140129</v>
          </cell>
          <cell r="I892">
            <v>13103750328</v>
          </cell>
          <cell r="J892" t="str">
            <v>低保户</v>
          </cell>
          <cell r="K892">
            <v>6</v>
          </cell>
          <cell r="L892" t="str">
            <v>双楼村</v>
          </cell>
          <cell r="M892" t="str">
            <v>6214672440007152644</v>
          </cell>
        </row>
        <row r="893">
          <cell r="G893" t="str">
            <v>王秋丽</v>
          </cell>
          <cell r="H893" t="str">
            <v>410422197408271049</v>
          </cell>
        </row>
        <row r="893">
          <cell r="J893" t="str">
            <v>低保户</v>
          </cell>
          <cell r="K893">
            <v>2</v>
          </cell>
          <cell r="L893" t="str">
            <v>汴城村</v>
          </cell>
          <cell r="M893" t="str">
            <v>6214672440001031596</v>
          </cell>
        </row>
        <row r="894">
          <cell r="G894" t="str">
            <v>孙素琴</v>
          </cell>
          <cell r="H894" t="str">
            <v>410411194710125525</v>
          </cell>
        </row>
        <row r="894">
          <cell r="J894" t="str">
            <v>低保户</v>
          </cell>
          <cell r="K894">
            <v>1</v>
          </cell>
          <cell r="L894" t="str">
            <v>汴城村</v>
          </cell>
          <cell r="M894" t="str">
            <v>6214672440001029889</v>
          </cell>
        </row>
        <row r="895">
          <cell r="G895" t="str">
            <v>李海旺</v>
          </cell>
          <cell r="H895" t="str">
            <v>41041119460914051X</v>
          </cell>
        </row>
        <row r="895">
          <cell r="J895" t="str">
            <v>低保户</v>
          </cell>
          <cell r="K895">
            <v>1</v>
          </cell>
          <cell r="L895" t="str">
            <v>北渡村</v>
          </cell>
          <cell r="M895" t="str">
            <v>6214672440001079835</v>
          </cell>
        </row>
        <row r="896">
          <cell r="G896" t="str">
            <v>翟大香</v>
          </cell>
          <cell r="H896" t="str">
            <v>410411196112140548</v>
          </cell>
        </row>
        <row r="896">
          <cell r="J896" t="str">
            <v>低保户</v>
          </cell>
          <cell r="K896">
            <v>2</v>
          </cell>
          <cell r="L896" t="str">
            <v>北渡村</v>
          </cell>
          <cell r="M896" t="str">
            <v>6214672440001076443</v>
          </cell>
        </row>
        <row r="897">
          <cell r="G897" t="str">
            <v>岳租伟</v>
          </cell>
          <cell r="H897" t="str">
            <v>410411197803270514</v>
          </cell>
        </row>
        <row r="897">
          <cell r="J897" t="str">
            <v>低保户</v>
          </cell>
          <cell r="K897">
            <v>4</v>
          </cell>
          <cell r="L897" t="str">
            <v>北渡村</v>
          </cell>
          <cell r="M897" t="str">
            <v>6214672440006370189</v>
          </cell>
        </row>
        <row r="898">
          <cell r="G898" t="str">
            <v>孙亚丽</v>
          </cell>
          <cell r="H898" t="str">
            <v>410411198402095529</v>
          </cell>
        </row>
        <row r="898">
          <cell r="J898" t="str">
            <v>低保户</v>
          </cell>
          <cell r="K898">
            <v>3</v>
          </cell>
          <cell r="L898" t="str">
            <v>北渡村</v>
          </cell>
          <cell r="M898" t="str">
            <v>6214672440006359620</v>
          </cell>
        </row>
        <row r="899">
          <cell r="G899" t="str">
            <v>毛红月</v>
          </cell>
          <cell r="H899" t="str">
            <v>41041119521124054X</v>
          </cell>
        </row>
        <row r="899">
          <cell r="J899" t="str">
            <v>低保户</v>
          </cell>
          <cell r="K899">
            <v>3</v>
          </cell>
          <cell r="L899" t="str">
            <v>北渡村</v>
          </cell>
          <cell r="M899" t="str">
            <v>6214672440001084686</v>
          </cell>
        </row>
        <row r="900">
          <cell r="G900" t="str">
            <v>肖文涛</v>
          </cell>
          <cell r="H900" t="str">
            <v>41041120020101557X</v>
          </cell>
        </row>
        <row r="900">
          <cell r="J900" t="str">
            <v>低保户</v>
          </cell>
          <cell r="K900">
            <v>5</v>
          </cell>
          <cell r="L900" t="str">
            <v>北渡村</v>
          </cell>
          <cell r="M900" t="str">
            <v>6214672440007029982</v>
          </cell>
        </row>
        <row r="901">
          <cell r="G901" t="str">
            <v>肖海龙</v>
          </cell>
          <cell r="H901" t="str">
            <v>410411198702145516</v>
          </cell>
        </row>
        <row r="901">
          <cell r="J901" t="str">
            <v>低保户</v>
          </cell>
          <cell r="K901">
            <v>5</v>
          </cell>
          <cell r="L901" t="str">
            <v>北渡村</v>
          </cell>
          <cell r="M901" t="str">
            <v>6214672440006363358</v>
          </cell>
        </row>
        <row r="902">
          <cell r="G902" t="str">
            <v>赵昌奇</v>
          </cell>
          <cell r="H902" t="str">
            <v>410411200109035535</v>
          </cell>
        </row>
        <row r="902">
          <cell r="J902" t="str">
            <v>低保户</v>
          </cell>
          <cell r="K902">
            <v>6</v>
          </cell>
          <cell r="L902" t="str">
            <v>北渡村</v>
          </cell>
          <cell r="M902" t="str">
            <v>6214672440006999763</v>
          </cell>
        </row>
        <row r="903">
          <cell r="G903" t="str">
            <v>岳旭</v>
          </cell>
          <cell r="H903" t="str">
            <v>410411200310025697</v>
          </cell>
        </row>
        <row r="903">
          <cell r="J903" t="str">
            <v>低保户</v>
          </cell>
          <cell r="K903">
            <v>4</v>
          </cell>
          <cell r="L903" t="str">
            <v>北渡村</v>
          </cell>
          <cell r="M903" t="str">
            <v>6214672440007349414</v>
          </cell>
        </row>
        <row r="904">
          <cell r="G904" t="str">
            <v>孙现文</v>
          </cell>
          <cell r="H904" t="str">
            <v>410411196709300532</v>
          </cell>
          <cell r="I904">
            <v>15093865511</v>
          </cell>
          <cell r="J904" t="str">
            <v>低保户</v>
          </cell>
          <cell r="K904">
            <v>1</v>
          </cell>
          <cell r="L904" t="str">
            <v>双楼村</v>
          </cell>
          <cell r="M904" t="str">
            <v>6214672440001064688</v>
          </cell>
        </row>
        <row r="905">
          <cell r="G905" t="str">
            <v>孙五</v>
          </cell>
          <cell r="H905" t="str">
            <v>41041119710506051X</v>
          </cell>
          <cell r="I905">
            <v>15093865511</v>
          </cell>
          <cell r="J905" t="str">
            <v>低保户</v>
          </cell>
          <cell r="K905">
            <v>1</v>
          </cell>
          <cell r="L905" t="str">
            <v>双楼村</v>
          </cell>
          <cell r="M905" t="str">
            <v>6214672440001064613</v>
          </cell>
        </row>
        <row r="906">
          <cell r="G906" t="str">
            <v>陶士莲</v>
          </cell>
          <cell r="H906" t="str">
            <v>410411192809070545</v>
          </cell>
          <cell r="I906">
            <v>15617393760</v>
          </cell>
          <cell r="J906" t="str">
            <v>低保户</v>
          </cell>
          <cell r="K906">
            <v>2</v>
          </cell>
          <cell r="L906" t="str">
            <v>谢庄村</v>
          </cell>
          <cell r="M906" t="str">
            <v>6214672440001128657</v>
          </cell>
        </row>
        <row r="907">
          <cell r="G907" t="str">
            <v>李西玉</v>
          </cell>
          <cell r="H907" t="str">
            <v>410411193709030516</v>
          </cell>
          <cell r="I907">
            <v>15886784834</v>
          </cell>
          <cell r="J907" t="str">
            <v>低保户</v>
          </cell>
          <cell r="K907">
            <v>3</v>
          </cell>
          <cell r="L907" t="str">
            <v>谢庄村</v>
          </cell>
          <cell r="M907" t="str">
            <v>6214672440001127618</v>
          </cell>
        </row>
        <row r="908">
          <cell r="G908" t="str">
            <v>郭转</v>
          </cell>
          <cell r="H908" t="str">
            <v>410411196104090528</v>
          </cell>
          <cell r="I908">
            <v>18860281768</v>
          </cell>
          <cell r="J908" t="str">
            <v>低保户</v>
          </cell>
          <cell r="K908">
            <v>2</v>
          </cell>
          <cell r="L908" t="str">
            <v>谢庄村</v>
          </cell>
          <cell r="M908" t="str">
            <v>6214672440001126446</v>
          </cell>
        </row>
        <row r="909">
          <cell r="G909" t="str">
            <v>王赛连</v>
          </cell>
          <cell r="H909" t="str">
            <v>410411196211290541</v>
          </cell>
          <cell r="I909">
            <v>15617322307</v>
          </cell>
          <cell r="J909" t="str">
            <v>低保户</v>
          </cell>
          <cell r="K909">
            <v>2</v>
          </cell>
          <cell r="L909" t="str">
            <v>谢庄村</v>
          </cell>
          <cell r="M909" t="str">
            <v>6214672440001128921</v>
          </cell>
        </row>
        <row r="910">
          <cell r="G910" t="str">
            <v>李国</v>
          </cell>
          <cell r="H910" t="str">
            <v>410411195406130519</v>
          </cell>
          <cell r="I910">
            <v>13837514955</v>
          </cell>
          <cell r="J910" t="str">
            <v>低保户</v>
          </cell>
          <cell r="K910">
            <v>4</v>
          </cell>
          <cell r="L910" t="str">
            <v>谢庄村</v>
          </cell>
          <cell r="M910" t="str">
            <v>6214672440001126750</v>
          </cell>
        </row>
        <row r="911">
          <cell r="G911" t="str">
            <v>蔡春玲</v>
          </cell>
          <cell r="H911" t="str">
            <v>410411197004210566</v>
          </cell>
          <cell r="I911">
            <v>13233750743</v>
          </cell>
          <cell r="J911" t="str">
            <v>低保户</v>
          </cell>
          <cell r="K911">
            <v>5</v>
          </cell>
          <cell r="L911" t="str">
            <v>双楼村</v>
          </cell>
          <cell r="M911" t="str">
            <v>6214672440001055512</v>
          </cell>
        </row>
        <row r="912">
          <cell r="G912" t="str">
            <v>张丹丹</v>
          </cell>
          <cell r="H912" t="str">
            <v>410411198511045563</v>
          </cell>
          <cell r="I912">
            <v>15137504881</v>
          </cell>
          <cell r="J912" t="str">
            <v>低保户</v>
          </cell>
          <cell r="K912">
            <v>4</v>
          </cell>
          <cell r="L912" t="str">
            <v>双楼村</v>
          </cell>
          <cell r="M912" t="str">
            <v>6214672440006400374</v>
          </cell>
        </row>
        <row r="913">
          <cell r="G913" t="str">
            <v>刘梓墨</v>
          </cell>
          <cell r="H913" t="str">
            <v>410411201601110124</v>
          </cell>
          <cell r="I913">
            <v>17530831164</v>
          </cell>
          <cell r="J913" t="str">
            <v>低保户</v>
          </cell>
          <cell r="K913">
            <v>2</v>
          </cell>
          <cell r="L913" t="str">
            <v>双楼村</v>
          </cell>
          <cell r="M913" t="str">
            <v>6214672440007287630</v>
          </cell>
        </row>
        <row r="914">
          <cell r="G914" t="str">
            <v>李炳楠</v>
          </cell>
          <cell r="H914" t="str">
            <v>410411201004210098</v>
          </cell>
          <cell r="I914">
            <v>18937505797</v>
          </cell>
          <cell r="J914" t="str">
            <v>低保户</v>
          </cell>
          <cell r="K914">
            <v>4</v>
          </cell>
          <cell r="L914" t="str">
            <v>石庙村</v>
          </cell>
          <cell r="M914" t="str">
            <v>6214672440007245570</v>
          </cell>
        </row>
        <row r="915">
          <cell r="G915" t="str">
            <v>李保健</v>
          </cell>
          <cell r="H915" t="str">
            <v>41041119620110053X</v>
          </cell>
          <cell r="I915">
            <v>15660598890</v>
          </cell>
          <cell r="J915" t="str">
            <v>低保户</v>
          </cell>
          <cell r="K915">
            <v>8</v>
          </cell>
          <cell r="L915" t="str">
            <v>石庙村</v>
          </cell>
          <cell r="M915" t="str">
            <v>6214672440001111786</v>
          </cell>
        </row>
        <row r="916">
          <cell r="G916" t="str">
            <v>符君成</v>
          </cell>
          <cell r="H916" t="str">
            <v>410411195411030512</v>
          </cell>
          <cell r="I916">
            <v>15836979396</v>
          </cell>
          <cell r="J916" t="str">
            <v>低保户</v>
          </cell>
          <cell r="K916">
            <v>8</v>
          </cell>
          <cell r="L916" t="str">
            <v>石庙村</v>
          </cell>
          <cell r="M916" t="str">
            <v>6214672440001111208</v>
          </cell>
        </row>
        <row r="917">
          <cell r="G917" t="str">
            <v>赵国宾</v>
          </cell>
          <cell r="H917" t="str">
            <v>410411196611200533</v>
          </cell>
          <cell r="I917">
            <v>13283752562</v>
          </cell>
          <cell r="J917" t="str">
            <v>低保户</v>
          </cell>
          <cell r="K917">
            <v>2</v>
          </cell>
          <cell r="L917" t="str">
            <v>石庙村</v>
          </cell>
          <cell r="M917" t="str">
            <v>6214672440001117940</v>
          </cell>
        </row>
        <row r="918">
          <cell r="G918" t="str">
            <v>赵增增</v>
          </cell>
          <cell r="H918" t="str">
            <v>410411198006235518</v>
          </cell>
          <cell r="I918">
            <v>13071703053</v>
          </cell>
          <cell r="J918" t="str">
            <v>低保户</v>
          </cell>
          <cell r="K918">
            <v>7</v>
          </cell>
          <cell r="L918" t="str">
            <v>石庙村</v>
          </cell>
          <cell r="M918" t="str">
            <v>6214672440001119383</v>
          </cell>
        </row>
        <row r="919">
          <cell r="G919" t="str">
            <v>赵晗嫣</v>
          </cell>
          <cell r="H919" t="str">
            <v>41040220150208004X</v>
          </cell>
          <cell r="I919">
            <v>13733842603</v>
          </cell>
          <cell r="J919" t="str">
            <v>低保户</v>
          </cell>
          <cell r="K919">
            <v>5</v>
          </cell>
          <cell r="L919" t="str">
            <v>石庙村</v>
          </cell>
          <cell r="M919" t="str">
            <v>6214672440007342120</v>
          </cell>
        </row>
        <row r="920">
          <cell r="G920" t="str">
            <v>徐香荣</v>
          </cell>
          <cell r="H920" t="str">
            <v>410411196310140549</v>
          </cell>
          <cell r="I920">
            <v>13653756268</v>
          </cell>
          <cell r="J920" t="str">
            <v>低保户</v>
          </cell>
          <cell r="K920">
            <v>6</v>
          </cell>
          <cell r="L920" t="str">
            <v>莲花盆村</v>
          </cell>
          <cell r="M920" t="str">
            <v>6214672440005670498</v>
          </cell>
        </row>
        <row r="921">
          <cell r="G921" t="str">
            <v>魏雪</v>
          </cell>
          <cell r="H921" t="str">
            <v>410411195005280524</v>
          </cell>
          <cell r="I921">
            <v>15617388157</v>
          </cell>
          <cell r="J921" t="str">
            <v>低保户</v>
          </cell>
          <cell r="K921">
            <v>2</v>
          </cell>
          <cell r="L921" t="str">
            <v>莲花盆村</v>
          </cell>
          <cell r="M921" t="str">
            <v>6214672440001109111</v>
          </cell>
        </row>
        <row r="922">
          <cell r="G922" t="str">
            <v>赵玲芝</v>
          </cell>
          <cell r="H922" t="str">
            <v>410411195103065529</v>
          </cell>
          <cell r="I922">
            <v>13837586710</v>
          </cell>
          <cell r="J922" t="str">
            <v>低保户</v>
          </cell>
          <cell r="K922">
            <v>6</v>
          </cell>
          <cell r="L922" t="str">
            <v>莲花盆村</v>
          </cell>
          <cell r="M922" t="str">
            <v>6214672440007309913</v>
          </cell>
        </row>
        <row r="923">
          <cell r="G923" t="str">
            <v>李春静</v>
          </cell>
          <cell r="H923" t="str">
            <v>410422197607162267</v>
          </cell>
          <cell r="I923">
            <v>15517860279</v>
          </cell>
          <cell r="J923" t="str">
            <v>低保户</v>
          </cell>
          <cell r="K923">
            <v>6</v>
          </cell>
          <cell r="L923" t="str">
            <v>莲花盆村</v>
          </cell>
          <cell r="M923" t="str">
            <v>6214672440001103130</v>
          </cell>
        </row>
        <row r="924">
          <cell r="G924" t="str">
            <v>陶桂英</v>
          </cell>
          <cell r="H924" t="str">
            <v>410411193808040525</v>
          </cell>
          <cell r="I924">
            <v>15093762388</v>
          </cell>
          <cell r="J924" t="str">
            <v>低保户</v>
          </cell>
          <cell r="K924">
            <v>3</v>
          </cell>
          <cell r="L924" t="str">
            <v>莲花盆村</v>
          </cell>
          <cell r="M924" t="str">
            <v>6214672440001108261</v>
          </cell>
        </row>
        <row r="925">
          <cell r="G925" t="str">
            <v>刘建立</v>
          </cell>
          <cell r="H925" t="str">
            <v>410411195312160573</v>
          </cell>
          <cell r="I925">
            <v>13087063491</v>
          </cell>
          <cell r="J925" t="str">
            <v>低保户</v>
          </cell>
          <cell r="K925">
            <v>3</v>
          </cell>
          <cell r="L925" t="str">
            <v>莲花盆村</v>
          </cell>
          <cell r="M925" t="str">
            <v>6214672440006339382</v>
          </cell>
        </row>
        <row r="926">
          <cell r="G926" t="str">
            <v>刘天道</v>
          </cell>
          <cell r="H926" t="str">
            <v>410411195703030530</v>
          </cell>
          <cell r="I926">
            <v>13503758675</v>
          </cell>
          <cell r="J926" t="str">
            <v>低保户</v>
          </cell>
          <cell r="K926">
            <v>5</v>
          </cell>
          <cell r="L926" t="str">
            <v>莲花盆村</v>
          </cell>
          <cell r="M926" t="str">
            <v>6214672440001105614</v>
          </cell>
        </row>
        <row r="927">
          <cell r="G927" t="str">
            <v>李花梅</v>
          </cell>
          <cell r="H927" t="str">
            <v>410411196611230548</v>
          </cell>
          <cell r="I927">
            <v>15136903718</v>
          </cell>
          <cell r="J927" t="str">
            <v>低保户</v>
          </cell>
          <cell r="K927">
            <v>3</v>
          </cell>
          <cell r="L927" t="str">
            <v>莲花盆村</v>
          </cell>
          <cell r="M927" t="str">
            <v>6214672440001103361</v>
          </cell>
        </row>
        <row r="928">
          <cell r="G928" t="str">
            <v>吴翠</v>
          </cell>
          <cell r="H928" t="str">
            <v>410411195304210526</v>
          </cell>
          <cell r="I928">
            <v>13781054303</v>
          </cell>
          <cell r="J928" t="str">
            <v>低保户</v>
          </cell>
          <cell r="K928">
            <v>6</v>
          </cell>
          <cell r="L928" t="str">
            <v>莲花盆村</v>
          </cell>
          <cell r="M928" t="str">
            <v>6214672440006343657</v>
          </cell>
        </row>
        <row r="929">
          <cell r="G929" t="str">
            <v>张亚辉</v>
          </cell>
          <cell r="H929" t="str">
            <v>410411197607180511</v>
          </cell>
          <cell r="I929">
            <v>18837555728</v>
          </cell>
          <cell r="J929" t="str">
            <v>低保户</v>
          </cell>
          <cell r="K929">
            <v>5</v>
          </cell>
          <cell r="L929" t="str">
            <v>汴城村</v>
          </cell>
          <cell r="M929" t="str">
            <v>6214672440001037395</v>
          </cell>
        </row>
        <row r="930">
          <cell r="G930" t="str">
            <v>张新亮</v>
          </cell>
          <cell r="H930" t="str">
            <v>410411197312315511</v>
          </cell>
          <cell r="I930">
            <v>13290924562</v>
          </cell>
          <cell r="J930" t="str">
            <v>低保户</v>
          </cell>
          <cell r="K930">
            <v>1</v>
          </cell>
          <cell r="L930" t="str">
            <v>汴城村</v>
          </cell>
          <cell r="M930" t="str">
            <v>6214672440007325372</v>
          </cell>
        </row>
        <row r="931">
          <cell r="G931" t="str">
            <v>孙康冉</v>
          </cell>
          <cell r="H931" t="str">
            <v>410411201409280158</v>
          </cell>
          <cell r="I931">
            <v>18337570769</v>
          </cell>
          <cell r="J931" t="str">
            <v>低保户</v>
          </cell>
          <cell r="K931">
            <v>4</v>
          </cell>
          <cell r="L931" t="str">
            <v>汴城村</v>
          </cell>
          <cell r="M931" t="str">
            <v>6214672440007138122</v>
          </cell>
        </row>
        <row r="932">
          <cell r="G932" t="str">
            <v>徐喜玲</v>
          </cell>
          <cell r="H932" t="str">
            <v>410411197601100525</v>
          </cell>
          <cell r="I932">
            <v>15516024448</v>
          </cell>
          <cell r="J932" t="str">
            <v>低保户</v>
          </cell>
          <cell r="K932">
            <v>4</v>
          </cell>
          <cell r="L932" t="str">
            <v>汴城村</v>
          </cell>
          <cell r="M932" t="str">
            <v>6214672440001034467</v>
          </cell>
        </row>
        <row r="933">
          <cell r="G933" t="str">
            <v>张超伟</v>
          </cell>
          <cell r="H933" t="str">
            <v>41041119721010051X</v>
          </cell>
          <cell r="I933">
            <v>15803901642</v>
          </cell>
          <cell r="J933" t="str">
            <v>低保户</v>
          </cell>
          <cell r="K933">
            <v>6</v>
          </cell>
          <cell r="L933" t="str">
            <v>汴城村</v>
          </cell>
          <cell r="M933" t="str">
            <v>6214672440006385310</v>
          </cell>
        </row>
        <row r="934">
          <cell r="G934" t="str">
            <v>孙永宏</v>
          </cell>
          <cell r="H934" t="str">
            <v>410411196411140513</v>
          </cell>
          <cell r="I934">
            <v>13783254726</v>
          </cell>
          <cell r="J934" t="str">
            <v>低保户</v>
          </cell>
          <cell r="K934">
            <v>3</v>
          </cell>
          <cell r="L934" t="str">
            <v>汴城村</v>
          </cell>
          <cell r="M934" t="str">
            <v>6214672440001030283</v>
          </cell>
        </row>
        <row r="935">
          <cell r="G935" t="str">
            <v>黄灿平</v>
          </cell>
          <cell r="H935" t="str">
            <v>410411201212140098</v>
          </cell>
          <cell r="I935">
            <v>18337531277</v>
          </cell>
          <cell r="J935" t="str">
            <v>低保户</v>
          </cell>
          <cell r="K935">
            <v>4</v>
          </cell>
          <cell r="L935" t="str">
            <v>北渡村</v>
          </cell>
          <cell r="M935" t="str">
            <v>6214672440007349927</v>
          </cell>
        </row>
        <row r="936">
          <cell r="G936" t="str">
            <v>谢林轩</v>
          </cell>
          <cell r="H936" t="str">
            <v>41041120171226007X</v>
          </cell>
          <cell r="I936">
            <v>15137530008</v>
          </cell>
          <cell r="J936" t="str">
            <v>低保户</v>
          </cell>
          <cell r="K936">
            <v>4</v>
          </cell>
          <cell r="L936" t="str">
            <v>北渡村</v>
          </cell>
          <cell r="M936" t="str">
            <v>6214672440007153832</v>
          </cell>
        </row>
        <row r="937">
          <cell r="G937" t="str">
            <v>宋克忠</v>
          </cell>
          <cell r="H937" t="str">
            <v>410411196605090518</v>
          </cell>
          <cell r="I937">
            <v>13837513991</v>
          </cell>
          <cell r="J937" t="str">
            <v>低保户</v>
          </cell>
          <cell r="K937">
            <v>4</v>
          </cell>
          <cell r="L937" t="str">
            <v>北渡村</v>
          </cell>
          <cell r="M937" t="str">
            <v>6214672440006358804</v>
          </cell>
        </row>
        <row r="938">
          <cell r="G938" t="str">
            <v>杜炫烨</v>
          </cell>
          <cell r="H938" t="str">
            <v>410422200803210216</v>
          </cell>
          <cell r="I938">
            <v>13782489461</v>
          </cell>
          <cell r="J938" t="str">
            <v>低保户</v>
          </cell>
          <cell r="K938">
            <v>2</v>
          </cell>
          <cell r="L938" t="str">
            <v>石庙村</v>
          </cell>
          <cell r="M938" t="str">
            <v>6214672440007241462</v>
          </cell>
        </row>
        <row r="939">
          <cell r="G939" t="str">
            <v>徐帅男</v>
          </cell>
          <cell r="H939" t="str">
            <v>410411200111305557</v>
          </cell>
          <cell r="I939">
            <v>13213852493</v>
          </cell>
          <cell r="J939" t="str">
            <v>低保户</v>
          </cell>
          <cell r="K939">
            <v>5</v>
          </cell>
          <cell r="L939" t="str">
            <v>北渡村</v>
          </cell>
          <cell r="M939" t="str">
            <v>6214672440006364893</v>
          </cell>
        </row>
        <row r="940">
          <cell r="G940" t="str">
            <v>王雅柯</v>
          </cell>
          <cell r="H940" t="str">
            <v>410411200304175541</v>
          </cell>
          <cell r="I940">
            <v>13027576959</v>
          </cell>
          <cell r="J940" t="str">
            <v>低保户</v>
          </cell>
          <cell r="K940">
            <v>3</v>
          </cell>
          <cell r="L940" t="str">
            <v>石庙村</v>
          </cell>
          <cell r="M940" t="str">
            <v>6214672440006325399</v>
          </cell>
        </row>
        <row r="941">
          <cell r="G941" t="str">
            <v>褚双双</v>
          </cell>
          <cell r="H941" t="str">
            <v>410423198604156620</v>
          </cell>
          <cell r="I941">
            <v>13273757825</v>
          </cell>
          <cell r="J941" t="str">
            <v>低保户</v>
          </cell>
          <cell r="K941">
            <v>3</v>
          </cell>
          <cell r="L941" t="str">
            <v>油坊头村</v>
          </cell>
          <cell r="M941" t="str">
            <v>6214672440005366105</v>
          </cell>
        </row>
        <row r="942">
          <cell r="G942" t="str">
            <v>郭强</v>
          </cell>
          <cell r="H942" t="str">
            <v>410411195002170522</v>
          </cell>
          <cell r="I942">
            <v>13064499830</v>
          </cell>
          <cell r="J942" t="str">
            <v>低保户</v>
          </cell>
          <cell r="K942">
            <v>4</v>
          </cell>
          <cell r="L942" t="str">
            <v>双楼村</v>
          </cell>
          <cell r="M942" t="str">
            <v>6214672440001056973</v>
          </cell>
        </row>
        <row r="943">
          <cell r="G943" t="str">
            <v>刘建国</v>
          </cell>
          <cell r="H943" t="str">
            <v>410411195402240534</v>
          </cell>
          <cell r="I943">
            <v>18337522227</v>
          </cell>
          <cell r="J943" t="str">
            <v>低保户</v>
          </cell>
          <cell r="K943">
            <v>2</v>
          </cell>
          <cell r="L943" t="str">
            <v>双楼村</v>
          </cell>
          <cell r="M943" t="str">
            <v>6214672440001060660</v>
          </cell>
        </row>
        <row r="944">
          <cell r="G944" t="str">
            <v>勾文</v>
          </cell>
          <cell r="H944" t="str">
            <v>410411195708155519</v>
          </cell>
          <cell r="I944" t="str">
            <v>15037536012</v>
          </cell>
          <cell r="J944" t="str">
            <v>一般户</v>
          </cell>
          <cell r="K944">
            <v>2</v>
          </cell>
          <cell r="L944" t="str">
            <v>双楼村</v>
          </cell>
          <cell r="M944" t="str">
            <v>6214672440006392480</v>
          </cell>
        </row>
        <row r="945">
          <cell r="G945" t="str">
            <v>陈风英</v>
          </cell>
          <cell r="H945" t="str">
            <v>41041119411208054X</v>
          </cell>
          <cell r="I945" t="str">
            <v>18337582606</v>
          </cell>
          <cell r="J945" t="str">
            <v>一般户</v>
          </cell>
          <cell r="K945">
            <v>2</v>
          </cell>
          <cell r="L945" t="str">
            <v>双楼村</v>
          </cell>
          <cell r="M945" t="str">
            <v>6214672440001055678</v>
          </cell>
        </row>
        <row r="946">
          <cell r="G946" t="str">
            <v>刘山红</v>
          </cell>
          <cell r="H946" t="str">
            <v>410411198512185541</v>
          </cell>
          <cell r="I946" t="str">
            <v>13233715172</v>
          </cell>
          <cell r="J946" t="str">
            <v>一般户</v>
          </cell>
          <cell r="K946">
            <v>3</v>
          </cell>
          <cell r="L946" t="str">
            <v>双楼村</v>
          </cell>
          <cell r="M946" t="str">
            <v>6214672440007162742</v>
          </cell>
        </row>
        <row r="947">
          <cell r="G947" t="str">
            <v>王玉林</v>
          </cell>
          <cell r="H947" t="str">
            <v>410411200809280072</v>
          </cell>
          <cell r="I947">
            <v>13461135619</v>
          </cell>
          <cell r="J947" t="str">
            <v>低保户</v>
          </cell>
          <cell r="K947">
            <v>3</v>
          </cell>
          <cell r="L947" t="str">
            <v>北渡村</v>
          </cell>
          <cell r="M947" t="str">
            <v>6214672440007151794</v>
          </cell>
        </row>
        <row r="948">
          <cell r="G948" t="str">
            <v>赵松丽</v>
          </cell>
          <cell r="H948" t="str">
            <v>410411197312270528</v>
          </cell>
          <cell r="I948">
            <v>13633751110</v>
          </cell>
          <cell r="J948" t="str">
            <v>低保户</v>
          </cell>
          <cell r="K948">
            <v>3</v>
          </cell>
          <cell r="L948" t="str">
            <v>石庙村</v>
          </cell>
          <cell r="M948" t="str">
            <v>6214672440006327171</v>
          </cell>
        </row>
        <row r="949">
          <cell r="G949" t="str">
            <v>岳跃岭</v>
          </cell>
          <cell r="H949" t="str">
            <v>410411197107210550</v>
          </cell>
          <cell r="I949">
            <v>13233718822</v>
          </cell>
          <cell r="J949" t="str">
            <v>低保户</v>
          </cell>
          <cell r="K949">
            <v>2</v>
          </cell>
          <cell r="L949" t="str">
            <v>北渡村</v>
          </cell>
          <cell r="M949" t="str">
            <v>6214672440006369918</v>
          </cell>
        </row>
        <row r="950">
          <cell r="G950" t="str">
            <v>赵国章</v>
          </cell>
          <cell r="H950" t="str">
            <v>410411195308220510</v>
          </cell>
          <cell r="I950">
            <v>13071751464</v>
          </cell>
          <cell r="J950" t="str">
            <v>低保户</v>
          </cell>
          <cell r="K950">
            <v>6</v>
          </cell>
          <cell r="L950" t="str">
            <v>石庙村</v>
          </cell>
          <cell r="M950" t="str">
            <v>6214672440001118278</v>
          </cell>
        </row>
        <row r="951">
          <cell r="G951" t="str">
            <v>孙庄</v>
          </cell>
          <cell r="H951" t="str">
            <v>410411195609190511</v>
          </cell>
          <cell r="I951" t="str">
            <v>13283052683</v>
          </cell>
          <cell r="J951" t="str">
            <v>一般户</v>
          </cell>
          <cell r="K951">
            <v>2</v>
          </cell>
          <cell r="L951" t="str">
            <v>双楼村</v>
          </cell>
          <cell r="M951" t="str">
            <v>6214672440001065255</v>
          </cell>
        </row>
        <row r="952">
          <cell r="G952" t="str">
            <v>孙士宾</v>
          </cell>
          <cell r="H952" t="str">
            <v>410411194904120511</v>
          </cell>
          <cell r="I952" t="str">
            <v>13781086290</v>
          </cell>
          <cell r="J952" t="str">
            <v>一般户</v>
          </cell>
          <cell r="K952">
            <v>2</v>
          </cell>
          <cell r="L952" t="str">
            <v>双楼村</v>
          </cell>
          <cell r="M952" t="str">
            <v>6214672440001064183</v>
          </cell>
        </row>
        <row r="953">
          <cell r="G953" t="str">
            <v>孙爱辉</v>
          </cell>
          <cell r="H953" t="str">
            <v>410411197309170585</v>
          </cell>
          <cell r="I953" t="str">
            <v>18703754416</v>
          </cell>
          <cell r="J953" t="str">
            <v>一般户</v>
          </cell>
          <cell r="K953">
            <v>3</v>
          </cell>
          <cell r="L953" t="str">
            <v>双楼村</v>
          </cell>
          <cell r="M953" t="str">
            <v>6214672440001062799</v>
          </cell>
        </row>
        <row r="954">
          <cell r="G954" t="str">
            <v>刘喜邦</v>
          </cell>
          <cell r="H954" t="str">
            <v>410411193903200515</v>
          </cell>
          <cell r="I954" t="str">
            <v>18337582606</v>
          </cell>
          <cell r="J954" t="str">
            <v>一般户</v>
          </cell>
          <cell r="K954">
            <v>2</v>
          </cell>
          <cell r="L954" t="str">
            <v>双楼村</v>
          </cell>
          <cell r="M954" t="str">
            <v>6214672440001061114</v>
          </cell>
        </row>
        <row r="955">
          <cell r="G955" t="str">
            <v>姜文博</v>
          </cell>
          <cell r="H955" t="str">
            <v>410411201210120093</v>
          </cell>
          <cell r="I955">
            <v>15137579257</v>
          </cell>
          <cell r="J955" t="str">
            <v>低保户</v>
          </cell>
          <cell r="K955">
            <v>3</v>
          </cell>
          <cell r="L955" t="str">
            <v>双楼村</v>
          </cell>
          <cell r="M955" t="str">
            <v>6214672440007462480</v>
          </cell>
        </row>
        <row r="956">
          <cell r="G956" t="str">
            <v>魏二辉</v>
          </cell>
          <cell r="H956" t="str">
            <v>410411198808035518</v>
          </cell>
          <cell r="I956">
            <v>13103656471</v>
          </cell>
          <cell r="J956" t="str">
            <v>低保户</v>
          </cell>
          <cell r="K956">
            <v>3</v>
          </cell>
          <cell r="L956" t="str">
            <v>双楼村</v>
          </cell>
          <cell r="M956" t="str">
            <v>6214672440006399501</v>
          </cell>
        </row>
        <row r="957">
          <cell r="G957" t="str">
            <v>王跃东</v>
          </cell>
          <cell r="H957" t="str">
            <v>41041119770210551X</v>
          </cell>
          <cell r="I957">
            <v>15637556595</v>
          </cell>
          <cell r="J957" t="str">
            <v>低保户</v>
          </cell>
          <cell r="K957">
            <v>5</v>
          </cell>
          <cell r="L957" t="str">
            <v>双楼村</v>
          </cell>
          <cell r="M957" t="str">
            <v>6214672440001068580</v>
          </cell>
        </row>
        <row r="958">
          <cell r="G958" t="str">
            <v>张延武</v>
          </cell>
          <cell r="H958" t="str">
            <v>410411196012270513</v>
          </cell>
          <cell r="I958" t="str">
            <v>15093802209</v>
          </cell>
          <cell r="J958" t="str">
            <v>一般户</v>
          </cell>
          <cell r="K958">
            <v>3</v>
          </cell>
          <cell r="L958" t="str">
            <v>双楼村</v>
          </cell>
          <cell r="M958" t="str">
            <v>6214672440006402180</v>
          </cell>
        </row>
        <row r="959">
          <cell r="G959" t="str">
            <v>王青花</v>
          </cell>
          <cell r="H959" t="str">
            <v>41041119480919052X</v>
          </cell>
          <cell r="I959">
            <v>15993593529</v>
          </cell>
          <cell r="J959" t="str">
            <v>低保户</v>
          </cell>
          <cell r="K959">
            <v>4</v>
          </cell>
          <cell r="L959" t="str">
            <v>双楼村</v>
          </cell>
          <cell r="M959" t="str">
            <v>6214672440001067228</v>
          </cell>
        </row>
        <row r="960">
          <cell r="G960" t="str">
            <v>杨现志</v>
          </cell>
          <cell r="H960" t="str">
            <v>410411197401040556</v>
          </cell>
          <cell r="I960">
            <v>13064497936</v>
          </cell>
          <cell r="J960" t="str">
            <v>低保户</v>
          </cell>
          <cell r="K960">
            <v>5</v>
          </cell>
          <cell r="L960" t="str">
            <v>双楼村</v>
          </cell>
          <cell r="M960" t="str">
            <v>6214672440001070305</v>
          </cell>
        </row>
        <row r="961">
          <cell r="G961" t="str">
            <v>杨国正</v>
          </cell>
          <cell r="H961" t="str">
            <v>410411196205220512</v>
          </cell>
          <cell r="I961">
            <v>13937572891</v>
          </cell>
          <cell r="J961" t="str">
            <v>低保户</v>
          </cell>
          <cell r="K961">
            <v>4</v>
          </cell>
          <cell r="L961" t="str">
            <v>油坊头村</v>
          </cell>
          <cell r="M961" t="str">
            <v>6214672440001125307</v>
          </cell>
        </row>
        <row r="962">
          <cell r="G962" t="str">
            <v>王保忠</v>
          </cell>
          <cell r="H962" t="str">
            <v>410411196503220510</v>
          </cell>
          <cell r="I962">
            <v>13781829248</v>
          </cell>
          <cell r="J962" t="str">
            <v>低保户</v>
          </cell>
          <cell r="K962">
            <v>6</v>
          </cell>
          <cell r="L962" t="str">
            <v>油坊头村</v>
          </cell>
          <cell r="M962" t="str">
            <v>6214672440006266254</v>
          </cell>
        </row>
        <row r="963">
          <cell r="G963" t="str">
            <v>高免</v>
          </cell>
          <cell r="H963" t="str">
            <v>410411194910010546</v>
          </cell>
          <cell r="I963">
            <v>13233749533</v>
          </cell>
          <cell r="J963" t="str">
            <v>低保户</v>
          </cell>
          <cell r="K963">
            <v>1</v>
          </cell>
          <cell r="L963" t="str">
            <v>油坊头村</v>
          </cell>
          <cell r="M963" t="str">
            <v>6214672440001120456</v>
          </cell>
        </row>
        <row r="964">
          <cell r="G964" t="str">
            <v>王学平</v>
          </cell>
          <cell r="H964" t="str">
            <v>41041119480827051X</v>
          </cell>
          <cell r="I964">
            <v>13523750926</v>
          </cell>
          <cell r="J964" t="str">
            <v>低保户</v>
          </cell>
          <cell r="K964">
            <v>4</v>
          </cell>
          <cell r="L964" t="str">
            <v>油坊头村</v>
          </cell>
          <cell r="M964" t="str">
            <v>6214672440001124607</v>
          </cell>
        </row>
        <row r="965">
          <cell r="G965" t="str">
            <v>李伟</v>
          </cell>
          <cell r="H965" t="str">
            <v>410411198201125533</v>
          </cell>
          <cell r="I965">
            <v>13183347931</v>
          </cell>
          <cell r="J965" t="str">
            <v>低保户</v>
          </cell>
          <cell r="K965">
            <v>5</v>
          </cell>
          <cell r="L965" t="str">
            <v>石庙村</v>
          </cell>
          <cell r="M965" t="str">
            <v>6214672440006323238</v>
          </cell>
        </row>
        <row r="966">
          <cell r="G966" t="str">
            <v>赵钧墨</v>
          </cell>
          <cell r="H966" t="str">
            <v>410411202205220051</v>
          </cell>
          <cell r="I966">
            <v>15937501319</v>
          </cell>
          <cell r="J966" t="str">
            <v>低保户</v>
          </cell>
          <cell r="K966">
            <v>4</v>
          </cell>
          <cell r="L966" t="str">
            <v>石庙村</v>
          </cell>
          <cell r="M966" t="str">
            <v>6214672440007578061</v>
          </cell>
        </row>
        <row r="967">
          <cell r="G967" t="str">
            <v>赵天更</v>
          </cell>
          <cell r="H967" t="str">
            <v>410411196703170511</v>
          </cell>
          <cell r="I967">
            <v>13283054779</v>
          </cell>
          <cell r="J967" t="str">
            <v>低保户</v>
          </cell>
          <cell r="K967">
            <v>6</v>
          </cell>
          <cell r="L967" t="str">
            <v>石庙村</v>
          </cell>
          <cell r="M967" t="str">
            <v>6214672440001118922</v>
          </cell>
        </row>
        <row r="968">
          <cell r="G968" t="str">
            <v>李兴伟</v>
          </cell>
          <cell r="H968" t="str">
            <v>410411197102030534</v>
          </cell>
          <cell r="I968">
            <v>15837510110</v>
          </cell>
          <cell r="J968" t="str">
            <v>低保户</v>
          </cell>
          <cell r="K968">
            <v>5</v>
          </cell>
          <cell r="L968" t="str">
            <v>石庙村</v>
          </cell>
          <cell r="M968" t="str">
            <v>6214672440001113915</v>
          </cell>
        </row>
        <row r="969">
          <cell r="G969" t="str">
            <v>赵俊杰</v>
          </cell>
          <cell r="H969" t="str">
            <v>41041119801117553X</v>
          </cell>
          <cell r="I969">
            <v>15537557729</v>
          </cell>
          <cell r="J969" t="str">
            <v>低保户</v>
          </cell>
          <cell r="K969">
            <v>5</v>
          </cell>
          <cell r="L969" t="str">
            <v>石庙村</v>
          </cell>
          <cell r="M969" t="str">
            <v>6214672440001118559</v>
          </cell>
        </row>
        <row r="970">
          <cell r="G970" t="str">
            <v>李文中</v>
          </cell>
          <cell r="H970" t="str">
            <v>410411195809150530</v>
          </cell>
          <cell r="I970">
            <v>13273570015</v>
          </cell>
          <cell r="J970" t="str">
            <v>低保户</v>
          </cell>
          <cell r="K970">
            <v>6</v>
          </cell>
          <cell r="L970" t="str">
            <v>石庙村</v>
          </cell>
          <cell r="M970" t="str">
            <v>6214672440001113485</v>
          </cell>
        </row>
        <row r="971">
          <cell r="G971" t="str">
            <v>赵国良</v>
          </cell>
          <cell r="H971" t="str">
            <v>410411196001280513</v>
          </cell>
          <cell r="I971">
            <v>13183335046</v>
          </cell>
          <cell r="J971" t="str">
            <v>低保户</v>
          </cell>
          <cell r="K971">
            <v>4</v>
          </cell>
          <cell r="L971" t="str">
            <v>石庙村</v>
          </cell>
          <cell r="M971" t="str">
            <v>6214672440001118104</v>
          </cell>
        </row>
        <row r="972">
          <cell r="G972" t="str">
            <v>赵鹏要</v>
          </cell>
          <cell r="H972" t="str">
            <v>410411198610205518</v>
          </cell>
          <cell r="I972">
            <v>13183335046</v>
          </cell>
          <cell r="J972" t="str">
            <v>低保户</v>
          </cell>
          <cell r="K972">
            <v>4</v>
          </cell>
          <cell r="L972" t="str">
            <v>石庙村</v>
          </cell>
          <cell r="M972" t="str">
            <v>6214672440006326934</v>
          </cell>
        </row>
        <row r="973">
          <cell r="G973" t="str">
            <v>孙花恩</v>
          </cell>
          <cell r="H973" t="str">
            <v>410411195703260520</v>
          </cell>
          <cell r="I973" t="str">
            <v>15886705787</v>
          </cell>
          <cell r="J973" t="str">
            <v>低保户</v>
          </cell>
          <cell r="K973">
            <v>6</v>
          </cell>
          <cell r="L973" t="str">
            <v>石庙村</v>
          </cell>
          <cell r="M973" t="str">
            <v>6214672440001115282</v>
          </cell>
        </row>
        <row r="974">
          <cell r="G974" t="str">
            <v>李增连</v>
          </cell>
          <cell r="H974" t="str">
            <v>410411196505150536</v>
          </cell>
          <cell r="I974">
            <v>13949485805</v>
          </cell>
          <cell r="J974" t="str">
            <v>低保户</v>
          </cell>
          <cell r="K974">
            <v>5</v>
          </cell>
          <cell r="L974" t="str">
            <v>谢庄村</v>
          </cell>
          <cell r="M974" t="str">
            <v>6214672440001127873</v>
          </cell>
        </row>
        <row r="975">
          <cell r="G975" t="str">
            <v>祁中伟</v>
          </cell>
          <cell r="H975" t="str">
            <v>410411196907300533</v>
          </cell>
          <cell r="I975">
            <v>18637599170</v>
          </cell>
          <cell r="J975" t="str">
            <v>低保户</v>
          </cell>
          <cell r="K975">
            <v>4</v>
          </cell>
          <cell r="L975" t="str">
            <v>北渡村</v>
          </cell>
          <cell r="M975" t="str">
            <v>6214672440001085923</v>
          </cell>
        </row>
        <row r="976">
          <cell r="G976" t="str">
            <v>刘亚迪</v>
          </cell>
          <cell r="H976" t="str">
            <v>410411200302115545</v>
          </cell>
          <cell r="I976">
            <v>18637540539</v>
          </cell>
          <cell r="J976" t="str">
            <v>低保户</v>
          </cell>
          <cell r="K976">
            <v>5</v>
          </cell>
          <cell r="L976" t="str">
            <v>北渡村</v>
          </cell>
          <cell r="M976" t="str">
            <v>6214672440007129055</v>
          </cell>
        </row>
        <row r="977">
          <cell r="G977" t="str">
            <v>张可松</v>
          </cell>
          <cell r="H977" t="str">
            <v>410411198312295519</v>
          </cell>
          <cell r="I977">
            <v>13525396140</v>
          </cell>
          <cell r="J977" t="str">
            <v>低保户</v>
          </cell>
          <cell r="K977">
            <v>4</v>
          </cell>
          <cell r="L977" t="str">
            <v>北渡村</v>
          </cell>
          <cell r="M977" t="str">
            <v>6214672440006371591</v>
          </cell>
        </row>
        <row r="978">
          <cell r="G978" t="str">
            <v>李建克</v>
          </cell>
          <cell r="H978" t="str">
            <v>410411198608035513</v>
          </cell>
          <cell r="I978">
            <v>15537582377</v>
          </cell>
          <cell r="J978" t="str">
            <v>低保户</v>
          </cell>
          <cell r="K978">
            <v>6</v>
          </cell>
          <cell r="L978" t="str">
            <v>汴城村</v>
          </cell>
          <cell r="M978" t="str">
            <v>6214672440006379487</v>
          </cell>
        </row>
        <row r="979">
          <cell r="G979" t="str">
            <v>魏宏光</v>
          </cell>
          <cell r="H979" t="str">
            <v>410411197101210517</v>
          </cell>
          <cell r="I979">
            <v>13781862792</v>
          </cell>
          <cell r="J979" t="str">
            <v>一般户</v>
          </cell>
          <cell r="K979">
            <v>4</v>
          </cell>
          <cell r="L979" t="str">
            <v>汴城村</v>
          </cell>
          <cell r="M979" t="str">
            <v>6214672440006383513</v>
          </cell>
        </row>
        <row r="980">
          <cell r="G980" t="str">
            <v>刘秀珍</v>
          </cell>
          <cell r="H980" t="str">
            <v>410411195608220520</v>
          </cell>
          <cell r="I980">
            <v>13183330055</v>
          </cell>
          <cell r="J980" t="str">
            <v>低保户</v>
          </cell>
          <cell r="K980">
            <v>6</v>
          </cell>
          <cell r="L980" t="str">
            <v>汴城村</v>
          </cell>
          <cell r="M980" t="str">
            <v>6214672440001026802</v>
          </cell>
        </row>
        <row r="981">
          <cell r="G981" t="str">
            <v>刘美雪</v>
          </cell>
          <cell r="H981" t="str">
            <v>410411200912200069</v>
          </cell>
          <cell r="I981">
            <v>13213832838</v>
          </cell>
          <cell r="J981" t="str">
            <v>低保户</v>
          </cell>
          <cell r="K981">
            <v>4</v>
          </cell>
          <cell r="L981" t="str">
            <v>汴城村</v>
          </cell>
          <cell r="M981" t="str">
            <v>6214672440007250539</v>
          </cell>
        </row>
        <row r="982">
          <cell r="G982" t="str">
            <v>王梅</v>
          </cell>
          <cell r="H982" t="str">
            <v>410411197106110566</v>
          </cell>
          <cell r="I982">
            <v>15837558766</v>
          </cell>
          <cell r="J982" t="str">
            <v>低保户</v>
          </cell>
          <cell r="K982">
            <v>3</v>
          </cell>
          <cell r="L982" t="str">
            <v>汴城村</v>
          </cell>
          <cell r="M982" t="str">
            <v>6214672440007323971</v>
          </cell>
        </row>
        <row r="983">
          <cell r="G983" t="str">
            <v>魏留桂</v>
          </cell>
          <cell r="H983" t="str">
            <v>410411195801120513</v>
          </cell>
          <cell r="I983">
            <v>13071707951</v>
          </cell>
          <cell r="J983" t="str">
            <v>低保户</v>
          </cell>
          <cell r="K983">
            <v>6</v>
          </cell>
          <cell r="L983" t="str">
            <v>汴城村</v>
          </cell>
          <cell r="M983" t="str">
            <v>6214672440006383786</v>
          </cell>
        </row>
        <row r="984">
          <cell r="G984" t="str">
            <v>陈兰霞</v>
          </cell>
          <cell r="H984" t="str">
            <v>41041119531026052X</v>
          </cell>
          <cell r="I984">
            <v>15886763735</v>
          </cell>
          <cell r="J984" t="str">
            <v>低保户</v>
          </cell>
          <cell r="K984">
            <v>5</v>
          </cell>
          <cell r="L984" t="str">
            <v>汴城村</v>
          </cell>
          <cell r="M984" t="str">
            <v>6214672440001022397</v>
          </cell>
        </row>
        <row r="985">
          <cell r="G985" t="str">
            <v>李玉梅</v>
          </cell>
          <cell r="H985" t="str">
            <v>410411194711285520</v>
          </cell>
          <cell r="I985">
            <v>13721862066</v>
          </cell>
          <cell r="J985" t="str">
            <v>一般户</v>
          </cell>
          <cell r="K985">
            <v>4</v>
          </cell>
          <cell r="L985" t="str">
            <v>汴城村</v>
          </cell>
          <cell r="M985" t="str">
            <v>6214672440001025705</v>
          </cell>
        </row>
        <row r="986">
          <cell r="G986" t="str">
            <v>丁玉红</v>
          </cell>
          <cell r="H986" t="str">
            <v>410411196601070587</v>
          </cell>
          <cell r="I986">
            <v>13721895094</v>
          </cell>
          <cell r="J986" t="str">
            <v>一般户</v>
          </cell>
          <cell r="K986">
            <v>6</v>
          </cell>
          <cell r="L986" t="str">
            <v>汴城村</v>
          </cell>
          <cell r="M986" t="str">
            <v>6214672440007214626</v>
          </cell>
        </row>
        <row r="987">
          <cell r="G987" t="str">
            <v>张遂生</v>
          </cell>
          <cell r="H987" t="str">
            <v>41041119500802055X</v>
          </cell>
          <cell r="I987">
            <v>18768921974</v>
          </cell>
          <cell r="J987" t="str">
            <v>低保户</v>
          </cell>
          <cell r="K987">
            <v>6</v>
          </cell>
          <cell r="L987" t="str">
            <v>汴城村</v>
          </cell>
          <cell r="M987" t="str">
            <v>6214672440001036959</v>
          </cell>
        </row>
        <row r="988">
          <cell r="G988" t="str">
            <v>张新敬</v>
          </cell>
          <cell r="H988" t="str">
            <v>410411196308270512</v>
          </cell>
          <cell r="I988">
            <v>13233754529</v>
          </cell>
          <cell r="J988" t="str">
            <v>低保户</v>
          </cell>
          <cell r="K988">
            <v>6</v>
          </cell>
          <cell r="L988" t="str">
            <v>汴城村</v>
          </cell>
          <cell r="M988" t="str">
            <v>6214672440001037247</v>
          </cell>
        </row>
        <row r="989">
          <cell r="G989" t="str">
            <v>张春丽</v>
          </cell>
          <cell r="H989" t="str">
            <v>410411197307290540</v>
          </cell>
          <cell r="I989">
            <v>13071754761</v>
          </cell>
          <cell r="J989" t="str">
            <v>低保户</v>
          </cell>
          <cell r="K989">
            <v>2</v>
          </cell>
          <cell r="L989" t="str">
            <v>汴城村</v>
          </cell>
          <cell r="M989" t="str">
            <v>6214672440001030316</v>
          </cell>
        </row>
        <row r="990">
          <cell r="G990" t="str">
            <v>李桂莲</v>
          </cell>
          <cell r="H990" t="str">
            <v>410411196306045522</v>
          </cell>
          <cell r="I990">
            <v>13183353559</v>
          </cell>
          <cell r="J990" t="str">
            <v>低保户</v>
          </cell>
          <cell r="K990">
            <v>3</v>
          </cell>
          <cell r="L990" t="str">
            <v>汴城村</v>
          </cell>
          <cell r="M990" t="str">
            <v>6214672440007329390</v>
          </cell>
        </row>
        <row r="991">
          <cell r="G991" t="str">
            <v>魏俊康</v>
          </cell>
          <cell r="H991" t="str">
            <v>410411199602125512</v>
          </cell>
          <cell r="I991">
            <v>13937519472</v>
          </cell>
          <cell r="J991" t="str">
            <v>低保户</v>
          </cell>
          <cell r="K991">
            <v>5</v>
          </cell>
          <cell r="L991" t="str">
            <v>汴城村</v>
          </cell>
          <cell r="M991" t="str">
            <v>6214672440007208537</v>
          </cell>
        </row>
        <row r="992">
          <cell r="G992" t="str">
            <v>张家兴</v>
          </cell>
          <cell r="H992" t="str">
            <v>410411200709010200</v>
          </cell>
          <cell r="I992">
            <v>13733928042</v>
          </cell>
          <cell r="J992" t="str">
            <v>低保户</v>
          </cell>
          <cell r="K992">
            <v>2</v>
          </cell>
          <cell r="L992" t="str">
            <v>汴城村</v>
          </cell>
          <cell r="M992" t="str">
            <v>6214672440007288992</v>
          </cell>
        </row>
        <row r="993">
          <cell r="G993" t="str">
            <v>魏宏岩</v>
          </cell>
          <cell r="H993" t="str">
            <v>410411196811170586</v>
          </cell>
          <cell r="I993">
            <v>18749680549</v>
          </cell>
          <cell r="J993" t="str">
            <v>一般户</v>
          </cell>
          <cell r="K993">
            <v>3</v>
          </cell>
          <cell r="L993" t="str">
            <v>汴城村</v>
          </cell>
          <cell r="M993" t="str">
            <v>6214672440001032586</v>
          </cell>
        </row>
        <row r="994">
          <cell r="G994" t="str">
            <v>郑彦霞</v>
          </cell>
          <cell r="H994" t="str">
            <v>410422197507142226</v>
          </cell>
          <cell r="I994">
            <v>13781826886</v>
          </cell>
          <cell r="J994" t="str">
            <v>低保户</v>
          </cell>
          <cell r="K994">
            <v>5</v>
          </cell>
          <cell r="L994" t="str">
            <v>汴城村</v>
          </cell>
          <cell r="M994" t="str">
            <v>6214672440006386839</v>
          </cell>
        </row>
        <row r="995">
          <cell r="G995" t="str">
            <v>徐松</v>
          </cell>
          <cell r="H995" t="str">
            <v>410411195007010528</v>
          </cell>
          <cell r="I995">
            <v>15937553836</v>
          </cell>
          <cell r="J995" t="str">
            <v>一般户</v>
          </cell>
          <cell r="K995">
            <v>3</v>
          </cell>
          <cell r="L995" t="str">
            <v>北渡村</v>
          </cell>
          <cell r="M995" t="str">
            <v>6214672440001093059</v>
          </cell>
        </row>
        <row r="996">
          <cell r="G996" t="str">
            <v>王亚琼</v>
          </cell>
          <cell r="H996" t="str">
            <v>410422199003085482</v>
          </cell>
          <cell r="I996">
            <v>18236672360</v>
          </cell>
          <cell r="J996" t="str">
            <v>低保户</v>
          </cell>
          <cell r="K996">
            <v>5</v>
          </cell>
          <cell r="L996" t="str">
            <v>北渡村</v>
          </cell>
          <cell r="M996" t="str">
            <v>6228232065113223865</v>
          </cell>
        </row>
        <row r="997">
          <cell r="G997" t="str">
            <v>刘成峰</v>
          </cell>
          <cell r="H997" t="str">
            <v>410411196809040571</v>
          </cell>
          <cell r="I997">
            <v>17516610368</v>
          </cell>
          <cell r="J997" t="str">
            <v>低保户</v>
          </cell>
          <cell r="K997">
            <v>3</v>
          </cell>
          <cell r="L997" t="str">
            <v>莲花盆村</v>
          </cell>
          <cell r="M997" t="str">
            <v>6214672440007355064</v>
          </cell>
        </row>
        <row r="998">
          <cell r="G998" t="str">
            <v>刘顺子</v>
          </cell>
          <cell r="H998" t="str">
            <v>410411195402270514</v>
          </cell>
          <cell r="I998">
            <v>13071704375</v>
          </cell>
          <cell r="J998" t="str">
            <v>低保户</v>
          </cell>
          <cell r="K998">
            <v>4</v>
          </cell>
          <cell r="L998" t="str">
            <v>莲花盆村</v>
          </cell>
          <cell r="M998" t="str">
            <v>6214672440001105564</v>
          </cell>
        </row>
        <row r="999">
          <cell r="G999" t="str">
            <v>吕翠连</v>
          </cell>
          <cell r="H999" t="str">
            <v>410411194012070520</v>
          </cell>
          <cell r="I999">
            <v>13027563909</v>
          </cell>
          <cell r="J999" t="str">
            <v>低保户</v>
          </cell>
          <cell r="K999">
            <v>3</v>
          </cell>
          <cell r="L999" t="str">
            <v>莲花盆村</v>
          </cell>
          <cell r="M999" t="str">
            <v>6214672440001106331</v>
          </cell>
        </row>
        <row r="1000">
          <cell r="G1000" t="str">
            <v>李兰芝</v>
          </cell>
          <cell r="H1000" t="str">
            <v>410411195405050525</v>
          </cell>
          <cell r="I1000">
            <v>15938910951</v>
          </cell>
          <cell r="J1000" t="str">
            <v>低保户</v>
          </cell>
          <cell r="K1000">
            <v>3</v>
          </cell>
          <cell r="L1000" t="str">
            <v>莲花盆村</v>
          </cell>
          <cell r="M1000" t="str">
            <v>6214672440001103551</v>
          </cell>
        </row>
        <row r="1001">
          <cell r="G1001" t="str">
            <v>岳孟孩</v>
          </cell>
          <cell r="H1001" t="str">
            <v>41041119330602551X</v>
          </cell>
          <cell r="I1001">
            <v>15836942722</v>
          </cell>
          <cell r="J1001" t="str">
            <v>特困供养人员</v>
          </cell>
          <cell r="K1001">
            <v>1</v>
          </cell>
          <cell r="L1001" t="str">
            <v>北渡村</v>
          </cell>
          <cell r="M1001" t="str">
            <v>6214672440001096136</v>
          </cell>
        </row>
        <row r="1002">
          <cell r="G1002" t="str">
            <v>宋花芝</v>
          </cell>
          <cell r="H1002" t="str">
            <v>410411196812130543</v>
          </cell>
          <cell r="I1002">
            <v>13592188813</v>
          </cell>
          <cell r="J1002" t="str">
            <v>特困供养人员</v>
          </cell>
          <cell r="K1002">
            <v>1</v>
          </cell>
          <cell r="L1002" t="str">
            <v>北渡村</v>
          </cell>
          <cell r="M1002" t="str">
            <v>6214672440001062625</v>
          </cell>
        </row>
        <row r="1003">
          <cell r="G1003" t="str">
            <v>岳何新</v>
          </cell>
          <cell r="H1003" t="str">
            <v>410411196310025559</v>
          </cell>
          <cell r="I1003">
            <v>13592180991</v>
          </cell>
          <cell r="J1003" t="str">
            <v>特困供养人员</v>
          </cell>
          <cell r="K1003">
            <v>1</v>
          </cell>
          <cell r="L1003" t="str">
            <v>北渡村</v>
          </cell>
          <cell r="M1003" t="str">
            <v>6214672440006367540</v>
          </cell>
        </row>
        <row r="1004">
          <cell r="G1004" t="str">
            <v>岳保成</v>
          </cell>
          <cell r="H1004" t="str">
            <v>41041119541212051X</v>
          </cell>
          <cell r="I1004">
            <v>13071781809</v>
          </cell>
          <cell r="J1004" t="str">
            <v>特困供养人员</v>
          </cell>
          <cell r="K1004">
            <v>1</v>
          </cell>
          <cell r="L1004" t="str">
            <v>北渡村</v>
          </cell>
          <cell r="M1004" t="str">
            <v>6214672440001094750</v>
          </cell>
        </row>
        <row r="1005">
          <cell r="G1005" t="str">
            <v>李春生</v>
          </cell>
          <cell r="H1005" t="str">
            <v>410411197412125512</v>
          </cell>
          <cell r="I1005">
            <v>18937539232</v>
          </cell>
          <cell r="J1005" t="str">
            <v>特困供养人员</v>
          </cell>
          <cell r="K1005">
            <v>1</v>
          </cell>
          <cell r="L1005" t="str">
            <v>北渡村</v>
          </cell>
          <cell r="M1005" t="str">
            <v>6214672440006351684</v>
          </cell>
        </row>
        <row r="1006">
          <cell r="G1006" t="str">
            <v>邵永河</v>
          </cell>
          <cell r="H1006" t="str">
            <v>41041119550920551X</v>
          </cell>
          <cell r="I1006">
            <v>15037540202</v>
          </cell>
          <cell r="J1006" t="str">
            <v>特困供养人员</v>
          </cell>
          <cell r="K1006">
            <v>1</v>
          </cell>
          <cell r="L1006" t="str">
            <v>双楼村</v>
          </cell>
          <cell r="M1006" t="str">
            <v>6214672440006395491</v>
          </cell>
        </row>
        <row r="1007">
          <cell r="G1007" t="str">
            <v>王中付</v>
          </cell>
          <cell r="H1007" t="str">
            <v>410411195112125511</v>
          </cell>
          <cell r="I1007">
            <v>13592188392</v>
          </cell>
          <cell r="J1007" t="str">
            <v>特困供养人员</v>
          </cell>
          <cell r="K1007">
            <v>1</v>
          </cell>
          <cell r="L1007" t="str">
            <v>双楼村</v>
          </cell>
          <cell r="M1007" t="str">
            <v>6214672440001068861</v>
          </cell>
        </row>
        <row r="1008">
          <cell r="G1008" t="str">
            <v>张焕英</v>
          </cell>
          <cell r="H1008" t="str">
            <v>410411197407265529</v>
          </cell>
          <cell r="I1008">
            <v>18338522227</v>
          </cell>
          <cell r="J1008" t="str">
            <v>特困供养人员</v>
          </cell>
          <cell r="K1008">
            <v>1</v>
          </cell>
          <cell r="L1008" t="str">
            <v>双楼村</v>
          </cell>
          <cell r="M1008" t="str">
            <v>6214672440006400739</v>
          </cell>
        </row>
        <row r="1009">
          <cell r="G1009" t="str">
            <v>王忙</v>
          </cell>
          <cell r="H1009" t="str">
            <v>410422194909039121</v>
          </cell>
          <cell r="I1009">
            <v>18537546222</v>
          </cell>
          <cell r="J1009" t="str">
            <v>特困供养人员</v>
          </cell>
          <cell r="K1009">
            <v>1</v>
          </cell>
          <cell r="L1009" t="str">
            <v>汴城村</v>
          </cell>
          <cell r="M1009" t="str">
            <v>6214672440001031505</v>
          </cell>
        </row>
        <row r="1010">
          <cell r="G1010" t="str">
            <v>张瑞林</v>
          </cell>
          <cell r="H1010" t="str">
            <v>410411195311130516</v>
          </cell>
          <cell r="I1010">
            <v>18537546222</v>
          </cell>
          <cell r="J1010" t="str">
            <v>特困供养人员</v>
          </cell>
          <cell r="K1010">
            <v>1</v>
          </cell>
          <cell r="L1010" t="str">
            <v>汴城村</v>
          </cell>
          <cell r="M1010" t="str">
            <v>6214672440007343011</v>
          </cell>
        </row>
        <row r="1011">
          <cell r="G1011" t="str">
            <v>王狗</v>
          </cell>
          <cell r="H1011" t="str">
            <v>410411194405210539</v>
          </cell>
          <cell r="I1011">
            <v>18537546222</v>
          </cell>
          <cell r="J1011" t="str">
            <v>特困供养人员</v>
          </cell>
          <cell r="K1011">
            <v>1</v>
          </cell>
          <cell r="L1011" t="str">
            <v>汴城村</v>
          </cell>
          <cell r="M1011" t="str">
            <v>6214672440001031224</v>
          </cell>
        </row>
        <row r="1012">
          <cell r="G1012" t="str">
            <v>张有</v>
          </cell>
          <cell r="H1012" t="str">
            <v>410411194311070512</v>
          </cell>
          <cell r="I1012">
            <v>18537546222</v>
          </cell>
          <cell r="J1012" t="str">
            <v>特困供养人员</v>
          </cell>
          <cell r="K1012">
            <v>1</v>
          </cell>
          <cell r="L1012" t="str">
            <v>汴城村</v>
          </cell>
          <cell r="M1012" t="str">
            <v>6214672440001037528</v>
          </cell>
        </row>
        <row r="1013">
          <cell r="G1013" t="str">
            <v>魏国安</v>
          </cell>
          <cell r="H1013" t="str">
            <v>410411195008270516</v>
          </cell>
          <cell r="I1013">
            <v>18537546222</v>
          </cell>
          <cell r="J1013" t="str">
            <v>特困供养人员</v>
          </cell>
          <cell r="K1013">
            <v>1</v>
          </cell>
          <cell r="L1013" t="str">
            <v>汴城村</v>
          </cell>
          <cell r="M1013" t="str">
            <v>6214672440001032438</v>
          </cell>
        </row>
        <row r="1014">
          <cell r="G1014" t="str">
            <v>孙庆明</v>
          </cell>
          <cell r="H1014" t="str">
            <v>410411195011190517</v>
          </cell>
          <cell r="I1014">
            <v>18537546222</v>
          </cell>
          <cell r="J1014" t="str">
            <v>特困供养人员</v>
          </cell>
          <cell r="K1014">
            <v>1</v>
          </cell>
          <cell r="L1014" t="str">
            <v>汴城村</v>
          </cell>
          <cell r="M1014" t="str">
            <v>6214672440001029517</v>
          </cell>
        </row>
        <row r="1015">
          <cell r="G1015" t="str">
            <v>李砖头</v>
          </cell>
          <cell r="H1015" t="str">
            <v>410411195401230510</v>
          </cell>
          <cell r="I1015">
            <v>18537546222</v>
          </cell>
          <cell r="J1015" t="str">
            <v>特困供养人员</v>
          </cell>
          <cell r="K1015">
            <v>1</v>
          </cell>
          <cell r="L1015" t="str">
            <v>汴城村</v>
          </cell>
          <cell r="M1015" t="str">
            <v>6214672440005671256</v>
          </cell>
        </row>
        <row r="1016">
          <cell r="G1016" t="str">
            <v>宋书林</v>
          </cell>
          <cell r="H1016" t="str">
            <v>410411194510060536</v>
          </cell>
          <cell r="I1016">
            <v>18537546222</v>
          </cell>
          <cell r="J1016" t="str">
            <v>特困供养人员</v>
          </cell>
          <cell r="K1016">
            <v>1</v>
          </cell>
          <cell r="L1016" t="str">
            <v>汴城村</v>
          </cell>
          <cell r="M1016" t="str">
            <v>6214672440001028162</v>
          </cell>
        </row>
        <row r="1017">
          <cell r="G1017" t="str">
            <v>魏想</v>
          </cell>
          <cell r="H1017" t="str">
            <v>410411195404110522</v>
          </cell>
          <cell r="I1017">
            <v>18537546222</v>
          </cell>
          <cell r="J1017" t="str">
            <v>特困供养人员</v>
          </cell>
          <cell r="K1017">
            <v>1</v>
          </cell>
          <cell r="L1017" t="str">
            <v>汴城村</v>
          </cell>
          <cell r="M1017" t="str">
            <v>6214672440001033378</v>
          </cell>
        </row>
        <row r="1018">
          <cell r="G1018" t="str">
            <v>李坡</v>
          </cell>
          <cell r="H1018" t="str">
            <v>410411195901270535</v>
          </cell>
          <cell r="I1018">
            <v>18537546222</v>
          </cell>
          <cell r="J1018" t="str">
            <v>特困供养人员</v>
          </cell>
          <cell r="K1018">
            <v>1</v>
          </cell>
          <cell r="L1018" t="str">
            <v>汴城村</v>
          </cell>
          <cell r="M1018" t="str">
            <v>6214672440006763383</v>
          </cell>
        </row>
        <row r="1019">
          <cell r="G1019" t="str">
            <v>张长昌</v>
          </cell>
          <cell r="H1019" t="str">
            <v>410411193808120517</v>
          </cell>
          <cell r="I1019">
            <v>13064494347</v>
          </cell>
          <cell r="J1019" t="str">
            <v>特困供养人员</v>
          </cell>
          <cell r="K1019">
            <v>1</v>
          </cell>
          <cell r="L1019" t="str">
            <v>北渡村</v>
          </cell>
          <cell r="M1019" t="str">
            <v>6214672440001097571</v>
          </cell>
        </row>
        <row r="1020">
          <cell r="G1020" t="str">
            <v>郑秀兰</v>
          </cell>
          <cell r="H1020" t="str">
            <v>410411194107050522</v>
          </cell>
          <cell r="I1020">
            <v>13064494347</v>
          </cell>
          <cell r="J1020" t="str">
            <v>特困供养人员</v>
          </cell>
          <cell r="K1020">
            <v>1</v>
          </cell>
          <cell r="L1020" t="str">
            <v>北渡村</v>
          </cell>
          <cell r="M1020" t="str">
            <v>6214672440001101217</v>
          </cell>
        </row>
        <row r="1021">
          <cell r="G1021" t="str">
            <v>魏海臣</v>
          </cell>
          <cell r="H1021" t="str">
            <v>410411193611260516</v>
          </cell>
          <cell r="I1021">
            <v>18537546222</v>
          </cell>
          <cell r="J1021" t="str">
            <v>特困供养人员</v>
          </cell>
          <cell r="K1021">
            <v>1</v>
          </cell>
          <cell r="L1021" t="str">
            <v>汴城村</v>
          </cell>
          <cell r="M1021" t="str">
            <v>6214672440001032545</v>
          </cell>
        </row>
        <row r="1022">
          <cell r="G1022" t="str">
            <v>刘军峰</v>
          </cell>
          <cell r="H1022" t="str">
            <v>410411197206150530</v>
          </cell>
          <cell r="I1022">
            <v>15837538098</v>
          </cell>
          <cell r="J1022" t="str">
            <v>特困供养人员</v>
          </cell>
          <cell r="K1022">
            <v>1</v>
          </cell>
          <cell r="L1022" t="str">
            <v>北渡村</v>
          </cell>
          <cell r="M1022" t="str">
            <v>6214672440001082615</v>
          </cell>
        </row>
        <row r="1023">
          <cell r="G1023" t="str">
            <v>韩海金</v>
          </cell>
          <cell r="H1023" t="str">
            <v>410411195911200514</v>
          </cell>
          <cell r="I1023">
            <v>17516612186</v>
          </cell>
          <cell r="J1023" t="str">
            <v>特困供养人员</v>
          </cell>
          <cell r="K1023">
            <v>1</v>
          </cell>
          <cell r="L1023" t="str">
            <v>双楼村</v>
          </cell>
          <cell r="M1023" t="str">
            <v>6214672440007323518</v>
          </cell>
        </row>
        <row r="1024">
          <cell r="G1024" t="str">
            <v>魏天右</v>
          </cell>
          <cell r="H1024" t="str">
            <v>410411197703260554</v>
          </cell>
          <cell r="I1024">
            <v>18937511771</v>
          </cell>
          <cell r="J1024" t="str">
            <v>特困供养人员</v>
          </cell>
          <cell r="K1024">
            <v>1</v>
          </cell>
          <cell r="L1024" t="str">
            <v>汴城村</v>
          </cell>
          <cell r="M1024" t="str">
            <v>6214672440006384073</v>
          </cell>
        </row>
        <row r="1025">
          <cell r="G1025" t="str">
            <v>李双圈</v>
          </cell>
          <cell r="H1025" t="str">
            <v>410411195308195570</v>
          </cell>
          <cell r="I1025">
            <v>15738346771</v>
          </cell>
          <cell r="J1025" t="str">
            <v>特困供养人员</v>
          </cell>
          <cell r="K1025">
            <v>1</v>
          </cell>
          <cell r="L1025" t="str">
            <v>谢庄村</v>
          </cell>
          <cell r="M1025" t="str">
            <v>6214672440006949073</v>
          </cell>
        </row>
        <row r="1026">
          <cell r="G1026" t="str">
            <v>魏国臣</v>
          </cell>
          <cell r="H1026" t="str">
            <v>410411195301060518</v>
          </cell>
          <cell r="I1026">
            <v>13283051078</v>
          </cell>
          <cell r="J1026" t="str">
            <v>特困供养人员</v>
          </cell>
          <cell r="K1026">
            <v>1</v>
          </cell>
          <cell r="L1026" t="str">
            <v>汴城村</v>
          </cell>
          <cell r="M1026" t="str">
            <v>6214672440001032453</v>
          </cell>
        </row>
        <row r="1027">
          <cell r="G1027" t="str">
            <v>王永臣</v>
          </cell>
          <cell r="H1027" t="str">
            <v>410411196504030516</v>
          </cell>
          <cell r="I1027">
            <v>13071731058</v>
          </cell>
          <cell r="J1027" t="str">
            <v>特困供养人员</v>
          </cell>
          <cell r="K1027">
            <v>1</v>
          </cell>
          <cell r="L1027" t="str">
            <v>双楼村</v>
          </cell>
          <cell r="M1027" t="str">
            <v>6214672440001068457</v>
          </cell>
        </row>
        <row r="1028">
          <cell r="G1028" t="str">
            <v>孙天顺</v>
          </cell>
          <cell r="H1028" t="str">
            <v>410411196111195512</v>
          </cell>
          <cell r="I1028">
            <v>17516607802</v>
          </cell>
          <cell r="J1028" t="str">
            <v>特困供养人员</v>
          </cell>
          <cell r="K1028">
            <v>1</v>
          </cell>
          <cell r="L1028" t="str">
            <v>汴城村</v>
          </cell>
          <cell r="M1028" t="str">
            <v>6214672440006403220</v>
          </cell>
        </row>
        <row r="1029">
          <cell r="G1029" t="str">
            <v>郭榜</v>
          </cell>
          <cell r="H1029" t="str">
            <v>410411195303065515</v>
          </cell>
          <cell r="I1029">
            <v>18737595489</v>
          </cell>
          <cell r="J1029" t="str">
            <v>特困供养人员</v>
          </cell>
          <cell r="K1029">
            <v>1</v>
          </cell>
          <cell r="L1029" t="str">
            <v>双楼村</v>
          </cell>
          <cell r="M1029" t="str">
            <v>6214672440001056783</v>
          </cell>
        </row>
        <row r="1030">
          <cell r="G1030" t="str">
            <v>郑金玉</v>
          </cell>
          <cell r="H1030" t="str">
            <v>410411194908091519</v>
          </cell>
          <cell r="I1030">
            <v>15862678511</v>
          </cell>
          <cell r="J1030" t="str">
            <v>五保户</v>
          </cell>
          <cell r="K1030">
            <v>1</v>
          </cell>
          <cell r="L1030" t="str">
            <v>肖庄村</v>
          </cell>
          <cell r="M1030" t="str">
            <v>6214672440006967257</v>
          </cell>
        </row>
        <row r="1031">
          <cell r="G1031" t="str">
            <v>谢保柱</v>
          </cell>
          <cell r="H1031" t="str">
            <v>410411195409271536</v>
          </cell>
          <cell r="I1031" t="str">
            <v>151374568239</v>
          </cell>
          <cell r="J1031" t="str">
            <v>五保户</v>
          </cell>
          <cell r="K1031">
            <v>1</v>
          </cell>
          <cell r="L1031" t="str">
            <v>肖庄村</v>
          </cell>
          <cell r="M1031" t="str">
            <v>6214672440000729604</v>
          </cell>
        </row>
        <row r="1032">
          <cell r="G1032" t="str">
            <v>陶水仁</v>
          </cell>
          <cell r="H1032" t="str">
            <v>410411195609041532</v>
          </cell>
          <cell r="I1032">
            <v>13043034058</v>
          </cell>
          <cell r="J1032" t="str">
            <v>五保户</v>
          </cell>
          <cell r="K1032">
            <v>1</v>
          </cell>
          <cell r="L1032" t="str">
            <v>肖庄村</v>
          </cell>
          <cell r="M1032" t="str">
            <v>6214672440006419333</v>
          </cell>
        </row>
        <row r="1033">
          <cell r="G1033" t="str">
            <v>陶乐仁</v>
          </cell>
          <cell r="H1033" t="str">
            <v>410411195707251517</v>
          </cell>
          <cell r="I1033">
            <v>15638698932</v>
          </cell>
          <cell r="J1033" t="str">
            <v>五保户</v>
          </cell>
          <cell r="K1033">
            <v>2</v>
          </cell>
          <cell r="L1033" t="str">
            <v>肖庄村</v>
          </cell>
          <cell r="M1033" t="str">
            <v>6214672440005665498</v>
          </cell>
        </row>
        <row r="1034">
          <cell r="G1034" t="str">
            <v>陶明仁</v>
          </cell>
          <cell r="H1034" t="str">
            <v>410411195410251516</v>
          </cell>
          <cell r="I1034">
            <v>13087041351</v>
          </cell>
          <cell r="J1034" t="str">
            <v>五保户</v>
          </cell>
          <cell r="K1034">
            <v>1</v>
          </cell>
          <cell r="L1034" t="str">
            <v>肖庄村</v>
          </cell>
          <cell r="M1034" t="str">
            <v>6214672440000728184</v>
          </cell>
        </row>
        <row r="1035">
          <cell r="G1035" t="str">
            <v>陶平山</v>
          </cell>
          <cell r="H1035" t="str">
            <v>410411195808131530</v>
          </cell>
          <cell r="I1035">
            <v>13017555898</v>
          </cell>
          <cell r="J1035" t="str">
            <v>五保户</v>
          </cell>
          <cell r="K1035">
            <v>1</v>
          </cell>
          <cell r="L1035" t="str">
            <v>肖庄村</v>
          </cell>
          <cell r="M1035" t="str">
            <v>6214672440000728218</v>
          </cell>
        </row>
        <row r="1036">
          <cell r="G1036" t="str">
            <v>郑巧灵</v>
          </cell>
          <cell r="H1036" t="str">
            <v>410411196909175545</v>
          </cell>
          <cell r="I1036">
            <v>18237577035</v>
          </cell>
          <cell r="J1036" t="str">
            <v>低保户</v>
          </cell>
          <cell r="K1036">
            <v>3</v>
          </cell>
          <cell r="L1036" t="str">
            <v>肖庄村</v>
          </cell>
          <cell r="M1036" t="str">
            <v>6214672440006421743</v>
          </cell>
        </row>
        <row r="1037">
          <cell r="G1037" t="str">
            <v>娄遂群</v>
          </cell>
          <cell r="H1037" t="str">
            <v>410421197101212515</v>
          </cell>
          <cell r="I1037">
            <v>133337500273</v>
          </cell>
          <cell r="J1037" t="str">
            <v>低保户</v>
          </cell>
          <cell r="K1037">
            <v>1</v>
          </cell>
          <cell r="L1037" t="str">
            <v>肖庄村</v>
          </cell>
          <cell r="M1037" t="str">
            <v>6214672440007583129</v>
          </cell>
        </row>
        <row r="1038">
          <cell r="G1038" t="str">
            <v>陈丰仙</v>
          </cell>
          <cell r="H1038" t="str">
            <v>410411195307191861</v>
          </cell>
          <cell r="I1038">
            <v>15603756901</v>
          </cell>
          <cell r="J1038" t="str">
            <v>低保户</v>
          </cell>
          <cell r="K1038">
            <v>2</v>
          </cell>
          <cell r="L1038" t="str">
            <v>肖庄村</v>
          </cell>
          <cell r="M1038" t="str">
            <v>6214672440007571868</v>
          </cell>
        </row>
        <row r="1039">
          <cell r="G1039" t="str">
            <v>刘玉兰</v>
          </cell>
          <cell r="H1039" t="str">
            <v>410411193211241527</v>
          </cell>
          <cell r="I1039">
            <v>15937553091</v>
          </cell>
          <cell r="J1039" t="str">
            <v>低保户</v>
          </cell>
          <cell r="K1039">
            <v>1</v>
          </cell>
          <cell r="L1039" t="str">
            <v>肖庄村</v>
          </cell>
          <cell r="M1039" t="str">
            <v>6214672440000726949</v>
          </cell>
        </row>
        <row r="1040">
          <cell r="G1040" t="str">
            <v>娄协和</v>
          </cell>
          <cell r="H1040" t="str">
            <v>410411194407061514</v>
          </cell>
          <cell r="I1040">
            <v>15637594810</v>
          </cell>
          <cell r="J1040" t="str">
            <v>低保户</v>
          </cell>
          <cell r="K1040">
            <v>2</v>
          </cell>
          <cell r="L1040" t="str">
            <v>肖庄村</v>
          </cell>
          <cell r="M1040" t="str">
            <v>6214672440000727079</v>
          </cell>
        </row>
        <row r="1041">
          <cell r="G1041" t="str">
            <v>陶旺仁</v>
          </cell>
          <cell r="H1041" t="str">
            <v>410411193710011531</v>
          </cell>
          <cell r="I1041">
            <v>15137554773</v>
          </cell>
          <cell r="J1041" t="str">
            <v>低保户</v>
          </cell>
          <cell r="K1041">
            <v>1</v>
          </cell>
          <cell r="L1041" t="str">
            <v>肖庄村</v>
          </cell>
          <cell r="M1041" t="str">
            <v>6214672440000728671</v>
          </cell>
        </row>
        <row r="1042">
          <cell r="G1042" t="str">
            <v>陶培仁</v>
          </cell>
          <cell r="H1042" t="str">
            <v>410411195512021519</v>
          </cell>
          <cell r="I1042">
            <v>13064458505</v>
          </cell>
          <cell r="J1042" t="str">
            <v>低保户</v>
          </cell>
          <cell r="K1042">
            <v>5</v>
          </cell>
          <cell r="L1042" t="str">
            <v>肖庄村</v>
          </cell>
          <cell r="M1042" t="str">
            <v>6214672440000728192</v>
          </cell>
        </row>
        <row r="1043">
          <cell r="G1043" t="str">
            <v>李兰英</v>
          </cell>
          <cell r="H1043" t="str">
            <v>410411193411301520</v>
          </cell>
          <cell r="I1043">
            <v>15837596182</v>
          </cell>
          <cell r="J1043" t="str">
            <v>低保户</v>
          </cell>
          <cell r="K1043">
            <v>2</v>
          </cell>
          <cell r="L1043" t="str">
            <v>肖庄村</v>
          </cell>
          <cell r="M1043" t="str">
            <v>6214672440006416958</v>
          </cell>
        </row>
        <row r="1044">
          <cell r="G1044" t="str">
            <v>李秋娥</v>
          </cell>
          <cell r="H1044" t="str">
            <v>410411196807045547</v>
          </cell>
          <cell r="I1044">
            <v>15738190786</v>
          </cell>
          <cell r="J1044" t="str">
            <v>低保户</v>
          </cell>
          <cell r="K1044">
            <v>3</v>
          </cell>
          <cell r="L1044" t="str">
            <v>肖庄村</v>
          </cell>
          <cell r="M1044" t="str">
            <v>6214672440007266055</v>
          </cell>
        </row>
        <row r="1045">
          <cell r="G1045" t="str">
            <v>李魁</v>
          </cell>
          <cell r="H1045" t="str">
            <v>410411195610225591</v>
          </cell>
          <cell r="I1045">
            <v>13937529004</v>
          </cell>
          <cell r="J1045" t="str">
            <v>低保户</v>
          </cell>
          <cell r="K1045">
            <v>3</v>
          </cell>
          <cell r="L1045" t="str">
            <v>肖庄村</v>
          </cell>
          <cell r="M1045" t="str">
            <v>6214672440000726196</v>
          </cell>
        </row>
        <row r="1046">
          <cell r="G1046" t="str">
            <v>陶三仁</v>
          </cell>
          <cell r="H1046" t="str">
            <v>410411194507151592</v>
          </cell>
          <cell r="I1046">
            <v>13017553226</v>
          </cell>
          <cell r="J1046" t="str">
            <v>低保户</v>
          </cell>
          <cell r="K1046">
            <v>5</v>
          </cell>
          <cell r="L1046" t="str">
            <v>肖庄村</v>
          </cell>
          <cell r="M1046" t="str">
            <v>6214672440000728341</v>
          </cell>
        </row>
        <row r="1047">
          <cell r="G1047" t="str">
            <v>李书芳</v>
          </cell>
          <cell r="H1047" t="str">
            <v>410411196011071512</v>
          </cell>
          <cell r="I1047">
            <v>15238221229</v>
          </cell>
          <cell r="J1047" t="str">
            <v>低保户</v>
          </cell>
          <cell r="K1047">
            <v>4</v>
          </cell>
          <cell r="L1047" t="str">
            <v>肖庄村</v>
          </cell>
          <cell r="M1047" t="str">
            <v>6214672440000726295</v>
          </cell>
        </row>
        <row r="1048">
          <cell r="G1048" t="str">
            <v>王一巴</v>
          </cell>
          <cell r="H1048" t="str">
            <v>410411196510161555</v>
          </cell>
          <cell r="I1048">
            <v>17175071851</v>
          </cell>
          <cell r="J1048" t="str">
            <v>低保户</v>
          </cell>
          <cell r="K1048">
            <v>5</v>
          </cell>
          <cell r="L1048" t="str">
            <v>肖庄村</v>
          </cell>
          <cell r="M1048" t="str">
            <v>6214672440006420455</v>
          </cell>
        </row>
        <row r="1049">
          <cell r="G1049" t="str">
            <v>李爱香</v>
          </cell>
          <cell r="H1049" t="str">
            <v>410411197908035561</v>
          </cell>
          <cell r="I1049">
            <v>18317671820</v>
          </cell>
          <cell r="J1049" t="str">
            <v>低保户</v>
          </cell>
          <cell r="K1049">
            <v>3</v>
          </cell>
          <cell r="L1049" t="str">
            <v>肖庄村</v>
          </cell>
          <cell r="M1049" t="str">
            <v>6214672440007277797</v>
          </cell>
        </row>
        <row r="1050">
          <cell r="G1050" t="str">
            <v>陶士贵</v>
          </cell>
          <cell r="H1050" t="str">
            <v>41041119640909153X</v>
          </cell>
          <cell r="I1050">
            <v>13733779931</v>
          </cell>
          <cell r="J1050" t="str">
            <v>其他困难户</v>
          </cell>
          <cell r="K1050">
            <v>3</v>
          </cell>
          <cell r="L1050" t="str">
            <v>肖庄村</v>
          </cell>
          <cell r="M1050" t="str">
            <v>6214672440006419275</v>
          </cell>
        </row>
        <row r="1051">
          <cell r="G1051" t="str">
            <v>刘巧红</v>
          </cell>
          <cell r="H1051" t="str">
            <v>410411197111175567</v>
          </cell>
          <cell r="I1051">
            <v>13733759304</v>
          </cell>
          <cell r="J1051" t="str">
            <v>其他困难户</v>
          </cell>
          <cell r="K1051">
            <v>3</v>
          </cell>
          <cell r="L1051" t="str">
            <v>肖庄村</v>
          </cell>
          <cell r="M1051" t="str">
            <v>6214672440000726865</v>
          </cell>
        </row>
        <row r="1052">
          <cell r="G1052" t="str">
            <v>吴建伟</v>
          </cell>
          <cell r="H1052" t="str">
            <v>410411197105241513</v>
          </cell>
          <cell r="I1052">
            <v>15237598495</v>
          </cell>
          <cell r="J1052" t="str">
            <v>其他困难户</v>
          </cell>
          <cell r="K1052">
            <v>5</v>
          </cell>
          <cell r="L1052" t="str">
            <v>肖庄村</v>
          </cell>
          <cell r="M1052" t="str">
            <v>6214672440006420695</v>
          </cell>
        </row>
        <row r="1053">
          <cell r="G1053" t="str">
            <v>郑国祥</v>
          </cell>
          <cell r="H1053" t="str">
            <v>410411196311201550</v>
          </cell>
          <cell r="I1053">
            <v>15516006755</v>
          </cell>
          <cell r="J1053" t="str">
            <v>其他困难户</v>
          </cell>
          <cell r="K1053">
            <v>6</v>
          </cell>
          <cell r="L1053" t="str">
            <v>肖庄村</v>
          </cell>
          <cell r="M1053" t="str">
            <v>6214672440000730560</v>
          </cell>
        </row>
        <row r="1054">
          <cell r="G1054" t="str">
            <v>王松坡</v>
          </cell>
          <cell r="H1054" t="str">
            <v>410411196801201510</v>
          </cell>
          <cell r="I1054">
            <v>15897563130</v>
          </cell>
          <cell r="J1054" t="str">
            <v>其他困难户</v>
          </cell>
          <cell r="K1054">
            <v>4</v>
          </cell>
          <cell r="L1054" t="str">
            <v>肖庄村</v>
          </cell>
          <cell r="M1054" t="str">
            <v>6214672440007271923</v>
          </cell>
        </row>
        <row r="1055">
          <cell r="G1055" t="str">
            <v>刘情</v>
          </cell>
          <cell r="H1055" t="str">
            <v>41041119311204152X</v>
          </cell>
          <cell r="I1055">
            <v>13183334373</v>
          </cell>
          <cell r="J1055" t="str">
            <v>其他困难户</v>
          </cell>
          <cell r="K1055">
            <v>1</v>
          </cell>
          <cell r="L1055" t="str">
            <v>肖庄村</v>
          </cell>
          <cell r="M1055" t="str">
            <v>6214672440000726873</v>
          </cell>
        </row>
        <row r="1056">
          <cell r="G1056" t="str">
            <v>熊琴</v>
          </cell>
          <cell r="H1056" t="str">
            <v>41041119680111154X</v>
          </cell>
          <cell r="I1056">
            <v>13064498663</v>
          </cell>
          <cell r="J1056" t="str">
            <v>其他困难户</v>
          </cell>
          <cell r="K1056">
            <v>4</v>
          </cell>
          <cell r="L1056" t="str">
            <v>肖庄村</v>
          </cell>
          <cell r="M1056" t="str">
            <v>6214672440007254770</v>
          </cell>
        </row>
        <row r="1057">
          <cell r="G1057" t="str">
            <v>陶爱仁</v>
          </cell>
          <cell r="H1057" t="str">
            <v>410411194910231517</v>
          </cell>
          <cell r="I1057">
            <v>13569598174</v>
          </cell>
          <cell r="J1057" t="str">
            <v>其他困难户</v>
          </cell>
          <cell r="K1057">
            <v>5</v>
          </cell>
          <cell r="L1057" t="str">
            <v>肖庄村</v>
          </cell>
          <cell r="M1057" t="str">
            <v>6214672440000727673</v>
          </cell>
        </row>
        <row r="1058">
          <cell r="G1058" t="str">
            <v>王要东</v>
          </cell>
          <cell r="H1058" t="str">
            <v>410411196804271514</v>
          </cell>
          <cell r="I1058">
            <v>13183329381</v>
          </cell>
          <cell r="J1058" t="str">
            <v>其他困难户</v>
          </cell>
          <cell r="K1058">
            <v>4</v>
          </cell>
          <cell r="L1058" t="str">
            <v>肖庄村</v>
          </cell>
          <cell r="M1058" t="str">
            <v>6214672440000729331</v>
          </cell>
        </row>
        <row r="1059">
          <cell r="G1059" t="str">
            <v>李猪娃</v>
          </cell>
          <cell r="H1059" t="str">
            <v>410411195006205518</v>
          </cell>
          <cell r="I1059">
            <v>15238286323</v>
          </cell>
          <cell r="J1059" t="str">
            <v>其他困难户</v>
          </cell>
          <cell r="K1059">
            <v>6</v>
          </cell>
          <cell r="L1059" t="str">
            <v>肖庄村</v>
          </cell>
          <cell r="M1059" t="str">
            <v>6214672440006978254</v>
          </cell>
        </row>
        <row r="1060">
          <cell r="G1060" t="str">
            <v>陶建伟</v>
          </cell>
          <cell r="H1060" t="str">
            <v>410411197009041554</v>
          </cell>
          <cell r="I1060">
            <v>13782468603</v>
          </cell>
          <cell r="J1060" t="str">
            <v>其他困难户</v>
          </cell>
          <cell r="K1060">
            <v>4</v>
          </cell>
          <cell r="L1060" t="str">
            <v>肖庄村</v>
          </cell>
          <cell r="M1060" t="str">
            <v>6214672440006418707</v>
          </cell>
        </row>
        <row r="1061">
          <cell r="G1061" t="str">
            <v>刘扔</v>
          </cell>
          <cell r="H1061" t="str">
            <v>410411195203021523</v>
          </cell>
          <cell r="I1061">
            <v>1306449863</v>
          </cell>
          <cell r="J1061" t="str">
            <v>其他困难户</v>
          </cell>
          <cell r="K1061">
            <v>1</v>
          </cell>
          <cell r="L1061" t="str">
            <v>肖庄村</v>
          </cell>
          <cell r="M1061" t="str">
            <v>6214672440000726881</v>
          </cell>
        </row>
        <row r="1062">
          <cell r="G1062" t="str">
            <v>陶士胖</v>
          </cell>
          <cell r="H1062" t="str">
            <v>410411194510041538</v>
          </cell>
          <cell r="I1062">
            <v>13461186313</v>
          </cell>
          <cell r="J1062" t="str">
            <v>其他困难户</v>
          </cell>
          <cell r="K1062">
            <v>5</v>
          </cell>
          <cell r="L1062" t="str">
            <v>肖庄村</v>
          </cell>
          <cell r="M1062" t="str">
            <v>6214672440000728440</v>
          </cell>
        </row>
        <row r="1063">
          <cell r="G1063" t="str">
            <v>娄三群</v>
          </cell>
          <cell r="H1063" t="str">
            <v>410411195511151573</v>
          </cell>
          <cell r="I1063">
            <v>13043750706</v>
          </cell>
          <cell r="J1063" t="str">
            <v>其他困难户</v>
          </cell>
          <cell r="K1063">
            <v>6</v>
          </cell>
          <cell r="L1063" t="str">
            <v>肖庄村</v>
          </cell>
          <cell r="M1063" t="str">
            <v>6214672440007329739</v>
          </cell>
        </row>
        <row r="1064">
          <cell r="G1064" t="str">
            <v>岳尧</v>
          </cell>
          <cell r="H1064" t="str">
            <v>410411196202255517</v>
          </cell>
          <cell r="I1064">
            <v>15993555660</v>
          </cell>
          <cell r="J1064" t="str">
            <v>其他困难户</v>
          </cell>
          <cell r="K1064">
            <v>4</v>
          </cell>
          <cell r="L1064" t="str">
            <v>肖庄村</v>
          </cell>
          <cell r="M1064" t="str">
            <v>6214672440006975409</v>
          </cell>
        </row>
        <row r="1065">
          <cell r="G1065" t="str">
            <v>陶广林</v>
          </cell>
          <cell r="H1065" t="str">
            <v>41041119690324153X</v>
          </cell>
          <cell r="I1065">
            <v>15517865289</v>
          </cell>
          <cell r="J1065" t="str">
            <v>其他困难户</v>
          </cell>
          <cell r="K1065">
            <v>5</v>
          </cell>
          <cell r="L1065" t="str">
            <v>肖庄村</v>
          </cell>
          <cell r="M1065" t="str">
            <v>6214672440006418475</v>
          </cell>
        </row>
        <row r="1066">
          <cell r="G1066" t="str">
            <v>刘国英</v>
          </cell>
          <cell r="H1066" t="str">
            <v>410411195312301583</v>
          </cell>
          <cell r="I1066">
            <v>13283065469</v>
          </cell>
          <cell r="J1066" t="str">
            <v>其他困难户</v>
          </cell>
          <cell r="K1066">
            <v>5</v>
          </cell>
          <cell r="L1066" t="str">
            <v>肖庄村</v>
          </cell>
          <cell r="M1066" t="str">
            <v>6214672440005661968</v>
          </cell>
        </row>
        <row r="1067">
          <cell r="G1067" t="str">
            <v>陶兴民</v>
          </cell>
          <cell r="H1067" t="str">
            <v>410411196702131537</v>
          </cell>
          <cell r="I1067">
            <v>13133769436</v>
          </cell>
          <cell r="J1067" t="str">
            <v>其他困难户</v>
          </cell>
          <cell r="K1067">
            <v>4</v>
          </cell>
          <cell r="L1067" t="str">
            <v>肖庄村</v>
          </cell>
          <cell r="M1067" t="str">
            <v>6214672440000728762</v>
          </cell>
        </row>
        <row r="1068">
          <cell r="G1068" t="str">
            <v>郑新旗</v>
          </cell>
          <cell r="H1068" t="str">
            <v>410411197608231536</v>
          </cell>
          <cell r="I1068">
            <v>13643758739</v>
          </cell>
          <cell r="J1068" t="str">
            <v>其他困难户</v>
          </cell>
          <cell r="K1068">
            <v>5</v>
          </cell>
          <cell r="L1068" t="str">
            <v>肖庄村</v>
          </cell>
          <cell r="M1068" t="str">
            <v>6214672440006421875</v>
          </cell>
        </row>
        <row r="1069">
          <cell r="G1069" t="str">
            <v>王玉珍</v>
          </cell>
          <cell r="H1069" t="str">
            <v>41041119591226160X</v>
          </cell>
          <cell r="I1069">
            <v>18236601197</v>
          </cell>
          <cell r="J1069" t="str">
            <v>其他困难户</v>
          </cell>
          <cell r="K1069">
            <v>4</v>
          </cell>
          <cell r="L1069" t="str">
            <v>肖庄村</v>
          </cell>
          <cell r="M1069" t="str">
            <v>6214672440000729364</v>
          </cell>
        </row>
        <row r="1070">
          <cell r="G1070" t="str">
            <v>郑文学</v>
          </cell>
          <cell r="H1070" t="str">
            <v>410411195707271518</v>
          </cell>
          <cell r="I1070">
            <v>17903751675</v>
          </cell>
          <cell r="J1070" t="str">
            <v>其他困难户</v>
          </cell>
          <cell r="K1070">
            <v>6</v>
          </cell>
          <cell r="L1070" t="str">
            <v>肖庄村</v>
          </cell>
          <cell r="M1070" t="str">
            <v>6214672440000730677</v>
          </cell>
        </row>
        <row r="1071">
          <cell r="G1071" t="str">
            <v>郑保银</v>
          </cell>
          <cell r="H1071" t="str">
            <v>410411195411161512</v>
          </cell>
          <cell r="I1071">
            <v>13233744085</v>
          </cell>
          <cell r="J1071" t="str">
            <v>其他困难户</v>
          </cell>
          <cell r="K1071">
            <v>8</v>
          </cell>
          <cell r="L1071" t="str">
            <v>肖庄村</v>
          </cell>
          <cell r="M1071" t="str">
            <v>6214672440000730479</v>
          </cell>
        </row>
        <row r="1072">
          <cell r="G1072" t="str">
            <v>张花芝</v>
          </cell>
          <cell r="H1072" t="str">
            <v>410411195504281521</v>
          </cell>
          <cell r="I1072">
            <v>13623753298</v>
          </cell>
          <cell r="J1072" t="str">
            <v>其他困难户</v>
          </cell>
          <cell r="K1072">
            <v>2</v>
          </cell>
          <cell r="L1072" t="str">
            <v>肖庄村</v>
          </cell>
          <cell r="M1072" t="str">
            <v>6214672440000729992</v>
          </cell>
        </row>
        <row r="1073">
          <cell r="G1073" t="str">
            <v>王山</v>
          </cell>
          <cell r="H1073" t="str">
            <v>410411195210075511</v>
          </cell>
          <cell r="I1073">
            <v>15537579187</v>
          </cell>
          <cell r="J1073" t="str">
            <v>其他困难户</v>
          </cell>
          <cell r="K1073">
            <v>6</v>
          </cell>
          <cell r="L1073" t="str">
            <v>肖庄村</v>
          </cell>
          <cell r="M1073" t="str">
            <v>6214672440000729216</v>
          </cell>
        </row>
        <row r="1074">
          <cell r="G1074" t="str">
            <v>杜金兰</v>
          </cell>
          <cell r="H1074" t="str">
            <v>410411194707161525</v>
          </cell>
          <cell r="I1074">
            <v>15893408989</v>
          </cell>
          <cell r="J1074" t="str">
            <v>其他困难户</v>
          </cell>
          <cell r="K1074">
            <v>5</v>
          </cell>
          <cell r="L1074" t="str">
            <v>肖庄村</v>
          </cell>
          <cell r="M1074" t="str">
            <v>6214672440000725438</v>
          </cell>
        </row>
        <row r="1075">
          <cell r="G1075" t="str">
            <v>杨国民</v>
          </cell>
          <cell r="H1075" t="str">
            <v>410411195607291510</v>
          </cell>
          <cell r="I1075">
            <v>13733912911</v>
          </cell>
          <cell r="J1075" t="str">
            <v>其他困难户</v>
          </cell>
          <cell r="K1075">
            <v>3</v>
          </cell>
          <cell r="L1075" t="str">
            <v>肖庄村</v>
          </cell>
          <cell r="M1075" t="str">
            <v>6214672440000729745</v>
          </cell>
        </row>
        <row r="1076">
          <cell r="G1076" t="str">
            <v>张凤珍</v>
          </cell>
          <cell r="H1076" t="str">
            <v>410411196304231524</v>
          </cell>
          <cell r="I1076">
            <v>13783291279</v>
          </cell>
          <cell r="J1076" t="str">
            <v>其他困难户</v>
          </cell>
          <cell r="K1076">
            <v>3</v>
          </cell>
          <cell r="L1076" t="str">
            <v>肖庄村</v>
          </cell>
          <cell r="M1076" t="str">
            <v>6214672440000729935</v>
          </cell>
        </row>
        <row r="1077">
          <cell r="G1077" t="str">
            <v>陶国跃</v>
          </cell>
          <cell r="H1077" t="str">
            <v>410411195910081533</v>
          </cell>
          <cell r="I1077">
            <v>15136981131</v>
          </cell>
          <cell r="J1077" t="str">
            <v>其他困难户</v>
          </cell>
          <cell r="K1077">
            <v>4</v>
          </cell>
          <cell r="L1077" t="str">
            <v>肖庄村</v>
          </cell>
          <cell r="M1077" t="str">
            <v>6214672440000727996</v>
          </cell>
        </row>
        <row r="1078">
          <cell r="G1078" t="str">
            <v>娄大盘</v>
          </cell>
          <cell r="H1078" t="str">
            <v>410411194712221510</v>
          </cell>
          <cell r="I1078">
            <v>15038806885</v>
          </cell>
          <cell r="J1078" t="str">
            <v>其他困难户</v>
          </cell>
          <cell r="K1078">
            <v>6</v>
          </cell>
          <cell r="L1078" t="str">
            <v>肖庄村</v>
          </cell>
          <cell r="M1078" t="str">
            <v>6214672440000726964</v>
          </cell>
        </row>
        <row r="1079">
          <cell r="G1079" t="str">
            <v>娄金水</v>
          </cell>
          <cell r="H1079" t="str">
            <v>410411197901071519</v>
          </cell>
          <cell r="I1079">
            <v>18728944162</v>
          </cell>
          <cell r="J1079" t="str">
            <v>其他困难户</v>
          </cell>
          <cell r="K1079">
            <v>5</v>
          </cell>
          <cell r="L1079" t="str">
            <v>肖庄村</v>
          </cell>
          <cell r="M1079" t="str">
            <v>6214674530002554543</v>
          </cell>
        </row>
        <row r="1080">
          <cell r="G1080" t="str">
            <v>陶士民</v>
          </cell>
          <cell r="H1080" t="str">
            <v>410411194710041516</v>
          </cell>
          <cell r="I1080">
            <v>15937558928</v>
          </cell>
          <cell r="J1080" t="str">
            <v>其他困难户</v>
          </cell>
          <cell r="K1080">
            <v>3</v>
          </cell>
          <cell r="L1080" t="str">
            <v>肖庄村</v>
          </cell>
          <cell r="M1080" t="str">
            <v>6214672440006771477</v>
          </cell>
        </row>
        <row r="1081">
          <cell r="G1081" t="str">
            <v>李振林</v>
          </cell>
          <cell r="H1081" t="str">
            <v>410411193312231512</v>
          </cell>
          <cell r="I1081">
            <v>15238221229</v>
          </cell>
          <cell r="J1081" t="str">
            <v>其他困难户</v>
          </cell>
          <cell r="K1081">
            <v>3</v>
          </cell>
          <cell r="L1081" t="str">
            <v>肖庄村</v>
          </cell>
          <cell r="M1081" t="str">
            <v>6214672440000726626</v>
          </cell>
        </row>
        <row r="1082">
          <cell r="G1082" t="str">
            <v>金大喜</v>
          </cell>
          <cell r="H1082" t="str">
            <v>410411194207151531</v>
          </cell>
          <cell r="I1082">
            <v>18239716405</v>
          </cell>
          <cell r="J1082" t="str">
            <v>其他困难户</v>
          </cell>
          <cell r="K1082">
            <v>4</v>
          </cell>
          <cell r="L1082" t="str">
            <v>肖庄村</v>
          </cell>
          <cell r="M1082" t="str">
            <v>6214672440000725818</v>
          </cell>
        </row>
        <row r="1083">
          <cell r="G1083" t="str">
            <v>关保生</v>
          </cell>
          <cell r="H1083" t="str">
            <v>41041119700715159X</v>
          </cell>
          <cell r="I1083">
            <v>13283063226</v>
          </cell>
          <cell r="J1083" t="str">
            <v>其他困难户</v>
          </cell>
          <cell r="K1083">
            <v>5</v>
          </cell>
          <cell r="L1083" t="str">
            <v>肖庄村</v>
          </cell>
          <cell r="M1083" t="str">
            <v>6214672440006416545</v>
          </cell>
        </row>
        <row r="1084">
          <cell r="G1084" t="str">
            <v>陶二套</v>
          </cell>
          <cell r="H1084" t="str">
            <v>410411196603091517</v>
          </cell>
          <cell r="I1084">
            <v>13233710289</v>
          </cell>
          <cell r="J1084" t="str">
            <v>其他困难户</v>
          </cell>
          <cell r="K1084">
            <v>5</v>
          </cell>
          <cell r="L1084" t="str">
            <v>肖庄村</v>
          </cell>
          <cell r="M1084" t="str">
            <v>6214672440000727863</v>
          </cell>
        </row>
        <row r="1085">
          <cell r="G1085" t="str">
            <v>陶小花</v>
          </cell>
          <cell r="H1085" t="str">
            <v>41041119560120152X</v>
          </cell>
          <cell r="I1085">
            <v>18036682028</v>
          </cell>
          <cell r="J1085" t="str">
            <v>其他困难户</v>
          </cell>
          <cell r="K1085">
            <v>7</v>
          </cell>
          <cell r="L1085" t="str">
            <v>肖庄村</v>
          </cell>
          <cell r="M1085" t="str">
            <v>6214672440000728747</v>
          </cell>
        </row>
        <row r="1086">
          <cell r="G1086" t="str">
            <v>李红军</v>
          </cell>
          <cell r="H1086" t="str">
            <v>410411197202035498</v>
          </cell>
          <cell r="I1086">
            <v>13937503431</v>
          </cell>
          <cell r="J1086" t="str">
            <v>其他困难户</v>
          </cell>
          <cell r="K1086">
            <v>5</v>
          </cell>
          <cell r="L1086" t="str">
            <v>肖庄村</v>
          </cell>
          <cell r="M1086" t="str">
            <v>6217211707004743984</v>
          </cell>
        </row>
        <row r="1087">
          <cell r="G1087" t="str">
            <v>娄大群</v>
          </cell>
          <cell r="H1087" t="str">
            <v>41041119451104153X</v>
          </cell>
          <cell r="I1087">
            <v>16637583708</v>
          </cell>
          <cell r="J1087" t="str">
            <v>其他困难户</v>
          </cell>
          <cell r="K1087">
            <v>7</v>
          </cell>
          <cell r="L1087" t="str">
            <v>肖庄村</v>
          </cell>
          <cell r="M1087" t="str">
            <v>6214672440000726972</v>
          </cell>
        </row>
        <row r="1088">
          <cell r="G1088" t="str">
            <v>卫双建</v>
          </cell>
          <cell r="H1088" t="str">
            <v>410411196402051551</v>
          </cell>
          <cell r="I1088">
            <v>15037526220</v>
          </cell>
          <cell r="J1088" t="str">
            <v>其他困难户</v>
          </cell>
          <cell r="K1088">
            <v>5</v>
          </cell>
          <cell r="L1088" t="str">
            <v>肖庄村</v>
          </cell>
          <cell r="M1088" t="str">
            <v>6214672440000729471</v>
          </cell>
        </row>
        <row r="1089">
          <cell r="G1089" t="str">
            <v>李小伟</v>
          </cell>
          <cell r="H1089" t="str">
            <v>410411198211171533</v>
          </cell>
          <cell r="I1089">
            <v>18749619177</v>
          </cell>
          <cell r="J1089" t="str">
            <v>其他困难户</v>
          </cell>
          <cell r="K1089">
            <v>6</v>
          </cell>
          <cell r="L1089" t="str">
            <v>肖庄村</v>
          </cell>
          <cell r="M1089" t="str">
            <v>6214672440006417220</v>
          </cell>
        </row>
        <row r="1090">
          <cell r="G1090" t="str">
            <v>陶全仁</v>
          </cell>
          <cell r="H1090" t="str">
            <v>410411194004191517</v>
          </cell>
          <cell r="I1090">
            <v>13937598435</v>
          </cell>
          <cell r="J1090" t="str">
            <v>其他困难户</v>
          </cell>
          <cell r="K1090">
            <v>1</v>
          </cell>
          <cell r="L1090" t="str">
            <v>肖庄村</v>
          </cell>
          <cell r="M1090" t="str">
            <v>6214672440000728283</v>
          </cell>
        </row>
        <row r="1091">
          <cell r="G1091" t="str">
            <v>李振修</v>
          </cell>
          <cell r="H1091" t="str">
            <v>410411193511121535</v>
          </cell>
          <cell r="I1091">
            <v>15537584481</v>
          </cell>
          <cell r="J1091" t="str">
            <v>其他困难户</v>
          </cell>
          <cell r="K1091">
            <v>1</v>
          </cell>
          <cell r="L1091" t="str">
            <v>肖庄村</v>
          </cell>
          <cell r="M1091" t="str">
            <v>6214672440000726642</v>
          </cell>
        </row>
        <row r="1092">
          <cell r="G1092" t="str">
            <v>梁国正</v>
          </cell>
          <cell r="H1092" t="str">
            <v>410411195802221535</v>
          </cell>
          <cell r="I1092">
            <v>13137533787</v>
          </cell>
          <cell r="J1092" t="str">
            <v>其他困难户</v>
          </cell>
          <cell r="K1092">
            <v>3</v>
          </cell>
          <cell r="L1092" t="str">
            <v>肖庄村</v>
          </cell>
          <cell r="M1092" t="str">
            <v>6214672440000726741</v>
          </cell>
        </row>
        <row r="1093">
          <cell r="G1093" t="str">
            <v>杨国花</v>
          </cell>
          <cell r="H1093" t="str">
            <v>410411195703271529</v>
          </cell>
          <cell r="I1093">
            <v>18768918591</v>
          </cell>
          <cell r="J1093" t="str">
            <v>其他困难户</v>
          </cell>
          <cell r="K1093">
            <v>3</v>
          </cell>
          <cell r="L1093" t="str">
            <v>肖庄村</v>
          </cell>
          <cell r="M1093" t="str">
            <v>6214672440006238501</v>
          </cell>
        </row>
        <row r="1094">
          <cell r="G1094" t="str">
            <v>梁国红</v>
          </cell>
          <cell r="H1094" t="str">
            <v>410411196803201573</v>
          </cell>
          <cell r="I1094">
            <v>13071706599</v>
          </cell>
          <cell r="J1094" t="str">
            <v>其他困难户</v>
          </cell>
          <cell r="K1094">
            <v>3</v>
          </cell>
          <cell r="L1094" t="str">
            <v>肖庄村</v>
          </cell>
          <cell r="M1094" t="str">
            <v>6214672440000726733</v>
          </cell>
        </row>
        <row r="1095">
          <cell r="G1095" t="str">
            <v>宋红旗</v>
          </cell>
          <cell r="H1095" t="str">
            <v>410411196609281573</v>
          </cell>
          <cell r="I1095">
            <v>15037569611</v>
          </cell>
          <cell r="J1095" t="str">
            <v>其他困难户</v>
          </cell>
          <cell r="K1095">
            <v>3</v>
          </cell>
          <cell r="L1095" t="str">
            <v>肖庄村</v>
          </cell>
          <cell r="M1095" t="str">
            <v>6214672440000727475</v>
          </cell>
        </row>
        <row r="1096">
          <cell r="G1096" t="str">
            <v>韩姣</v>
          </cell>
          <cell r="H1096" t="str">
            <v>410411195008051524</v>
          </cell>
          <cell r="I1096">
            <v>15886732405</v>
          </cell>
          <cell r="J1096" t="str">
            <v>其他困难户</v>
          </cell>
          <cell r="K1096">
            <v>4</v>
          </cell>
          <cell r="L1096" t="str">
            <v>肖庄村</v>
          </cell>
          <cell r="M1096" t="str">
            <v>6214672440000725644</v>
          </cell>
        </row>
        <row r="1097">
          <cell r="G1097" t="str">
            <v>王耀辉</v>
          </cell>
          <cell r="H1097" t="str">
            <v>410411197912011538</v>
          </cell>
          <cell r="I1097">
            <v>13137519112</v>
          </cell>
          <cell r="J1097" t="str">
            <v>其他困难户</v>
          </cell>
          <cell r="K1097">
            <v>5</v>
          </cell>
          <cell r="L1097" t="str">
            <v>肖庄村</v>
          </cell>
          <cell r="M1097" t="str">
            <v>6214672440006420448</v>
          </cell>
        </row>
        <row r="1098">
          <cell r="G1098" t="str">
            <v>陶书奇</v>
          </cell>
          <cell r="H1098" t="str">
            <v>410411196809295515</v>
          </cell>
          <cell r="I1098">
            <v>13064455116</v>
          </cell>
          <cell r="J1098" t="str">
            <v>其他困难户</v>
          </cell>
          <cell r="K1098">
            <v>5</v>
          </cell>
          <cell r="L1098" t="str">
            <v>肖庄村</v>
          </cell>
          <cell r="M1098" t="str">
            <v>6214672440006419291</v>
          </cell>
        </row>
        <row r="1099">
          <cell r="G1099" t="str">
            <v>陶华卫</v>
          </cell>
          <cell r="H1099" t="str">
            <v>410411197710051515</v>
          </cell>
          <cell r="I1099">
            <v>15637537419</v>
          </cell>
          <cell r="J1099" t="str">
            <v>其他困难户</v>
          </cell>
          <cell r="K1099">
            <v>5</v>
          </cell>
          <cell r="L1099" t="str">
            <v>肖庄村</v>
          </cell>
          <cell r="M1099" t="str">
            <v>6231520070900037788</v>
          </cell>
        </row>
        <row r="1100">
          <cell r="G1100" t="str">
            <v>陶海林</v>
          </cell>
          <cell r="H1100" t="str">
            <v>410411196506031512</v>
          </cell>
          <cell r="I1100">
            <v>18237587581</v>
          </cell>
          <cell r="J1100" t="str">
            <v>其他困难户</v>
          </cell>
          <cell r="K1100">
            <v>4</v>
          </cell>
          <cell r="L1100" t="str">
            <v>肖庄村</v>
          </cell>
          <cell r="M1100" t="str">
            <v>6214672440000728002</v>
          </cell>
        </row>
        <row r="1101">
          <cell r="G1101" t="str">
            <v>陶虽林</v>
          </cell>
          <cell r="H1101" t="str">
            <v>410411195704022153</v>
          </cell>
          <cell r="I1101">
            <v>15886787190</v>
          </cell>
          <cell r="J1101" t="str">
            <v>其他困难户</v>
          </cell>
          <cell r="K1101">
            <v>4</v>
          </cell>
          <cell r="L1101" t="str">
            <v>肖庄村</v>
          </cell>
          <cell r="M1101" t="str">
            <v>6214672440000728580</v>
          </cell>
        </row>
        <row r="1102">
          <cell r="G1102" t="str">
            <v>陶片</v>
          </cell>
          <cell r="H1102" t="str">
            <v>41041119600524152X</v>
          </cell>
          <cell r="I1102">
            <v>13592185082</v>
          </cell>
          <cell r="J1102" t="str">
            <v>其他困难户</v>
          </cell>
          <cell r="K1102">
            <v>3</v>
          </cell>
          <cell r="L1102" t="str">
            <v>肖庄村</v>
          </cell>
          <cell r="M1102" t="str">
            <v>6214672440000728200</v>
          </cell>
        </row>
        <row r="1103">
          <cell r="G1103" t="str">
            <v>陶松玲</v>
          </cell>
          <cell r="H1103" t="str">
            <v>410411198109175511</v>
          </cell>
          <cell r="I1103">
            <v>15093898674</v>
          </cell>
          <cell r="J1103" t="str">
            <v>其他困难户</v>
          </cell>
          <cell r="K1103">
            <v>5</v>
          </cell>
          <cell r="L1103" t="str">
            <v>肖庄村</v>
          </cell>
          <cell r="M1103" t="str">
            <v>6231520070001308278</v>
          </cell>
        </row>
        <row r="1104">
          <cell r="G1104" t="str">
            <v>陶义仁</v>
          </cell>
          <cell r="H1104" t="str">
            <v>410411193705091530</v>
          </cell>
          <cell r="I1104">
            <v>15867769552</v>
          </cell>
          <cell r="J1104" t="str">
            <v>其他困难户</v>
          </cell>
          <cell r="K1104">
            <v>5</v>
          </cell>
          <cell r="L1104" t="str">
            <v>肖庄村</v>
          </cell>
          <cell r="M1104" t="str">
            <v>6214672440000728846</v>
          </cell>
        </row>
        <row r="1105">
          <cell r="G1105" t="str">
            <v>陶士营</v>
          </cell>
          <cell r="H1105" t="str">
            <v>410411194205081517</v>
          </cell>
          <cell r="I1105">
            <v>15938986054</v>
          </cell>
          <cell r="J1105" t="str">
            <v>其他困难户</v>
          </cell>
          <cell r="K1105">
            <v>5</v>
          </cell>
          <cell r="L1105" t="str">
            <v>肖庄村</v>
          </cell>
          <cell r="M1105" t="str">
            <v>6214672440000728499</v>
          </cell>
        </row>
        <row r="1106">
          <cell r="G1106" t="str">
            <v>郑全仁</v>
          </cell>
          <cell r="H1106" t="str">
            <v>41041119570122151X</v>
          </cell>
          <cell r="I1106">
            <v>15136985579</v>
          </cell>
          <cell r="J1106" t="str">
            <v>其他困难户</v>
          </cell>
          <cell r="K1106">
            <v>5</v>
          </cell>
          <cell r="L1106" t="str">
            <v>肖庄村</v>
          </cell>
          <cell r="M1106" t="str">
            <v>6214672440000730636</v>
          </cell>
        </row>
        <row r="1107">
          <cell r="G1107" t="str">
            <v>郑二保</v>
          </cell>
          <cell r="H1107" t="str">
            <v>410411195101251512</v>
          </cell>
          <cell r="I1107">
            <v>15238249895</v>
          </cell>
          <cell r="J1107" t="str">
            <v>其他困难户</v>
          </cell>
          <cell r="K1107">
            <v>2</v>
          </cell>
          <cell r="L1107" t="str">
            <v>肖庄村</v>
          </cell>
          <cell r="M1107" t="str">
            <v>6214672440000730495</v>
          </cell>
        </row>
        <row r="1108">
          <cell r="G1108" t="str">
            <v>郑广聚</v>
          </cell>
          <cell r="H1108" t="str">
            <v>410411194210021519</v>
          </cell>
          <cell r="I1108">
            <v>15238266682</v>
          </cell>
          <cell r="J1108" t="str">
            <v>其他困难户</v>
          </cell>
          <cell r="K1108">
            <v>2</v>
          </cell>
          <cell r="L1108" t="str">
            <v>肖庄村</v>
          </cell>
          <cell r="M1108" t="str">
            <v>6214672440000730537</v>
          </cell>
        </row>
        <row r="1109">
          <cell r="G1109" t="str">
            <v>高小旗</v>
          </cell>
          <cell r="H1109" t="str">
            <v>410411197710241511</v>
          </cell>
          <cell r="I1109">
            <v>13461188092</v>
          </cell>
          <cell r="J1109" t="str">
            <v>其他困难户</v>
          </cell>
          <cell r="K1109">
            <v>3</v>
          </cell>
          <cell r="L1109" t="str">
            <v>肖庄村</v>
          </cell>
          <cell r="M1109" t="str">
            <v>6214672440006416529</v>
          </cell>
        </row>
        <row r="1110">
          <cell r="G1110" t="str">
            <v>吴国喜</v>
          </cell>
          <cell r="H1110" t="str">
            <v>410411194711191516</v>
          </cell>
          <cell r="I1110">
            <v>13461198068</v>
          </cell>
          <cell r="J1110" t="str">
            <v>其他困难户</v>
          </cell>
          <cell r="K1110">
            <v>2</v>
          </cell>
          <cell r="L1110" t="str">
            <v>肖庄村</v>
          </cell>
          <cell r="M1110" t="str">
            <v>6214672440000729554</v>
          </cell>
        </row>
        <row r="1111">
          <cell r="G1111" t="str">
            <v>秦保立</v>
          </cell>
          <cell r="H1111" t="str">
            <v>410411195706101592</v>
          </cell>
          <cell r="I1111">
            <v>15849582836</v>
          </cell>
          <cell r="J1111" t="str">
            <v>其他困难户</v>
          </cell>
          <cell r="K1111">
            <v>3</v>
          </cell>
          <cell r="L1111" t="str">
            <v>肖庄村</v>
          </cell>
          <cell r="M1111" t="str">
            <v>6214672440007147503</v>
          </cell>
        </row>
        <row r="1112">
          <cell r="G1112" t="str">
            <v>陈广有</v>
          </cell>
          <cell r="H1112" t="str">
            <v>410411196109081516</v>
          </cell>
          <cell r="I1112">
            <v>13071797606</v>
          </cell>
          <cell r="J1112" t="str">
            <v>其他困难户</v>
          </cell>
          <cell r="K1112">
            <v>6</v>
          </cell>
          <cell r="L1112" t="str">
            <v>肖庄村</v>
          </cell>
          <cell r="M1112" t="str">
            <v>6214672440006218388</v>
          </cell>
        </row>
        <row r="1113">
          <cell r="G1113" t="str">
            <v>陈栓</v>
          </cell>
          <cell r="H1113" t="str">
            <v>410411194510041511</v>
          </cell>
          <cell r="I1113">
            <v>15993543737</v>
          </cell>
          <cell r="J1113" t="str">
            <v>其他困难户</v>
          </cell>
          <cell r="K1113">
            <v>2</v>
          </cell>
          <cell r="L1113" t="str">
            <v>肖庄村</v>
          </cell>
          <cell r="M1113" t="str">
            <v>6214672440000725255</v>
          </cell>
        </row>
        <row r="1114">
          <cell r="G1114" t="str">
            <v>阮灵芝</v>
          </cell>
          <cell r="H1114" t="str">
            <v>410411196310205541</v>
          </cell>
          <cell r="I1114">
            <v>13333902805</v>
          </cell>
          <cell r="J1114" t="str">
            <v>其他困难户</v>
          </cell>
          <cell r="K1114">
            <v>5</v>
          </cell>
          <cell r="L1114" t="str">
            <v>肖庄村</v>
          </cell>
          <cell r="M1114" t="str">
            <v>6214672440000727400</v>
          </cell>
        </row>
        <row r="1115">
          <cell r="G1115" t="str">
            <v>彭辅章</v>
          </cell>
          <cell r="H1115" t="str">
            <v>410411193001051514</v>
          </cell>
          <cell r="I1115">
            <v>15637592905</v>
          </cell>
          <cell r="J1115" t="str">
            <v>残疾</v>
          </cell>
          <cell r="K1115">
            <v>2</v>
          </cell>
          <cell r="L1115" t="str">
            <v>王庄村</v>
          </cell>
          <cell r="M1115" t="str">
            <v>6214672440005567300</v>
          </cell>
        </row>
        <row r="1116">
          <cell r="G1116" t="str">
            <v>王林</v>
          </cell>
          <cell r="H1116" t="str">
            <v>410411196304231516</v>
          </cell>
          <cell r="I1116">
            <v>13271435238</v>
          </cell>
          <cell r="J1116" t="str">
            <v>残疾</v>
          </cell>
          <cell r="K1116">
            <v>4</v>
          </cell>
          <cell r="L1116" t="str">
            <v>王庄村</v>
          </cell>
          <cell r="M1116" t="str">
            <v>6214672440000741344</v>
          </cell>
        </row>
        <row r="1117">
          <cell r="G1117" t="str">
            <v>陶川川</v>
          </cell>
          <cell r="H1117" t="str">
            <v>410411198801035638</v>
          </cell>
          <cell r="I1117">
            <v>16696926208</v>
          </cell>
          <cell r="J1117" t="str">
            <v>困难户</v>
          </cell>
          <cell r="K1117">
            <v>1</v>
          </cell>
          <cell r="L1117" t="str">
            <v>王庄村</v>
          </cell>
          <cell r="M1117" t="str">
            <v>6214672440007439819</v>
          </cell>
        </row>
        <row r="1118">
          <cell r="G1118" t="str">
            <v>陶中朝</v>
          </cell>
          <cell r="H1118" t="str">
            <v>410411196504291513</v>
          </cell>
          <cell r="I1118">
            <v>13733917719</v>
          </cell>
          <cell r="J1118" t="str">
            <v>困难户</v>
          </cell>
          <cell r="K1118">
            <v>3</v>
          </cell>
          <cell r="L1118" t="str">
            <v>王庄村</v>
          </cell>
          <cell r="M1118" t="str">
            <v>6214672440000741096</v>
          </cell>
        </row>
        <row r="1119">
          <cell r="G1119" t="str">
            <v>王有</v>
          </cell>
          <cell r="H1119" t="str">
            <v>410411194407151712</v>
          </cell>
        </row>
        <row r="1119">
          <cell r="J1119" t="str">
            <v>残疾</v>
          </cell>
          <cell r="K1119">
            <v>6</v>
          </cell>
          <cell r="L1119" t="str">
            <v>王庄村</v>
          </cell>
          <cell r="M1119" t="str">
            <v>6214672440000741518</v>
          </cell>
        </row>
        <row r="1120">
          <cell r="G1120" t="str">
            <v>张克华</v>
          </cell>
          <cell r="H1120" t="str">
            <v>410411194912111527</v>
          </cell>
          <cell r="I1120">
            <v>15093799878</v>
          </cell>
          <cell r="J1120" t="str">
            <v>残疾</v>
          </cell>
          <cell r="K1120">
            <v>1</v>
          </cell>
          <cell r="L1120" t="str">
            <v>王庄村</v>
          </cell>
          <cell r="M1120" t="str">
            <v>6214672440000742276</v>
          </cell>
        </row>
        <row r="1121">
          <cell r="G1121" t="str">
            <v>李长生</v>
          </cell>
          <cell r="H1121" t="str">
            <v>41040319740714353X</v>
          </cell>
          <cell r="I1121">
            <v>15836910096</v>
          </cell>
          <cell r="J1121" t="str">
            <v>困难户</v>
          </cell>
          <cell r="K1121">
            <v>2</v>
          </cell>
          <cell r="L1121" t="str">
            <v>王庄村</v>
          </cell>
          <cell r="M1121" t="str">
            <v>6214672440000738662</v>
          </cell>
        </row>
        <row r="1122">
          <cell r="G1122" t="str">
            <v>陶士宇</v>
          </cell>
          <cell r="H1122" t="str">
            <v>410411194812191515</v>
          </cell>
          <cell r="I1122">
            <v>15893490125</v>
          </cell>
          <cell r="J1122" t="str">
            <v>残疾</v>
          </cell>
          <cell r="K1122">
            <v>6</v>
          </cell>
          <cell r="L1122" t="str">
            <v>王庄村</v>
          </cell>
          <cell r="M1122" t="str">
            <v>6214672440000740544</v>
          </cell>
        </row>
        <row r="1123">
          <cell r="G1123" t="str">
            <v>娄金榜</v>
          </cell>
          <cell r="H1123" t="str">
            <v>410411194904261533</v>
          </cell>
          <cell r="I1123">
            <v>15238273656</v>
          </cell>
          <cell r="J1123" t="str">
            <v>残疾</v>
          </cell>
          <cell r="K1123">
            <v>7</v>
          </cell>
          <cell r="L1123" t="str">
            <v>王庄村</v>
          </cell>
          <cell r="M1123" t="str">
            <v>6214672440006933689</v>
          </cell>
        </row>
        <row r="1124">
          <cell r="G1124" t="str">
            <v>杨东亚</v>
          </cell>
          <cell r="H1124" t="str">
            <v>410411197607295538</v>
          </cell>
          <cell r="I1124">
            <v>13071731894</v>
          </cell>
          <cell r="J1124" t="str">
            <v>困难户</v>
          </cell>
          <cell r="K1124">
            <v>5</v>
          </cell>
          <cell r="L1124" t="str">
            <v>王庄村</v>
          </cell>
          <cell r="M1124" t="str">
            <v>6214672440000741807</v>
          </cell>
        </row>
        <row r="1125">
          <cell r="G1125" t="str">
            <v>孙亚信</v>
          </cell>
          <cell r="H1125" t="str">
            <v>410411197802191515</v>
          </cell>
        </row>
        <row r="1125">
          <cell r="J1125" t="str">
            <v>困难户</v>
          </cell>
          <cell r="K1125">
            <v>5</v>
          </cell>
          <cell r="L1125" t="str">
            <v>王庄村</v>
          </cell>
          <cell r="M1125" t="str">
            <v>6214672440006575449</v>
          </cell>
        </row>
        <row r="1126">
          <cell r="G1126" t="str">
            <v>席莲</v>
          </cell>
          <cell r="H1126" t="str">
            <v>410411194505151548</v>
          </cell>
          <cell r="I1126">
            <v>16637586025</v>
          </cell>
          <cell r="J1126" t="str">
            <v>困难户</v>
          </cell>
          <cell r="K1126">
            <v>2</v>
          </cell>
          <cell r="L1126" t="str">
            <v>王庄村</v>
          </cell>
          <cell r="M1126" t="str">
            <v>6214672440007309145</v>
          </cell>
        </row>
        <row r="1127">
          <cell r="G1127" t="str">
            <v>张巧灵</v>
          </cell>
          <cell r="H1127" t="str">
            <v>410411193006151522</v>
          </cell>
          <cell r="I1127">
            <v>13273881726</v>
          </cell>
          <cell r="J1127" t="str">
            <v>困难户</v>
          </cell>
          <cell r="K1127">
            <v>1</v>
          </cell>
          <cell r="L1127" t="str">
            <v>王庄村</v>
          </cell>
          <cell r="M1127" t="str">
            <v>6214672440000742318</v>
          </cell>
        </row>
        <row r="1128">
          <cell r="G1128" t="str">
            <v>岳运堂</v>
          </cell>
          <cell r="H1128" t="str">
            <v>410411194402111536</v>
          </cell>
          <cell r="I1128">
            <v>15836921711</v>
          </cell>
          <cell r="J1128" t="str">
            <v>困难户</v>
          </cell>
          <cell r="K1128">
            <v>1</v>
          </cell>
          <cell r="L1128" t="str">
            <v>王庄村</v>
          </cell>
          <cell r="M1128" t="str">
            <v>6214672440000742185</v>
          </cell>
        </row>
        <row r="1129">
          <cell r="G1129" t="str">
            <v>王先先</v>
          </cell>
          <cell r="H1129" t="str">
            <v>410411194706011525</v>
          </cell>
          <cell r="I1129">
            <v>13409486675</v>
          </cell>
          <cell r="J1129" t="str">
            <v>困难户</v>
          </cell>
          <cell r="K1129">
            <v>2</v>
          </cell>
          <cell r="L1129" t="str">
            <v>王庄村</v>
          </cell>
          <cell r="M1129" t="str">
            <v>6214672440000741450</v>
          </cell>
        </row>
        <row r="1130">
          <cell r="G1130" t="str">
            <v>任巧芝</v>
          </cell>
          <cell r="H1130" t="str">
            <v>410411196405031521</v>
          </cell>
          <cell r="I1130">
            <v>15837589002</v>
          </cell>
          <cell r="J1130" t="str">
            <v>困难户</v>
          </cell>
          <cell r="K1130">
            <v>4</v>
          </cell>
          <cell r="L1130" t="str">
            <v>王庄村</v>
          </cell>
          <cell r="M1130" t="str">
            <v>6214672440000739025</v>
          </cell>
        </row>
        <row r="1131">
          <cell r="G1131" t="str">
            <v>李代</v>
          </cell>
          <cell r="H1131" t="str">
            <v>41041119440911152X</v>
          </cell>
          <cell r="I1131">
            <v>13461112355</v>
          </cell>
          <cell r="J1131" t="str">
            <v>困难户</v>
          </cell>
          <cell r="K1131">
            <v>2</v>
          </cell>
          <cell r="L1131" t="str">
            <v>王庄村</v>
          </cell>
          <cell r="M1131" t="str">
            <v>6214672440000738118</v>
          </cell>
        </row>
        <row r="1132">
          <cell r="G1132" t="str">
            <v>李细芝</v>
          </cell>
          <cell r="H1132" t="str">
            <v>410411194609241521</v>
          </cell>
          <cell r="I1132">
            <v>13525374178</v>
          </cell>
          <cell r="J1132" t="str">
            <v>困难户</v>
          </cell>
          <cell r="K1132">
            <v>6</v>
          </cell>
          <cell r="L1132" t="str">
            <v>王庄村</v>
          </cell>
          <cell r="M1132" t="str">
            <v>6214672440000738357</v>
          </cell>
        </row>
        <row r="1133">
          <cell r="G1133" t="str">
            <v>刘枝</v>
          </cell>
          <cell r="H1133" t="str">
            <v>410411194601161527</v>
          </cell>
          <cell r="I1133">
            <v>13137520031</v>
          </cell>
          <cell r="J1133" t="str">
            <v>困难户</v>
          </cell>
          <cell r="K1133">
            <v>5</v>
          </cell>
          <cell r="L1133" t="str">
            <v>王庄村</v>
          </cell>
          <cell r="M1133" t="str">
            <v>6214672440000738746</v>
          </cell>
        </row>
        <row r="1134">
          <cell r="G1134" t="str">
            <v>陶霞</v>
          </cell>
          <cell r="H1134" t="str">
            <v>410411197202151528</v>
          </cell>
          <cell r="I1134">
            <v>13071785845</v>
          </cell>
          <cell r="J1134" t="str">
            <v>困难户</v>
          </cell>
          <cell r="K1134">
            <v>4</v>
          </cell>
          <cell r="L1134" t="str">
            <v>王庄村</v>
          </cell>
          <cell r="M1134" t="str">
            <v>6214672440000740742</v>
          </cell>
        </row>
        <row r="1135">
          <cell r="G1135" t="str">
            <v>陶丰运</v>
          </cell>
          <cell r="H1135" t="str">
            <v>410411194212055536</v>
          </cell>
        </row>
        <row r="1135">
          <cell r="J1135" t="str">
            <v>困难户</v>
          </cell>
          <cell r="K1135">
            <v>6</v>
          </cell>
          <cell r="L1135" t="str">
            <v>王庄村</v>
          </cell>
          <cell r="M1135" t="str">
            <v>6214672440000739678</v>
          </cell>
        </row>
        <row r="1136">
          <cell r="G1136" t="str">
            <v>陶永仁</v>
          </cell>
          <cell r="H1136" t="str">
            <v>410402196507183511</v>
          </cell>
          <cell r="I1136">
            <v>18803756898</v>
          </cell>
          <cell r="J1136" t="str">
            <v>残疾</v>
          </cell>
          <cell r="K1136">
            <v>1</v>
          </cell>
          <cell r="L1136" t="str">
            <v>王庄村</v>
          </cell>
          <cell r="M1136" t="str">
            <v>6217211707001605178</v>
          </cell>
        </row>
        <row r="1137">
          <cell r="G1137" t="str">
            <v>陶玄吉</v>
          </cell>
          <cell r="H1137" t="str">
            <v>410411193310181531</v>
          </cell>
          <cell r="I1137">
            <v>13071767985</v>
          </cell>
          <cell r="J1137" t="str">
            <v>困难户</v>
          </cell>
          <cell r="K1137">
            <v>5</v>
          </cell>
          <cell r="L1137" t="str">
            <v>王庄村</v>
          </cell>
          <cell r="M1137" t="str">
            <v>6214672440000740924</v>
          </cell>
        </row>
        <row r="1138">
          <cell r="G1138" t="str">
            <v>李占卿</v>
          </cell>
          <cell r="H1138" t="str">
            <v>410411194805261511</v>
          </cell>
        </row>
        <row r="1138">
          <cell r="J1138" t="str">
            <v>困难户</v>
          </cell>
          <cell r="K1138">
            <v>7</v>
          </cell>
          <cell r="L1138" t="str">
            <v>王庄村</v>
          </cell>
          <cell r="M1138" t="str">
            <v>6214672440000738498</v>
          </cell>
        </row>
        <row r="1139">
          <cell r="G1139" t="str">
            <v>陈春现</v>
          </cell>
          <cell r="H1139" t="str">
            <v>410411194601061518</v>
          </cell>
          <cell r="I1139">
            <v>15516028904</v>
          </cell>
          <cell r="J1139" t="str">
            <v>困难户</v>
          </cell>
          <cell r="K1139">
            <v>2</v>
          </cell>
          <cell r="L1139" t="str">
            <v>王庄村</v>
          </cell>
          <cell r="M1139" t="str">
            <v>6214672440000737508</v>
          </cell>
        </row>
        <row r="1140">
          <cell r="G1140" t="str">
            <v>陶大永</v>
          </cell>
          <cell r="H1140" t="str">
            <v>410411195505011515</v>
          </cell>
          <cell r="I1140">
            <v>15093815375</v>
          </cell>
          <cell r="J1140" t="str">
            <v>困难户</v>
          </cell>
          <cell r="K1140">
            <v>2</v>
          </cell>
          <cell r="L1140" t="str">
            <v>王庄村</v>
          </cell>
          <cell r="M1140" t="str">
            <v>6214672440000739595</v>
          </cell>
        </row>
        <row r="1141">
          <cell r="G1141" t="str">
            <v>王鲜</v>
          </cell>
          <cell r="H1141" t="str">
            <v>410411194207201527</v>
          </cell>
          <cell r="I1141">
            <v>13271466588</v>
          </cell>
          <cell r="J1141" t="str">
            <v>困难户</v>
          </cell>
          <cell r="K1141">
            <v>2</v>
          </cell>
          <cell r="L1141" t="str">
            <v>王庄村</v>
          </cell>
          <cell r="M1141" t="str">
            <v>6214672440000741468</v>
          </cell>
        </row>
        <row r="1142">
          <cell r="G1142" t="str">
            <v>陶士套</v>
          </cell>
          <cell r="H1142" t="str">
            <v>410411193908221534</v>
          </cell>
          <cell r="I1142">
            <v>13271469786</v>
          </cell>
          <cell r="J1142" t="str">
            <v>残疾</v>
          </cell>
          <cell r="K1142">
            <v>2</v>
          </cell>
          <cell r="L1142" t="str">
            <v>王庄村</v>
          </cell>
          <cell r="M1142" t="str">
            <v>6214672440000740494</v>
          </cell>
        </row>
        <row r="1143">
          <cell r="G1143" t="str">
            <v>刘玉梅</v>
          </cell>
          <cell r="H1143" t="str">
            <v>410411193712141524</v>
          </cell>
        </row>
        <row r="1143">
          <cell r="J1143" t="str">
            <v>低保户</v>
          </cell>
          <cell r="K1143">
            <v>4</v>
          </cell>
          <cell r="L1143" t="str">
            <v>王庄村</v>
          </cell>
          <cell r="M1143" t="str">
            <v>6214672440006964429</v>
          </cell>
        </row>
        <row r="1144">
          <cell r="G1144" t="str">
            <v>王法</v>
          </cell>
          <cell r="H1144" t="str">
            <v>410411195311111534</v>
          </cell>
        </row>
        <row r="1144">
          <cell r="J1144" t="str">
            <v>残疾</v>
          </cell>
          <cell r="K1144">
            <v>7</v>
          </cell>
          <cell r="L1144" t="str">
            <v>王庄村</v>
          </cell>
          <cell r="M1144" t="str">
            <v>6214672440000741211</v>
          </cell>
        </row>
        <row r="1145">
          <cell r="G1145" t="str">
            <v>岳大民</v>
          </cell>
          <cell r="H1145" t="str">
            <v>410411195112245556</v>
          </cell>
          <cell r="I1145">
            <v>13087062210</v>
          </cell>
          <cell r="J1145" t="str">
            <v>五保户</v>
          </cell>
          <cell r="K1145">
            <v>1</v>
          </cell>
          <cell r="L1145" t="str">
            <v>王庄村</v>
          </cell>
          <cell r="M1145" t="str">
            <v>6214672440000742144</v>
          </cell>
        </row>
        <row r="1146">
          <cell r="G1146" t="str">
            <v>陶红伟</v>
          </cell>
          <cell r="H1146" t="str">
            <v>410411196612011558</v>
          </cell>
          <cell r="I1146">
            <v>13213853435</v>
          </cell>
          <cell r="J1146" t="str">
            <v>残疾</v>
          </cell>
          <cell r="K1146">
            <v>4</v>
          </cell>
          <cell r="L1146" t="str">
            <v>王庄村</v>
          </cell>
          <cell r="M1146" t="str">
            <v>6214672440000739850</v>
          </cell>
        </row>
        <row r="1147">
          <cell r="G1147" t="str">
            <v>陶存仁</v>
          </cell>
          <cell r="H1147" t="str">
            <v>410411194003221518</v>
          </cell>
          <cell r="I1147">
            <v>13733791288</v>
          </cell>
          <cell r="J1147" t="str">
            <v>残疾</v>
          </cell>
          <cell r="K1147">
            <v>2</v>
          </cell>
          <cell r="L1147" t="str">
            <v>王庄村</v>
          </cell>
          <cell r="M1147" t="str">
            <v>6214672440000739579</v>
          </cell>
        </row>
        <row r="1148">
          <cell r="G1148" t="str">
            <v>郑会平</v>
          </cell>
          <cell r="H1148" t="str">
            <v>41041119700309556X</v>
          </cell>
          <cell r="I1148">
            <v>13783755579</v>
          </cell>
          <cell r="J1148" t="str">
            <v>低保户</v>
          </cell>
          <cell r="K1148">
            <v>3</v>
          </cell>
          <cell r="L1148" t="str">
            <v>王庄村</v>
          </cell>
          <cell r="M1148" t="str">
            <v>6214672440000742573</v>
          </cell>
        </row>
        <row r="1149">
          <cell r="G1149" t="str">
            <v>陶占仁</v>
          </cell>
          <cell r="H1149" t="str">
            <v>410411194710221517</v>
          </cell>
          <cell r="I1149">
            <v>13592164118</v>
          </cell>
          <cell r="J1149" t="str">
            <v>低保户</v>
          </cell>
          <cell r="K1149">
            <v>3</v>
          </cell>
          <cell r="L1149" t="str">
            <v>王庄村</v>
          </cell>
          <cell r="M1149" t="str">
            <v>6214672440000741047</v>
          </cell>
        </row>
        <row r="1150">
          <cell r="G1150" t="str">
            <v>陶亮仁</v>
          </cell>
          <cell r="H1150" t="str">
            <v>410411195311165516</v>
          </cell>
          <cell r="I1150">
            <v>13064472970</v>
          </cell>
          <cell r="J1150" t="str">
            <v>残疾</v>
          </cell>
          <cell r="K1150">
            <v>7</v>
          </cell>
          <cell r="L1150" t="str">
            <v>王庄村</v>
          </cell>
          <cell r="M1150" t="str">
            <v>6214672440000740130</v>
          </cell>
        </row>
        <row r="1151">
          <cell r="G1151" t="str">
            <v>苑红云</v>
          </cell>
          <cell r="H1151" t="str">
            <v>41041119761227554X</v>
          </cell>
          <cell r="I1151">
            <v>13071760881</v>
          </cell>
          <cell r="J1151" t="str">
            <v>低保户</v>
          </cell>
          <cell r="K1151">
            <v>4</v>
          </cell>
          <cell r="L1151" t="str">
            <v>王庄村</v>
          </cell>
          <cell r="M1151" t="str">
            <v>6214672440006578070</v>
          </cell>
        </row>
        <row r="1152">
          <cell r="G1152" t="str">
            <v>陶士波</v>
          </cell>
          <cell r="H1152" t="str">
            <v>410411195001031539</v>
          </cell>
          <cell r="I1152">
            <v>15137510641</v>
          </cell>
          <cell r="J1152" t="str">
            <v>五保户</v>
          </cell>
          <cell r="K1152">
            <v>5</v>
          </cell>
          <cell r="L1152" t="str">
            <v>王庄村</v>
          </cell>
          <cell r="M1152" t="str">
            <v>6214672440006933374</v>
          </cell>
        </row>
        <row r="1153">
          <cell r="G1153" t="str">
            <v>陶金林</v>
          </cell>
          <cell r="H1153" t="str">
            <v>410411198606225532</v>
          </cell>
        </row>
        <row r="1153">
          <cell r="J1153" t="str">
            <v>残疾</v>
          </cell>
          <cell r="K1153">
            <v>2</v>
          </cell>
          <cell r="L1153" t="str">
            <v>王庄村</v>
          </cell>
          <cell r="M1153" t="str">
            <v>6217211707004540521</v>
          </cell>
        </row>
        <row r="1154">
          <cell r="G1154" t="str">
            <v>陶永杰</v>
          </cell>
          <cell r="H1154" t="str">
            <v>410411195707045510</v>
          </cell>
          <cell r="I1154">
            <v>13183331709</v>
          </cell>
          <cell r="J1154" t="str">
            <v>残疾</v>
          </cell>
          <cell r="K1154">
            <v>2</v>
          </cell>
          <cell r="L1154" t="str">
            <v>王庄村</v>
          </cell>
          <cell r="M1154" t="str">
            <v>6214672440000740973</v>
          </cell>
        </row>
        <row r="1155">
          <cell r="G1155" t="str">
            <v>岳保安</v>
          </cell>
          <cell r="H1155" t="str">
            <v>410411195808241510</v>
          </cell>
          <cell r="I1155">
            <v>17530951799</v>
          </cell>
          <cell r="J1155" t="str">
            <v>低保户</v>
          </cell>
          <cell r="K1155">
            <v>3</v>
          </cell>
          <cell r="L1155" t="str">
            <v>王庄村</v>
          </cell>
          <cell r="M1155" t="str">
            <v>6214672440007155399</v>
          </cell>
        </row>
        <row r="1156">
          <cell r="G1156" t="str">
            <v>李建国</v>
          </cell>
          <cell r="H1156" t="str">
            <v>41041119540513151X</v>
          </cell>
          <cell r="I1156">
            <v>13409490396</v>
          </cell>
          <cell r="J1156" t="str">
            <v>残疾</v>
          </cell>
          <cell r="K1156">
            <v>2</v>
          </cell>
          <cell r="L1156" t="str">
            <v>王庄村</v>
          </cell>
          <cell r="M1156" t="str">
            <v>6214672440000738159</v>
          </cell>
        </row>
        <row r="1157">
          <cell r="G1157" t="str">
            <v>娄葱汁</v>
          </cell>
          <cell r="H1157" t="str">
            <v>410411195106061523</v>
          </cell>
          <cell r="I1157">
            <v>15038885385</v>
          </cell>
          <cell r="J1157" t="str">
            <v>低保户</v>
          </cell>
          <cell r="K1157">
            <v>3</v>
          </cell>
          <cell r="L1157" t="str">
            <v>王庄村</v>
          </cell>
          <cell r="M1157" t="str">
            <v>6214672440000738753</v>
          </cell>
        </row>
        <row r="1158">
          <cell r="G1158" t="str">
            <v>陶江林</v>
          </cell>
          <cell r="H1158" t="str">
            <v>410411197712285550</v>
          </cell>
          <cell r="I1158">
            <v>15137516386</v>
          </cell>
          <cell r="J1158" t="str">
            <v>低保户</v>
          </cell>
          <cell r="K1158">
            <v>4</v>
          </cell>
          <cell r="L1158" t="str">
            <v>王庄村</v>
          </cell>
          <cell r="M1158" t="str">
            <v>6214672440007264969</v>
          </cell>
        </row>
        <row r="1159">
          <cell r="G1159" t="str">
            <v>陶天六</v>
          </cell>
          <cell r="H1159" t="str">
            <v>410411194811041515</v>
          </cell>
          <cell r="I1159">
            <v>13043975361</v>
          </cell>
          <cell r="J1159" t="str">
            <v>残疾</v>
          </cell>
          <cell r="K1159">
            <v>7</v>
          </cell>
          <cell r="L1159" t="str">
            <v>王庄村</v>
          </cell>
          <cell r="M1159" t="str">
            <v>6214672440000740619</v>
          </cell>
        </row>
        <row r="1160">
          <cell r="G1160" t="str">
            <v>陶士强</v>
          </cell>
          <cell r="H1160" t="str">
            <v>410411194604051518</v>
          </cell>
          <cell r="I1160">
            <v>15886782906</v>
          </cell>
          <cell r="J1160" t="str">
            <v>五保户</v>
          </cell>
          <cell r="K1160">
            <v>1</v>
          </cell>
          <cell r="L1160" t="str">
            <v>王庄村</v>
          </cell>
          <cell r="M1160" t="str">
            <v>6214672440000810867</v>
          </cell>
        </row>
        <row r="1161">
          <cell r="G1161" t="str">
            <v>陶士其</v>
          </cell>
          <cell r="H1161" t="str">
            <v>410411194307151571</v>
          </cell>
          <cell r="I1161">
            <v>15886782906</v>
          </cell>
          <cell r="J1161" t="str">
            <v>五保户</v>
          </cell>
          <cell r="K1161">
            <v>5</v>
          </cell>
          <cell r="L1161" t="str">
            <v>王庄村</v>
          </cell>
          <cell r="M1161" t="str">
            <v>6214672440006980490</v>
          </cell>
        </row>
        <row r="1162">
          <cell r="G1162" t="str">
            <v>陶保科</v>
          </cell>
          <cell r="H1162" t="str">
            <v>410411195503171531</v>
          </cell>
          <cell r="I1162">
            <v>13071767809</v>
          </cell>
          <cell r="J1162" t="str">
            <v>五保户</v>
          </cell>
          <cell r="K1162">
            <v>1</v>
          </cell>
          <cell r="L1162" t="str">
            <v>王庄村</v>
          </cell>
          <cell r="M1162" t="str">
            <v>6214672440000739421</v>
          </cell>
        </row>
        <row r="1163">
          <cell r="G1163" t="str">
            <v>陶士五</v>
          </cell>
          <cell r="H1163" t="str">
            <v>410411194703061519</v>
          </cell>
          <cell r="I1163">
            <v>13603904966</v>
          </cell>
          <cell r="J1163" t="str">
            <v>残疾</v>
          </cell>
          <cell r="K1163">
            <v>2</v>
          </cell>
          <cell r="L1163" t="str">
            <v>王庄村</v>
          </cell>
          <cell r="M1163" t="str">
            <v>6214672440000740510</v>
          </cell>
        </row>
        <row r="1164">
          <cell r="G1164" t="str">
            <v>陈耀军</v>
          </cell>
          <cell r="H1164" t="str">
            <v>410411197307031514</v>
          </cell>
          <cell r="I1164">
            <v>13071736058</v>
          </cell>
          <cell r="J1164" t="str">
            <v>残疾</v>
          </cell>
          <cell r="K1164">
            <v>3</v>
          </cell>
          <cell r="L1164" t="str">
            <v>王庄村</v>
          </cell>
          <cell r="M1164" t="str">
            <v>6214672440006574459</v>
          </cell>
        </row>
        <row r="1165">
          <cell r="G1165" t="str">
            <v>陶喜仁</v>
          </cell>
          <cell r="H1165" t="str">
            <v>41041119590713151X</v>
          </cell>
          <cell r="I1165">
            <v>15836960837</v>
          </cell>
          <cell r="J1165" t="str">
            <v>残疾</v>
          </cell>
          <cell r="K1165">
            <v>7</v>
          </cell>
          <cell r="L1165" t="str">
            <v>王庄村</v>
          </cell>
          <cell r="M1165" t="str">
            <v>6214672440000740726</v>
          </cell>
        </row>
        <row r="1166">
          <cell r="G1166" t="str">
            <v>王金水</v>
          </cell>
          <cell r="H1166" t="str">
            <v>410411196601215539</v>
          </cell>
          <cell r="I1166">
            <v>19542839923</v>
          </cell>
          <cell r="J1166" t="str">
            <v>残疾</v>
          </cell>
          <cell r="K1166">
            <v>4</v>
          </cell>
          <cell r="L1166" t="str">
            <v>王庄村</v>
          </cell>
          <cell r="M1166" t="str">
            <v>6214672440000741286</v>
          </cell>
        </row>
        <row r="1167">
          <cell r="G1167" t="str">
            <v>陶瑞航</v>
          </cell>
          <cell r="H1167" t="str">
            <v>410411200112125531</v>
          </cell>
          <cell r="I1167">
            <v>15993578407</v>
          </cell>
          <cell r="J1167" t="str">
            <v>低保户</v>
          </cell>
          <cell r="K1167">
            <v>3</v>
          </cell>
          <cell r="L1167" t="str">
            <v>王庄村</v>
          </cell>
          <cell r="M1167" t="str">
            <v>6214672440007265610</v>
          </cell>
        </row>
        <row r="1168">
          <cell r="G1168" t="str">
            <v>陶干林</v>
          </cell>
          <cell r="H1168" t="str">
            <v>410411195307271551</v>
          </cell>
          <cell r="I1168">
            <v>13837564941</v>
          </cell>
          <cell r="J1168" t="str">
            <v>残疾</v>
          </cell>
          <cell r="K1168">
            <v>3</v>
          </cell>
          <cell r="L1168" t="str">
            <v>王庄村</v>
          </cell>
          <cell r="M1168" t="str">
            <v>6214672440000739694</v>
          </cell>
        </row>
        <row r="1169">
          <cell r="G1169" t="str">
            <v>李再</v>
          </cell>
          <cell r="H1169" t="str">
            <v>410411195705161534</v>
          </cell>
          <cell r="I1169">
            <v>13083757836</v>
          </cell>
          <cell r="J1169" t="str">
            <v>五保户</v>
          </cell>
          <cell r="K1169">
            <v>5</v>
          </cell>
          <cell r="L1169" t="str">
            <v>王庄村</v>
          </cell>
          <cell r="M1169" t="str">
            <v>6214672440000738472</v>
          </cell>
        </row>
        <row r="1170">
          <cell r="G1170" t="str">
            <v>杨合群</v>
          </cell>
          <cell r="H1170" t="str">
            <v>410411195308071519</v>
          </cell>
          <cell r="I1170">
            <v>13064483126</v>
          </cell>
          <cell r="J1170" t="str">
            <v>五保户</v>
          </cell>
          <cell r="K1170">
            <v>1</v>
          </cell>
          <cell r="L1170" t="str">
            <v>王庄村</v>
          </cell>
          <cell r="M1170" t="str">
            <v>6214672440005671330</v>
          </cell>
        </row>
        <row r="1171">
          <cell r="G1171" t="str">
            <v>陶乾仁</v>
          </cell>
          <cell r="H1171" t="str">
            <v>410411195510061517</v>
          </cell>
          <cell r="I1171">
            <v>13137749330</v>
          </cell>
          <cell r="J1171" t="str">
            <v>五保户</v>
          </cell>
          <cell r="K1171">
            <v>2</v>
          </cell>
          <cell r="L1171" t="str">
            <v>王庄村</v>
          </cell>
          <cell r="M1171" t="str">
            <v>6214672440000740213</v>
          </cell>
        </row>
        <row r="1172">
          <cell r="G1172" t="str">
            <v>杨国坡</v>
          </cell>
          <cell r="H1172" t="str">
            <v>410411197405031518</v>
          </cell>
          <cell r="I1172" t="str">
            <v>13233727858</v>
          </cell>
          <cell r="J1172" t="str">
            <v>低保户</v>
          </cell>
          <cell r="K1172">
            <v>4</v>
          </cell>
          <cell r="L1172" t="str">
            <v>王庄村</v>
          </cell>
          <cell r="M1172" t="str">
            <v>6214672440000741856</v>
          </cell>
        </row>
        <row r="1173">
          <cell r="G1173" t="str">
            <v>陶西仁</v>
          </cell>
          <cell r="H1173" t="str">
            <v>410411194512081517</v>
          </cell>
          <cell r="I1173">
            <v>13137741992</v>
          </cell>
          <cell r="J1173" t="str">
            <v>残疾</v>
          </cell>
          <cell r="K1173">
            <v>3</v>
          </cell>
          <cell r="L1173" t="str">
            <v>王庄村</v>
          </cell>
          <cell r="M1173" t="str">
            <v>6214672440000740718</v>
          </cell>
        </row>
        <row r="1174">
          <cell r="G1174" t="str">
            <v>杨青瑞</v>
          </cell>
          <cell r="H1174" t="str">
            <v>410411195901241515</v>
          </cell>
          <cell r="I1174">
            <v>13071774361</v>
          </cell>
          <cell r="J1174" t="str">
            <v>残疾</v>
          </cell>
          <cell r="K1174">
            <v>3</v>
          </cell>
          <cell r="L1174" t="str">
            <v>王庄村</v>
          </cell>
          <cell r="M1174" t="str">
            <v>6214672440000741989</v>
          </cell>
        </row>
        <row r="1175">
          <cell r="G1175" t="str">
            <v>杨付志</v>
          </cell>
          <cell r="H1175" t="str">
            <v>410411193805201514</v>
          </cell>
          <cell r="I1175">
            <v>13087057201</v>
          </cell>
          <cell r="J1175" t="str">
            <v>残疾</v>
          </cell>
          <cell r="K1175">
            <v>2</v>
          </cell>
          <cell r="L1175" t="str">
            <v>王庄村</v>
          </cell>
          <cell r="M1175" t="str">
            <v>6214672440000741823</v>
          </cell>
        </row>
        <row r="1176">
          <cell r="G1176" t="str">
            <v>陶九仁</v>
          </cell>
          <cell r="H1176" t="str">
            <v>410411195412301513</v>
          </cell>
          <cell r="I1176">
            <v>15537574922</v>
          </cell>
          <cell r="J1176" t="str">
            <v>五保户</v>
          </cell>
          <cell r="K1176">
            <v>1</v>
          </cell>
          <cell r="L1176" t="str">
            <v>王庄村</v>
          </cell>
          <cell r="M1176" t="str">
            <v>6214672440000740049</v>
          </cell>
        </row>
        <row r="1177">
          <cell r="G1177" t="str">
            <v>陶三仁</v>
          </cell>
          <cell r="H1177" t="str">
            <v>410411193211075530</v>
          </cell>
          <cell r="I1177">
            <v>15938977602</v>
          </cell>
          <cell r="J1177" t="str">
            <v>五保户</v>
          </cell>
          <cell r="K1177">
            <v>1</v>
          </cell>
          <cell r="L1177" t="str">
            <v>王庄村</v>
          </cell>
          <cell r="M1177" t="str">
            <v>6214672440000740288</v>
          </cell>
        </row>
        <row r="1178">
          <cell r="G1178" t="str">
            <v>陶秀林</v>
          </cell>
          <cell r="H1178" t="str">
            <v>410411195608031519</v>
          </cell>
          <cell r="I1178">
            <v>13017574185</v>
          </cell>
          <cell r="J1178" t="str">
            <v>一般户</v>
          </cell>
          <cell r="K1178">
            <v>3</v>
          </cell>
          <cell r="L1178" t="str">
            <v>陶寨村</v>
          </cell>
          <cell r="M1178" t="str">
            <v>6214672440006934893</v>
          </cell>
        </row>
        <row r="1179">
          <cell r="G1179" t="str">
            <v>陶金山</v>
          </cell>
          <cell r="H1179" t="str">
            <v>410411195206201511</v>
          </cell>
          <cell r="I1179">
            <v>18937514492</v>
          </cell>
          <cell r="J1179" t="str">
            <v>一般户</v>
          </cell>
          <cell r="K1179">
            <v>2</v>
          </cell>
          <cell r="L1179" t="str">
            <v>陶寨村</v>
          </cell>
          <cell r="M1179" t="str">
            <v>6214672440000637567</v>
          </cell>
        </row>
        <row r="1180">
          <cell r="G1180" t="str">
            <v>陶长有</v>
          </cell>
          <cell r="H1180" t="str">
            <v>410411196509221557</v>
          </cell>
          <cell r="I1180">
            <v>13353755476</v>
          </cell>
          <cell r="J1180" t="str">
            <v>一般户</v>
          </cell>
          <cell r="K1180">
            <v>2</v>
          </cell>
          <cell r="L1180" t="str">
            <v>陶寨村</v>
          </cell>
          <cell r="M1180" t="str">
            <v>621467244000063643</v>
          </cell>
        </row>
        <row r="1181">
          <cell r="G1181" t="str">
            <v>臧艳军</v>
          </cell>
          <cell r="H1181" t="str">
            <v>419411197309051527</v>
          </cell>
          <cell r="I1181">
            <v>15837576408</v>
          </cell>
          <cell r="J1181" t="str">
            <v>一般户</v>
          </cell>
          <cell r="K1181">
            <v>2</v>
          </cell>
          <cell r="L1181" t="str">
            <v>陶寨村</v>
          </cell>
          <cell r="M1181" t="str">
            <v>6228322066046796464</v>
          </cell>
        </row>
        <row r="1182">
          <cell r="G1182" t="str">
            <v>陶民</v>
          </cell>
          <cell r="H1182" t="str">
            <v>41041119601208151X</v>
          </cell>
          <cell r="I1182">
            <v>18236672872</v>
          </cell>
          <cell r="J1182" t="str">
            <v>一般户</v>
          </cell>
          <cell r="K1182">
            <v>3</v>
          </cell>
          <cell r="L1182" t="str">
            <v>陶寨村</v>
          </cell>
          <cell r="M1182" t="str">
            <v>6214672440000639415</v>
          </cell>
        </row>
        <row r="1183">
          <cell r="G1183" t="str">
            <v>陶建峰</v>
          </cell>
          <cell r="H1183" t="str">
            <v>410411196908091518</v>
          </cell>
          <cell r="I1183">
            <v>13064498599</v>
          </cell>
          <cell r="J1183" t="str">
            <v>一般户</v>
          </cell>
          <cell r="K1183">
            <v>3</v>
          </cell>
          <cell r="L1183" t="str">
            <v>陶寨村</v>
          </cell>
          <cell r="M1183" t="str">
            <v>6214672440000637401</v>
          </cell>
        </row>
        <row r="1184">
          <cell r="G1184" t="str">
            <v>陶卿和</v>
          </cell>
          <cell r="H1184" t="str">
            <v>410411196307151618</v>
          </cell>
          <cell r="I1184">
            <v>17516558786</v>
          </cell>
          <cell r="J1184" t="str">
            <v>一般户</v>
          </cell>
          <cell r="K1184">
            <v>3</v>
          </cell>
          <cell r="L1184" t="str">
            <v>陶寨村</v>
          </cell>
          <cell r="M1184" t="str">
            <v>6214672440000637864</v>
          </cell>
        </row>
        <row r="1185">
          <cell r="G1185" t="str">
            <v>张国兴</v>
          </cell>
          <cell r="H1185" t="str">
            <v>410411196207101533</v>
          </cell>
          <cell r="I1185">
            <v>15886717632</v>
          </cell>
          <cell r="J1185" t="str">
            <v>一般户</v>
          </cell>
          <cell r="K1185">
            <v>3</v>
          </cell>
          <cell r="L1185" t="str">
            <v>陶寨村</v>
          </cell>
          <cell r="M1185" t="str">
            <v>6214672440000640470</v>
          </cell>
        </row>
        <row r="1186">
          <cell r="G1186" t="str">
            <v>王妮</v>
          </cell>
          <cell r="H1186" t="str">
            <v>41041119510715158X</v>
          </cell>
          <cell r="I1186">
            <v>13103751986</v>
          </cell>
          <cell r="J1186" t="str">
            <v>一般户</v>
          </cell>
          <cell r="K1186">
            <v>3</v>
          </cell>
          <cell r="L1186" t="str">
            <v>陶寨村</v>
          </cell>
          <cell r="M1186" t="str">
            <v>6214672440000639274</v>
          </cell>
        </row>
        <row r="1187">
          <cell r="G1187" t="str">
            <v>陶枝</v>
          </cell>
          <cell r="H1187" t="str">
            <v>410411194904221523</v>
          </cell>
          <cell r="I1187">
            <v>15993503922</v>
          </cell>
          <cell r="J1187" t="str">
            <v>一般户</v>
          </cell>
          <cell r="K1187">
            <v>3</v>
          </cell>
          <cell r="L1187" t="str">
            <v>陶寨村</v>
          </cell>
          <cell r="M1187" t="str">
            <v>6214672440000638987</v>
          </cell>
        </row>
        <row r="1188">
          <cell r="G1188" t="str">
            <v>张春花</v>
          </cell>
          <cell r="H1188" t="str">
            <v>410411196808065523</v>
          </cell>
          <cell r="I1188">
            <v>18749668781</v>
          </cell>
          <cell r="J1188" t="str">
            <v>一般户</v>
          </cell>
          <cell r="K1188">
            <v>3</v>
          </cell>
          <cell r="L1188" t="str">
            <v>陶寨村</v>
          </cell>
          <cell r="M1188" t="str">
            <v>6214672440000640348</v>
          </cell>
        </row>
        <row r="1189">
          <cell r="G1189" t="str">
            <v>陶国庆</v>
          </cell>
          <cell r="H1189" t="str">
            <v>410411198007101511</v>
          </cell>
          <cell r="I1189">
            <v>13783267158</v>
          </cell>
          <cell r="J1189" t="str">
            <v>低保户</v>
          </cell>
          <cell r="K1189">
            <v>5</v>
          </cell>
          <cell r="L1189" t="str">
            <v>陶寨村</v>
          </cell>
          <cell r="M1189" t="str">
            <v>6214672440000637054</v>
          </cell>
        </row>
        <row r="1190">
          <cell r="G1190" t="str">
            <v>臧书停</v>
          </cell>
          <cell r="H1190" t="str">
            <v>410411195107021515</v>
          </cell>
          <cell r="I1190">
            <v>15938936459</v>
          </cell>
          <cell r="J1190" t="str">
            <v>一般户</v>
          </cell>
          <cell r="K1190">
            <v>3</v>
          </cell>
          <cell r="L1190" t="str">
            <v>陶寨村</v>
          </cell>
          <cell r="M1190" t="str">
            <v>6214672440000641601</v>
          </cell>
        </row>
        <row r="1191">
          <cell r="G1191" t="str">
            <v>李德付</v>
          </cell>
          <cell r="H1191" t="str">
            <v>410411195507175513</v>
          </cell>
          <cell r="I1191">
            <v>13137764476</v>
          </cell>
          <cell r="J1191" t="str">
            <v>一般户</v>
          </cell>
          <cell r="K1191">
            <v>4</v>
          </cell>
          <cell r="L1191" t="str">
            <v>陶寨村</v>
          </cell>
          <cell r="M1191" t="str">
            <v>6214672440000634150</v>
          </cell>
        </row>
        <row r="1192">
          <cell r="G1192" t="str">
            <v>陶大运</v>
          </cell>
          <cell r="H1192" t="str">
            <v>410411196002261533</v>
          </cell>
          <cell r="I1192">
            <v>16663751994</v>
          </cell>
          <cell r="J1192" t="str">
            <v>低保户</v>
          </cell>
          <cell r="K1192">
            <v>3</v>
          </cell>
          <cell r="L1192" t="str">
            <v>陶寨村</v>
          </cell>
          <cell r="M1192" t="str">
            <v>62146724400007331875</v>
          </cell>
        </row>
        <row r="1193">
          <cell r="G1193" t="str">
            <v>陶学文</v>
          </cell>
          <cell r="H1193" t="str">
            <v>410411195007011539</v>
          </cell>
          <cell r="I1193">
            <v>15690711323</v>
          </cell>
          <cell r="J1193" t="str">
            <v>一般户</v>
          </cell>
          <cell r="K1193">
            <v>3</v>
          </cell>
          <cell r="L1193" t="str">
            <v>陶寨村</v>
          </cell>
          <cell r="M1193" t="str">
            <v>6214672440000638730</v>
          </cell>
        </row>
        <row r="1194">
          <cell r="G1194" t="str">
            <v>陶殿卿</v>
          </cell>
          <cell r="H1194" t="str">
            <v>410411196507071532</v>
          </cell>
          <cell r="I1194">
            <v>17516636728</v>
          </cell>
          <cell r="J1194" t="str">
            <v>低保户</v>
          </cell>
          <cell r="K1194">
            <v>3</v>
          </cell>
          <cell r="L1194" t="str">
            <v>陶寨村</v>
          </cell>
          <cell r="M1194" t="str">
            <v>621462440007008895</v>
          </cell>
        </row>
        <row r="1195">
          <cell r="G1195" t="str">
            <v>张巧灵</v>
          </cell>
          <cell r="H1195" t="str">
            <v>410411194002161525</v>
          </cell>
          <cell r="I1195">
            <v>15737536412</v>
          </cell>
          <cell r="J1195" t="str">
            <v>一般户</v>
          </cell>
          <cell r="K1195">
            <v>2</v>
          </cell>
          <cell r="L1195" t="str">
            <v>陶寨村</v>
          </cell>
          <cell r="M1195" t="str">
            <v>6214672440006757567</v>
          </cell>
        </row>
        <row r="1196">
          <cell r="G1196" t="str">
            <v>陶想</v>
          </cell>
          <cell r="H1196" t="str">
            <v>410411194705051525</v>
          </cell>
          <cell r="I1196">
            <v>18625368595</v>
          </cell>
          <cell r="J1196" t="str">
            <v>一般户</v>
          </cell>
          <cell r="K1196">
            <v>2</v>
          </cell>
          <cell r="L1196" t="str">
            <v>陶寨村</v>
          </cell>
          <cell r="M1196" t="str">
            <v>621467244000638631</v>
          </cell>
        </row>
        <row r="1197">
          <cell r="G1197" t="str">
            <v>赵妮</v>
          </cell>
          <cell r="H1197" t="str">
            <v>410411195705101523</v>
          </cell>
          <cell r="I1197">
            <v>13071717566</v>
          </cell>
          <cell r="J1197" t="str">
            <v>一般户</v>
          </cell>
          <cell r="K1197">
            <v>2</v>
          </cell>
          <cell r="L1197" t="str">
            <v>陶寨村</v>
          </cell>
          <cell r="M1197" t="str">
            <v>62146672440000640975</v>
          </cell>
        </row>
        <row r="1198">
          <cell r="G1198" t="str">
            <v>孙忙</v>
          </cell>
          <cell r="H1198" t="str">
            <v>410411194404131521</v>
          </cell>
          <cell r="I1198">
            <v>15893415107</v>
          </cell>
          <cell r="J1198" t="str">
            <v>低保户</v>
          </cell>
          <cell r="K1198">
            <v>4</v>
          </cell>
          <cell r="L1198" t="str">
            <v>陶寨村</v>
          </cell>
          <cell r="M1198" t="str">
            <v>621467240000636460</v>
          </cell>
        </row>
        <row r="1199">
          <cell r="G1199" t="str">
            <v>陶大宾</v>
          </cell>
          <cell r="H1199" t="str">
            <v>410411197403135516</v>
          </cell>
          <cell r="I1199">
            <v>15938957346</v>
          </cell>
          <cell r="J1199" t="str">
            <v>低保户</v>
          </cell>
          <cell r="K1199">
            <v>4</v>
          </cell>
          <cell r="L1199" t="str">
            <v>陶寨村</v>
          </cell>
          <cell r="M1199" t="str">
            <v>6214672440006408740</v>
          </cell>
        </row>
        <row r="1200">
          <cell r="G1200" t="str">
            <v>和书牛</v>
          </cell>
          <cell r="H1200" t="str">
            <v>410411197306091515</v>
          </cell>
          <cell r="I1200">
            <v>19836079820</v>
          </cell>
          <cell r="J1200" t="str">
            <v>低保户</v>
          </cell>
          <cell r="K1200">
            <v>4</v>
          </cell>
          <cell r="L1200" t="str">
            <v>陶寨村</v>
          </cell>
          <cell r="M1200" t="str">
            <v>621467240007438282</v>
          </cell>
        </row>
        <row r="1201">
          <cell r="G1201" t="str">
            <v>陶随中</v>
          </cell>
          <cell r="H1201" t="str">
            <v>410411196301201557</v>
          </cell>
          <cell r="I1201">
            <v>13064491825</v>
          </cell>
          <cell r="J1201" t="str">
            <v>低保户</v>
          </cell>
          <cell r="K1201">
            <v>4</v>
          </cell>
          <cell r="L1201" t="str">
            <v>陶寨村</v>
          </cell>
          <cell r="M1201" t="str">
            <v>6214672440000638417</v>
          </cell>
        </row>
        <row r="1202">
          <cell r="G1202" t="str">
            <v>陶德力</v>
          </cell>
          <cell r="H1202" t="str">
            <v>410411196607251514</v>
          </cell>
          <cell r="I1202">
            <v>13083756129</v>
          </cell>
          <cell r="J1202" t="str">
            <v>低保户</v>
          </cell>
          <cell r="K1202">
            <v>3</v>
          </cell>
          <cell r="L1202" t="str">
            <v>陶寨村</v>
          </cell>
          <cell r="M1202" t="str">
            <v>6214672440000636759</v>
          </cell>
        </row>
        <row r="1203">
          <cell r="G1203" t="str">
            <v>臧凤云</v>
          </cell>
          <cell r="H1203" t="str">
            <v>410411194905101531</v>
          </cell>
          <cell r="I1203">
            <v>13273880362</v>
          </cell>
          <cell r="J1203" t="str">
            <v>一般户</v>
          </cell>
          <cell r="K1203">
            <v>3</v>
          </cell>
          <cell r="L1203" t="str">
            <v>陶寨村</v>
          </cell>
          <cell r="M1203" t="str">
            <v>6214672440000810594</v>
          </cell>
        </row>
        <row r="1204">
          <cell r="G1204" t="str">
            <v>王玉枝</v>
          </cell>
          <cell r="H1204" t="str">
            <v>410411195507181585</v>
          </cell>
          <cell r="I1204">
            <v>15637521398</v>
          </cell>
          <cell r="J1204" t="str">
            <v>一般户</v>
          </cell>
          <cell r="K1204">
            <v>3</v>
          </cell>
          <cell r="L1204" t="str">
            <v>陶寨村</v>
          </cell>
          <cell r="M1204" t="str">
            <v>6214672440000639548</v>
          </cell>
        </row>
        <row r="1205">
          <cell r="G1205" t="str">
            <v>王要亲</v>
          </cell>
          <cell r="H1205" t="str">
            <v>410411197207041520</v>
          </cell>
          <cell r="I1205">
            <v>13783218110</v>
          </cell>
          <cell r="J1205" t="str">
            <v>一般户</v>
          </cell>
          <cell r="K1205">
            <v>2</v>
          </cell>
          <cell r="L1205" t="str">
            <v>陶寨村</v>
          </cell>
          <cell r="M1205" t="str">
            <v>6214672440006412403</v>
          </cell>
        </row>
        <row r="1206">
          <cell r="G1206" t="str">
            <v>田玉花</v>
          </cell>
          <cell r="H1206" t="str">
            <v>410411194508151527</v>
          </cell>
          <cell r="I1206">
            <v>13017563082</v>
          </cell>
          <cell r="J1206" t="str">
            <v>一般户</v>
          </cell>
          <cell r="K1206">
            <v>4</v>
          </cell>
          <cell r="L1206" t="str">
            <v>陶寨村</v>
          </cell>
          <cell r="M1206" t="str">
            <v>6214672440000639050</v>
          </cell>
        </row>
        <row r="1207">
          <cell r="G1207" t="str">
            <v>陶全中</v>
          </cell>
          <cell r="H1207" t="str">
            <v>410411194908111516</v>
          </cell>
          <cell r="I1207">
            <v>15036899638</v>
          </cell>
          <cell r="J1207" t="str">
            <v>一般户</v>
          </cell>
          <cell r="K1207">
            <v>3</v>
          </cell>
          <cell r="L1207" t="str">
            <v>陶寨村</v>
          </cell>
          <cell r="M1207" t="str">
            <v>6214672440000638094</v>
          </cell>
        </row>
        <row r="1208">
          <cell r="G1208" t="str">
            <v>刘记</v>
          </cell>
          <cell r="H1208" t="str">
            <v>410411196010281518</v>
          </cell>
          <cell r="I1208">
            <v>15516002656</v>
          </cell>
          <cell r="J1208" t="str">
            <v>一般户</v>
          </cell>
          <cell r="K1208">
            <v>4</v>
          </cell>
          <cell r="L1208" t="str">
            <v>陶寨村</v>
          </cell>
          <cell r="M1208" t="str">
            <v>6214672440000635199</v>
          </cell>
        </row>
        <row r="1209">
          <cell r="G1209" t="str">
            <v>刘海朝</v>
          </cell>
          <cell r="H1209" t="str">
            <v>410411195310171519</v>
          </cell>
          <cell r="I1209">
            <v>18737543115</v>
          </cell>
          <cell r="J1209" t="str">
            <v>一般户</v>
          </cell>
          <cell r="K1209">
            <v>4</v>
          </cell>
          <cell r="L1209" t="str">
            <v>陶寨村</v>
          </cell>
          <cell r="M1209" t="str">
            <v>6214672440000635116</v>
          </cell>
        </row>
        <row r="1210">
          <cell r="G1210" t="str">
            <v>刘套</v>
          </cell>
          <cell r="H1210" t="str">
            <v>41041119460227155X</v>
          </cell>
          <cell r="I1210">
            <v>13233722976</v>
          </cell>
          <cell r="J1210" t="str">
            <v>一般户</v>
          </cell>
          <cell r="K1210">
            <v>5</v>
          </cell>
          <cell r="L1210" t="str">
            <v>陶寨村</v>
          </cell>
          <cell r="M1210" t="str">
            <v>6214672440000635488</v>
          </cell>
        </row>
        <row r="1211">
          <cell r="G1211" t="str">
            <v>胡文学</v>
          </cell>
          <cell r="H1211" t="str">
            <v>410411194212031518</v>
          </cell>
          <cell r="I1211">
            <v>15893480432</v>
          </cell>
          <cell r="J1211" t="str">
            <v>一般户</v>
          </cell>
          <cell r="K1211">
            <v>5</v>
          </cell>
          <cell r="L1211" t="str">
            <v>陶寨村</v>
          </cell>
          <cell r="M1211" t="str">
            <v>6214672440000633947</v>
          </cell>
        </row>
        <row r="1212">
          <cell r="G1212" t="str">
            <v>陶凤收</v>
          </cell>
          <cell r="H1212" t="str">
            <v>410411196208021519</v>
          </cell>
          <cell r="I1212">
            <v>13213829719</v>
          </cell>
          <cell r="J1212" t="str">
            <v>一般户</v>
          </cell>
          <cell r="K1212">
            <v>4</v>
          </cell>
          <cell r="L1212" t="str">
            <v>陶寨村</v>
          </cell>
          <cell r="M1212" t="str">
            <v>6214672440000636858</v>
          </cell>
        </row>
        <row r="1213">
          <cell r="G1213" t="str">
            <v>陶士林</v>
          </cell>
          <cell r="H1213" t="str">
            <v>410411194208131516</v>
          </cell>
          <cell r="I1213">
            <v>13273752915</v>
          </cell>
          <cell r="J1213" t="str">
            <v>一般户</v>
          </cell>
          <cell r="K1213">
            <v>5</v>
          </cell>
          <cell r="L1213" t="str">
            <v>陶寨村</v>
          </cell>
          <cell r="M1213" t="str">
            <v>6214672440000638219</v>
          </cell>
        </row>
        <row r="1214">
          <cell r="G1214" t="str">
            <v>陶海周</v>
          </cell>
          <cell r="H1214" t="str">
            <v>410411196901071514</v>
          </cell>
          <cell r="I1214">
            <v>15237537295</v>
          </cell>
          <cell r="J1214" t="str">
            <v>一般户</v>
          </cell>
          <cell r="K1214">
            <v>4</v>
          </cell>
          <cell r="L1214" t="str">
            <v>陶寨村</v>
          </cell>
          <cell r="M1214" t="str">
            <v>6214672440006409250</v>
          </cell>
        </row>
        <row r="1215">
          <cell r="G1215" t="str">
            <v>刘国祥</v>
          </cell>
          <cell r="H1215" t="str">
            <v>410411195808151558</v>
          </cell>
          <cell r="I1215">
            <v>13273898015</v>
          </cell>
          <cell r="J1215" t="str">
            <v>低保户</v>
          </cell>
          <cell r="K1215">
            <v>3</v>
          </cell>
          <cell r="L1215" t="str">
            <v>陶寨村</v>
          </cell>
          <cell r="M1215" t="str">
            <v>6214672440000635082</v>
          </cell>
        </row>
        <row r="1216">
          <cell r="G1216" t="str">
            <v>陶跃峰</v>
          </cell>
          <cell r="H1216" t="str">
            <v>410411196510201633</v>
          </cell>
          <cell r="I1216">
            <v>13183339167</v>
          </cell>
          <cell r="J1216" t="str">
            <v>一般户</v>
          </cell>
          <cell r="K1216">
            <v>2</v>
          </cell>
          <cell r="L1216" t="str">
            <v>陶寨村</v>
          </cell>
          <cell r="M1216" t="str">
            <v>6214672440000638920</v>
          </cell>
        </row>
        <row r="1217">
          <cell r="G1217" t="str">
            <v>谢才</v>
          </cell>
          <cell r="H1217" t="str">
            <v>410411195512091517</v>
          </cell>
          <cell r="I1217">
            <v>13271455189</v>
          </cell>
          <cell r="J1217" t="str">
            <v>一般户</v>
          </cell>
          <cell r="K1217">
            <v>2</v>
          </cell>
          <cell r="L1217" t="str">
            <v>陶寨村</v>
          </cell>
          <cell r="M1217" t="str">
            <v>6214672440006412734</v>
          </cell>
        </row>
        <row r="1218">
          <cell r="G1218" t="str">
            <v>陶永超</v>
          </cell>
          <cell r="H1218" t="str">
            <v>410411198112311510</v>
          </cell>
          <cell r="I1218">
            <v>15639981716</v>
          </cell>
          <cell r="J1218" t="str">
            <v>一般户</v>
          </cell>
          <cell r="K1218">
            <v>4</v>
          </cell>
          <cell r="L1218" t="str">
            <v>陶寨村</v>
          </cell>
          <cell r="M1218" t="str">
            <v>6214672440006411678</v>
          </cell>
        </row>
        <row r="1219">
          <cell r="G1219" t="str">
            <v>程小敏</v>
          </cell>
          <cell r="H1219" t="str">
            <v>410422197906041027</v>
          </cell>
        </row>
        <row r="1219">
          <cell r="J1219" t="str">
            <v>一般户</v>
          </cell>
          <cell r="K1219">
            <v>4</v>
          </cell>
          <cell r="L1219" t="str">
            <v>陶寨村</v>
          </cell>
          <cell r="M1219" t="str">
            <v>6214672440006405936</v>
          </cell>
        </row>
        <row r="1220">
          <cell r="G1220" t="str">
            <v>牛艳培</v>
          </cell>
          <cell r="H1220" t="str">
            <v>410421198705086024</v>
          </cell>
          <cell r="I1220">
            <v>15238283191</v>
          </cell>
          <cell r="J1220" t="str">
            <v>一般户</v>
          </cell>
          <cell r="K1220">
            <v>2</v>
          </cell>
          <cell r="L1220" t="str">
            <v>陶寨村</v>
          </cell>
          <cell r="M1220" t="str">
            <v>6214672440006408096</v>
          </cell>
        </row>
        <row r="1221">
          <cell r="G1221" t="str">
            <v>李放</v>
          </cell>
          <cell r="H1221" t="str">
            <v>410411195807161527</v>
          </cell>
          <cell r="I1221">
            <v>13409488611</v>
          </cell>
          <cell r="J1221" t="str">
            <v>一般户</v>
          </cell>
          <cell r="K1221">
            <v>2</v>
          </cell>
          <cell r="L1221" t="str">
            <v>陶寨村</v>
          </cell>
          <cell r="M1221" t="str">
            <v>6214672440006985606</v>
          </cell>
        </row>
        <row r="1222">
          <cell r="G1222" t="str">
            <v>陶士英</v>
          </cell>
          <cell r="H1222" t="str">
            <v>410411195807151636</v>
          </cell>
          <cell r="I1222">
            <v>13273898472</v>
          </cell>
          <cell r="J1222" t="str">
            <v>一般户</v>
          </cell>
          <cell r="K1222">
            <v>2</v>
          </cell>
          <cell r="L1222" t="str">
            <v>陶寨村</v>
          </cell>
          <cell r="M1222" t="str">
            <v>6214672440000638284</v>
          </cell>
        </row>
        <row r="1223">
          <cell r="G1223" t="str">
            <v>陶国学</v>
          </cell>
          <cell r="H1223" t="str">
            <v>410411195407151514</v>
          </cell>
          <cell r="I1223">
            <v>13643757344</v>
          </cell>
          <cell r="J1223" t="str">
            <v>一般户</v>
          </cell>
          <cell r="K1223">
            <v>2</v>
          </cell>
          <cell r="L1223" t="str">
            <v>陶寨村</v>
          </cell>
          <cell r="M1223" t="str">
            <v>6214672440000637096</v>
          </cell>
        </row>
        <row r="1224">
          <cell r="G1224" t="str">
            <v>陶奇</v>
          </cell>
          <cell r="H1224" t="str">
            <v>410411196309271517</v>
          </cell>
          <cell r="I1224">
            <v>13733778349</v>
          </cell>
          <cell r="J1224" t="str">
            <v>一般户</v>
          </cell>
          <cell r="K1224">
            <v>2</v>
          </cell>
          <cell r="L1224" t="str">
            <v>陶寨村</v>
          </cell>
          <cell r="M1224" t="str">
            <v>6214672440000637781</v>
          </cell>
        </row>
        <row r="1225">
          <cell r="G1225" t="str">
            <v>陶强学</v>
          </cell>
          <cell r="H1225" t="str">
            <v>410411197111111512</v>
          </cell>
          <cell r="I1225">
            <v>15137520778</v>
          </cell>
          <cell r="J1225" t="str">
            <v>一般户</v>
          </cell>
          <cell r="K1225">
            <v>2</v>
          </cell>
          <cell r="L1225" t="str">
            <v>陶寨村</v>
          </cell>
          <cell r="M1225" t="str">
            <v>6214672440000637807</v>
          </cell>
        </row>
        <row r="1226">
          <cell r="G1226" t="str">
            <v>陶占克</v>
          </cell>
          <cell r="H1226" t="str">
            <v>410411197607141512</v>
          </cell>
        </row>
        <row r="1226">
          <cell r="J1226" t="str">
            <v>一般户</v>
          </cell>
          <cell r="K1226">
            <v>2</v>
          </cell>
          <cell r="L1226" t="str">
            <v>陶寨村</v>
          </cell>
          <cell r="M1226" t="str">
            <v>6214672440000638953</v>
          </cell>
        </row>
        <row r="1227">
          <cell r="G1227" t="str">
            <v>陶金水</v>
          </cell>
          <cell r="H1227" t="str">
            <v>410411194502051517</v>
          </cell>
          <cell r="I1227">
            <v>13233723225</v>
          </cell>
          <cell r="J1227" t="str">
            <v>一般户</v>
          </cell>
          <cell r="K1227">
            <v>2</v>
          </cell>
          <cell r="L1227" t="str">
            <v>陶寨村</v>
          </cell>
          <cell r="M1227" t="str">
            <v>6214672440000637583</v>
          </cell>
        </row>
        <row r="1228">
          <cell r="G1228" t="str">
            <v>陶付合</v>
          </cell>
          <cell r="H1228" t="str">
            <v>410411195207151579</v>
          </cell>
          <cell r="I1228">
            <v>15537520967</v>
          </cell>
          <cell r="J1228" t="str">
            <v>一般户</v>
          </cell>
          <cell r="K1228">
            <v>2</v>
          </cell>
          <cell r="L1228" t="str">
            <v>陶寨村</v>
          </cell>
          <cell r="M1228" t="str">
            <v>6214672440000636874</v>
          </cell>
        </row>
        <row r="1229">
          <cell r="G1229" t="str">
            <v>尹凤花</v>
          </cell>
          <cell r="H1229" t="str">
            <v>410411193712061540</v>
          </cell>
        </row>
        <row r="1229">
          <cell r="J1229" t="str">
            <v>一般户</v>
          </cell>
          <cell r="K1229">
            <v>2</v>
          </cell>
          <cell r="L1229" t="str">
            <v>陶寨村</v>
          </cell>
          <cell r="M1229" t="str">
            <v>6214672440000640173</v>
          </cell>
        </row>
        <row r="1230">
          <cell r="G1230" t="str">
            <v>闫喜旺</v>
          </cell>
          <cell r="H1230" t="str">
            <v>410411193304111510</v>
          </cell>
          <cell r="I1230">
            <v>13017579562</v>
          </cell>
          <cell r="J1230" t="str">
            <v>一般户</v>
          </cell>
          <cell r="K1230">
            <v>2</v>
          </cell>
          <cell r="L1230" t="str">
            <v>陶寨村</v>
          </cell>
          <cell r="M1230" t="str">
            <v>6214672440000641338</v>
          </cell>
        </row>
        <row r="1231">
          <cell r="G1231" t="str">
            <v>陶京海</v>
          </cell>
          <cell r="H1231" t="str">
            <v>410411196304241511</v>
          </cell>
          <cell r="I1231">
            <v>15237563653</v>
          </cell>
          <cell r="J1231" t="str">
            <v>一般户</v>
          </cell>
          <cell r="K1231">
            <v>2</v>
          </cell>
          <cell r="L1231" t="str">
            <v>陶寨村</v>
          </cell>
          <cell r="M1231" t="str">
            <v>6214672440006769414</v>
          </cell>
        </row>
        <row r="1232">
          <cell r="G1232" t="str">
            <v>陶坡</v>
          </cell>
          <cell r="H1232" t="str">
            <v>410411194905125517</v>
          </cell>
          <cell r="I1232">
            <v>13071709716</v>
          </cell>
          <cell r="J1232" t="str">
            <v>一般户</v>
          </cell>
          <cell r="K1232">
            <v>2</v>
          </cell>
          <cell r="L1232" t="str">
            <v>陶寨村</v>
          </cell>
          <cell r="M1232" t="str">
            <v>6214672440000637773</v>
          </cell>
        </row>
        <row r="1233">
          <cell r="G1233" t="str">
            <v>和中兴</v>
          </cell>
          <cell r="H1233" t="str">
            <v>410411195008201510</v>
          </cell>
          <cell r="I1233">
            <v>19939058863</v>
          </cell>
          <cell r="J1233" t="str">
            <v>一般户</v>
          </cell>
          <cell r="K1233">
            <v>2</v>
          </cell>
          <cell r="L1233" t="str">
            <v>陶寨村</v>
          </cell>
          <cell r="M1233" t="str">
            <v>6214672440000633855</v>
          </cell>
        </row>
        <row r="1234">
          <cell r="G1234" t="str">
            <v>陈梅</v>
          </cell>
          <cell r="H1234" t="str">
            <v>410411194712271526</v>
          </cell>
          <cell r="I1234">
            <v>15570498885</v>
          </cell>
          <cell r="J1234" t="str">
            <v>一般户</v>
          </cell>
          <cell r="K1234">
            <v>3</v>
          </cell>
          <cell r="L1234" t="str">
            <v>陶寨村</v>
          </cell>
          <cell r="M1234" t="str">
            <v>6214672440000633400</v>
          </cell>
        </row>
        <row r="1235">
          <cell r="G1235" t="str">
            <v>田娥</v>
          </cell>
          <cell r="H1235" t="str">
            <v>410411196402161523</v>
          </cell>
          <cell r="I1235">
            <v>15237573195</v>
          </cell>
          <cell r="J1235" t="str">
            <v>一般户</v>
          </cell>
          <cell r="K1235">
            <v>2</v>
          </cell>
          <cell r="L1235" t="str">
            <v>陶寨村</v>
          </cell>
          <cell r="M1235" t="str">
            <v>6214672440000639027</v>
          </cell>
        </row>
        <row r="1236">
          <cell r="G1236" t="str">
            <v>陶良仁</v>
          </cell>
          <cell r="H1236" t="str">
            <v>41041119550316151X</v>
          </cell>
          <cell r="I1236">
            <v>15637521398</v>
          </cell>
          <cell r="J1236" t="str">
            <v>一般户</v>
          </cell>
          <cell r="K1236">
            <v>2</v>
          </cell>
          <cell r="L1236" t="str">
            <v>陶寨村</v>
          </cell>
          <cell r="M1236" t="str">
            <v>6214672440000637658</v>
          </cell>
        </row>
        <row r="1237">
          <cell r="G1237" t="str">
            <v>付镓豪</v>
          </cell>
          <cell r="H1237" t="str">
            <v>410411201307080112</v>
          </cell>
          <cell r="I1237">
            <v>13937569915</v>
          </cell>
          <cell r="J1237" t="str">
            <v>其他困难户</v>
          </cell>
          <cell r="K1237">
            <v>3</v>
          </cell>
          <cell r="L1237" t="str">
            <v>潘庄村</v>
          </cell>
          <cell r="M1237" t="str">
            <v>6214672440007582238</v>
          </cell>
        </row>
        <row r="1238">
          <cell r="G1238" t="str">
            <v>丁国正</v>
          </cell>
          <cell r="H1238" t="str">
            <v>41041119541207551</v>
          </cell>
          <cell r="I1238">
            <v>13043751781</v>
          </cell>
          <cell r="J1238" t="str">
            <v>其他困难户</v>
          </cell>
          <cell r="K1238">
            <v>7</v>
          </cell>
          <cell r="L1238" t="str">
            <v>潘庄村</v>
          </cell>
          <cell r="M1238" t="str">
            <v>621467240001303383</v>
          </cell>
        </row>
        <row r="1239">
          <cell r="G1239" t="str">
            <v>阮画</v>
          </cell>
          <cell r="H1239" t="str">
            <v>410411194604181523</v>
          </cell>
          <cell r="I1239">
            <v>18737533588</v>
          </cell>
          <cell r="J1239" t="str">
            <v>其他困难户</v>
          </cell>
          <cell r="K1239">
            <v>2</v>
          </cell>
          <cell r="L1239" t="str">
            <v>潘庄村</v>
          </cell>
          <cell r="M1239" t="str">
            <v>6214672440001305719</v>
          </cell>
        </row>
        <row r="1240">
          <cell r="G1240" t="str">
            <v>魏学勤</v>
          </cell>
          <cell r="H1240" t="str">
            <v>410411197609105515</v>
          </cell>
          <cell r="I1240">
            <v>13271490698</v>
          </cell>
          <cell r="J1240" t="str">
            <v>低保户</v>
          </cell>
          <cell r="K1240">
            <v>1</v>
          </cell>
          <cell r="L1240" t="str">
            <v>潘庄村</v>
          </cell>
          <cell r="M1240" t="str">
            <v>6214672440006405290</v>
          </cell>
        </row>
        <row r="1241">
          <cell r="G1241" t="str">
            <v>丁大国</v>
          </cell>
          <cell r="H1241" t="str">
            <v>410411195112181513</v>
          </cell>
          <cell r="I1241">
            <v>15136963907</v>
          </cell>
          <cell r="J1241" t="str">
            <v>其他困难户</v>
          </cell>
          <cell r="K1241">
            <v>3</v>
          </cell>
          <cell r="L1241" t="str">
            <v>潘庄村</v>
          </cell>
          <cell r="M1241" t="str">
            <v>6214672440001303284</v>
          </cell>
        </row>
        <row r="1242">
          <cell r="G1242" t="str">
            <v>潘斌</v>
          </cell>
          <cell r="H1242" t="str">
            <v>410411195810201518</v>
          </cell>
          <cell r="I1242">
            <v>13017559169</v>
          </cell>
          <cell r="J1242" t="str">
            <v>其他困难户</v>
          </cell>
          <cell r="K1242">
            <v>2</v>
          </cell>
          <cell r="L1242" t="str">
            <v>潘庄村</v>
          </cell>
          <cell r="M1242" t="str">
            <v>6214672440006771196</v>
          </cell>
        </row>
        <row r="1243">
          <cell r="G1243" t="str">
            <v>王小秋</v>
          </cell>
          <cell r="H1243" t="str">
            <v>410411196807171543</v>
          </cell>
          <cell r="I1243">
            <v>17589520118</v>
          </cell>
          <cell r="J1243" t="str">
            <v>其他困难户</v>
          </cell>
          <cell r="K1243">
            <v>3</v>
          </cell>
          <cell r="L1243" t="str">
            <v>潘庄村</v>
          </cell>
          <cell r="M1243" t="str">
            <v>6214672440001306436</v>
          </cell>
        </row>
        <row r="1244">
          <cell r="G1244" t="str">
            <v>肖聪聪</v>
          </cell>
          <cell r="H1244" t="str">
            <v>410411198807205706</v>
          </cell>
          <cell r="I1244">
            <v>13213824503</v>
          </cell>
          <cell r="J1244" t="str">
            <v>其他困难户</v>
          </cell>
          <cell r="K1244">
            <v>7</v>
          </cell>
          <cell r="L1244" t="str">
            <v>潘庄村</v>
          </cell>
          <cell r="M1244" t="str">
            <v>6214672440006405597</v>
          </cell>
        </row>
        <row r="1245">
          <cell r="G1245" t="str">
            <v>陶会琴</v>
          </cell>
          <cell r="H1245" t="str">
            <v>410411196107171585</v>
          </cell>
          <cell r="I1245">
            <v>13271498178</v>
          </cell>
          <cell r="J1245" t="str">
            <v>其他困难户</v>
          </cell>
          <cell r="K1245">
            <v>4</v>
          </cell>
          <cell r="L1245" t="str">
            <v>潘庄村</v>
          </cell>
          <cell r="M1245" t="str">
            <v>6214672440001306030</v>
          </cell>
        </row>
        <row r="1246">
          <cell r="G1246" t="str">
            <v>魏定</v>
          </cell>
          <cell r="H1246" t="str">
            <v>41041119320715157X</v>
          </cell>
          <cell r="I1246">
            <v>15237568155</v>
          </cell>
          <cell r="J1246" t="str">
            <v>特困供养人员</v>
          </cell>
          <cell r="K1246">
            <v>1</v>
          </cell>
          <cell r="L1246" t="str">
            <v>潘庄村</v>
          </cell>
          <cell r="M1246" t="str">
            <v>6214672440001306683</v>
          </cell>
        </row>
        <row r="1247">
          <cell r="G1247" t="str">
            <v>樊紫晴</v>
          </cell>
          <cell r="H1247" t="str">
            <v>410411201108160160</v>
          </cell>
          <cell r="I1247">
            <v>13343994860</v>
          </cell>
          <cell r="J1247" t="str">
            <v>其他困难户</v>
          </cell>
          <cell r="K1247">
            <v>3</v>
          </cell>
          <cell r="L1247" t="str">
            <v>潘庄村</v>
          </cell>
          <cell r="M1247" t="str">
            <v>6214672440007585629</v>
          </cell>
        </row>
        <row r="1248">
          <cell r="G1248" t="str">
            <v>温欣</v>
          </cell>
          <cell r="H1248" t="str">
            <v>410411194705261514</v>
          </cell>
          <cell r="I1248">
            <v>18134454880</v>
          </cell>
          <cell r="J1248" t="str">
            <v>其他困难户</v>
          </cell>
          <cell r="K1248">
            <v>2</v>
          </cell>
          <cell r="L1248" t="str">
            <v>潘庄村</v>
          </cell>
          <cell r="M1248" t="str">
            <v>6214672440001308093</v>
          </cell>
        </row>
        <row r="1249">
          <cell r="G1249" t="str">
            <v>魏要旭</v>
          </cell>
          <cell r="H1249" t="str">
            <v>410411196909035518</v>
          </cell>
          <cell r="I1249">
            <v>15993589361</v>
          </cell>
          <cell r="J1249" t="str">
            <v>其他困难户</v>
          </cell>
          <cell r="K1249">
            <v>7</v>
          </cell>
          <cell r="L1249" t="str">
            <v>潘庄村</v>
          </cell>
          <cell r="M1249" t="str">
            <v>6214672440001307798</v>
          </cell>
        </row>
        <row r="1250">
          <cell r="G1250" t="str">
            <v>魏国亮</v>
          </cell>
          <cell r="H1250" t="str">
            <v>410411196606091539</v>
          </cell>
          <cell r="I1250">
            <v>13271411995</v>
          </cell>
          <cell r="J1250" t="str">
            <v>低保户</v>
          </cell>
          <cell r="K1250">
            <v>5</v>
          </cell>
          <cell r="L1250" t="str">
            <v>潘庄村</v>
          </cell>
          <cell r="M1250" t="str">
            <v>6214672440001306899</v>
          </cell>
        </row>
        <row r="1251">
          <cell r="G1251" t="str">
            <v>魏鹏飞</v>
          </cell>
          <cell r="H1251" t="str">
            <v>410411198704145579</v>
          </cell>
          <cell r="I1251">
            <v>15886701755</v>
          </cell>
          <cell r="J1251" t="str">
            <v>其他困难户</v>
          </cell>
          <cell r="K1251">
            <v>3</v>
          </cell>
          <cell r="L1251" t="str">
            <v>潘庄村</v>
          </cell>
          <cell r="M1251" t="str">
            <v>6214672440007446103</v>
          </cell>
        </row>
        <row r="1252">
          <cell r="G1252" t="str">
            <v>韩振旗</v>
          </cell>
          <cell r="H1252" t="str">
            <v>410411197906285532</v>
          </cell>
          <cell r="I1252">
            <v>13461122111</v>
          </cell>
          <cell r="J1252" t="str">
            <v>其他困难户</v>
          </cell>
          <cell r="K1252">
            <v>5</v>
          </cell>
          <cell r="L1252" t="str">
            <v>潘庄村</v>
          </cell>
          <cell r="M1252" t="str">
            <v>6214672440006403857</v>
          </cell>
        </row>
        <row r="1253">
          <cell r="G1253" t="str">
            <v>魏鹏鸽</v>
          </cell>
          <cell r="H1253" t="str">
            <v>410411200312305609</v>
          </cell>
          <cell r="I1253">
            <v>15038813593</v>
          </cell>
          <cell r="J1253" t="str">
            <v>低保户</v>
          </cell>
          <cell r="K1253">
            <v>2</v>
          </cell>
          <cell r="L1253" t="str">
            <v>潘庄村</v>
          </cell>
          <cell r="M1253" t="str">
            <v>6214672440007341114</v>
          </cell>
        </row>
        <row r="1254">
          <cell r="G1254" t="str">
            <v>史合江</v>
          </cell>
          <cell r="H1254" t="str">
            <v>410411195410161510</v>
          </cell>
          <cell r="I1254">
            <v>13183345611</v>
          </cell>
          <cell r="J1254" t="str">
            <v>其他困难户</v>
          </cell>
          <cell r="K1254">
            <v>3</v>
          </cell>
          <cell r="L1254" t="str">
            <v>潘庄村</v>
          </cell>
          <cell r="M1254" t="str">
            <v>6214672440006922419</v>
          </cell>
        </row>
        <row r="1255">
          <cell r="G1255" t="str">
            <v>娄纪英</v>
          </cell>
          <cell r="H1255" t="str">
            <v>410411194111251546</v>
          </cell>
          <cell r="I1255">
            <v>18637598009</v>
          </cell>
          <cell r="J1255" t="str">
            <v>其他困难户</v>
          </cell>
          <cell r="K1255">
            <v>2</v>
          </cell>
          <cell r="L1255" t="str">
            <v>潘庄村</v>
          </cell>
          <cell r="M1255" t="str">
            <v>6214672440001305115</v>
          </cell>
        </row>
        <row r="1256">
          <cell r="G1256" t="str">
            <v>韩军伟</v>
          </cell>
          <cell r="H1256" t="str">
            <v>410411197301011512</v>
          </cell>
          <cell r="I1256">
            <v>13137759362</v>
          </cell>
          <cell r="J1256" t="str">
            <v>低保户</v>
          </cell>
          <cell r="K1256">
            <v>4</v>
          </cell>
          <cell r="L1256" t="str">
            <v>潘庄村</v>
          </cell>
          <cell r="M1256" t="str">
            <v>621467244000130475</v>
          </cell>
        </row>
        <row r="1257">
          <cell r="G1257" t="str">
            <v>丁梓洋</v>
          </cell>
          <cell r="H1257" t="str">
            <v>410411201609250172</v>
          </cell>
          <cell r="I1257">
            <v>15137559059</v>
          </cell>
          <cell r="J1257" t="str">
            <v>低保户</v>
          </cell>
          <cell r="K1257">
            <v>4</v>
          </cell>
          <cell r="L1257" t="str">
            <v>潘庄村</v>
          </cell>
          <cell r="M1257" t="str">
            <v>6214672440007589225</v>
          </cell>
        </row>
        <row r="1258">
          <cell r="G1258" t="str">
            <v>李小改</v>
          </cell>
          <cell r="H1258" t="str">
            <v>410411193707151605</v>
          </cell>
          <cell r="I1258">
            <v>15617380123</v>
          </cell>
          <cell r="J1258" t="str">
            <v>低保户</v>
          </cell>
          <cell r="K1258">
            <v>2</v>
          </cell>
          <cell r="L1258" t="str">
            <v>潘庄村</v>
          </cell>
          <cell r="M1258" t="str">
            <v>6214672440001304712</v>
          </cell>
        </row>
        <row r="1259">
          <cell r="G1259" t="str">
            <v>李国安</v>
          </cell>
          <cell r="H1259" t="str">
            <v>410411196309255517</v>
          </cell>
          <cell r="I1259">
            <v>18239727866</v>
          </cell>
          <cell r="J1259" t="str">
            <v>其他困难户</v>
          </cell>
          <cell r="K1259">
            <v>1</v>
          </cell>
          <cell r="L1259" t="str">
            <v>潘庄村</v>
          </cell>
          <cell r="M1259" t="str">
            <v>6214672440001304449</v>
          </cell>
        </row>
        <row r="1260">
          <cell r="G1260" t="str">
            <v>潘怡蒙</v>
          </cell>
          <cell r="H1260" t="str">
            <v>410411200806240040</v>
          </cell>
          <cell r="I1260">
            <v>18837576516</v>
          </cell>
          <cell r="J1260" t="str">
            <v>其他困难户</v>
          </cell>
          <cell r="K1260">
            <v>5</v>
          </cell>
          <cell r="L1260" t="str">
            <v>潘庄村</v>
          </cell>
          <cell r="M1260" t="str">
            <v>6214672440007349828</v>
          </cell>
        </row>
        <row r="1261">
          <cell r="G1261" t="str">
            <v>刘桂花</v>
          </cell>
          <cell r="H1261" t="str">
            <v>410411195110181528</v>
          </cell>
          <cell r="I1261">
            <v>13213807067</v>
          </cell>
          <cell r="J1261" t="str">
            <v>其他困难户</v>
          </cell>
          <cell r="K1261">
            <v>2</v>
          </cell>
          <cell r="L1261" t="str">
            <v>潘庄村</v>
          </cell>
          <cell r="M1261" t="str">
            <v>6214672440001304944</v>
          </cell>
        </row>
        <row r="1262">
          <cell r="G1262" t="str">
            <v>樊书志</v>
          </cell>
          <cell r="H1262" t="str">
            <v>410411196409225518</v>
          </cell>
          <cell r="I1262">
            <v>17335242932</v>
          </cell>
          <cell r="J1262" t="str">
            <v>低保户</v>
          </cell>
          <cell r="K1262">
            <v>5</v>
          </cell>
          <cell r="L1262" t="str">
            <v>潘庄村</v>
          </cell>
          <cell r="M1262" t="str">
            <v>6214672440001303869</v>
          </cell>
        </row>
        <row r="1263">
          <cell r="G1263" t="str">
            <v>李兰芳</v>
          </cell>
          <cell r="H1263" t="str">
            <v>410411196206161585</v>
          </cell>
          <cell r="I1263">
            <v>13271432807</v>
          </cell>
          <cell r="J1263" t="str">
            <v>其他困难户</v>
          </cell>
          <cell r="K1263">
            <v>5</v>
          </cell>
          <cell r="L1263" t="str">
            <v>潘庄村</v>
          </cell>
          <cell r="M1263" t="str">
            <v>6214672440007432228</v>
          </cell>
        </row>
        <row r="1264">
          <cell r="G1264" t="str">
            <v>张红卫</v>
          </cell>
          <cell r="H1264" t="str">
            <v>410411197705151511</v>
          </cell>
          <cell r="I1264">
            <v>13569557921</v>
          </cell>
          <cell r="J1264" t="str">
            <v>低保户</v>
          </cell>
          <cell r="K1264">
            <v>4</v>
          </cell>
          <cell r="L1264" t="str">
            <v>潘庄村</v>
          </cell>
          <cell r="M1264" t="str">
            <v>6214672440007582477</v>
          </cell>
        </row>
        <row r="1265">
          <cell r="G1265" t="str">
            <v>张彩会</v>
          </cell>
          <cell r="H1265" t="str">
            <v>410411196710200547</v>
          </cell>
          <cell r="I1265">
            <v>13703757643</v>
          </cell>
          <cell r="J1265" t="str">
            <v>因病</v>
          </cell>
          <cell r="K1265">
            <v>2</v>
          </cell>
          <cell r="L1265" t="str">
            <v>郭庄村</v>
          </cell>
          <cell r="M1265" t="str">
            <v>6214672440001312053</v>
          </cell>
        </row>
        <row r="1266">
          <cell r="G1266" t="str">
            <v>郭松林</v>
          </cell>
          <cell r="H1266" t="str">
            <v>410411198206173518</v>
          </cell>
          <cell r="I1266">
            <v>17337582619</v>
          </cell>
          <cell r="J1266" t="str">
            <v>因病</v>
          </cell>
          <cell r="K1266">
            <v>4</v>
          </cell>
          <cell r="L1266" t="str">
            <v>郭庄村</v>
          </cell>
          <cell r="M1266" t="str">
            <v>6214672440006284596</v>
          </cell>
        </row>
        <row r="1267">
          <cell r="G1267" t="str">
            <v>刘芝</v>
          </cell>
          <cell r="H1267" t="str">
            <v>410411194110290527</v>
          </cell>
          <cell r="I1267">
            <v>15994011319</v>
          </cell>
          <cell r="J1267" t="str">
            <v>因病</v>
          </cell>
          <cell r="K1267">
            <v>2</v>
          </cell>
          <cell r="L1267" t="str">
            <v>郭庄村</v>
          </cell>
          <cell r="M1267" t="str">
            <v>6214672440001300088</v>
          </cell>
        </row>
        <row r="1268">
          <cell r="G1268" t="str">
            <v>陈彩云</v>
          </cell>
          <cell r="H1268" t="str">
            <v>41041119391024054X</v>
          </cell>
          <cell r="I1268">
            <v>15539796250</v>
          </cell>
          <cell r="J1268" t="str">
            <v>留守儿童</v>
          </cell>
          <cell r="K1268">
            <v>4</v>
          </cell>
          <cell r="L1268" t="str">
            <v>郭庄村</v>
          </cell>
          <cell r="M1268" t="str">
            <v>6214672440006945063</v>
          </cell>
        </row>
        <row r="1269">
          <cell r="G1269" t="str">
            <v>李玉慈</v>
          </cell>
          <cell r="H1269" t="str">
            <v>410411195502020547</v>
          </cell>
          <cell r="I1269">
            <v>15136991439</v>
          </cell>
          <cell r="J1269" t="str">
            <v>留守儿童</v>
          </cell>
          <cell r="K1269">
            <v>4</v>
          </cell>
          <cell r="L1269" t="str">
            <v>郭庄村</v>
          </cell>
          <cell r="M1269" t="str">
            <v>6214672440001310701</v>
          </cell>
        </row>
        <row r="1270">
          <cell r="G1270" t="str">
            <v>陈书革</v>
          </cell>
          <cell r="H1270" t="str">
            <v>410411193902021515</v>
          </cell>
          <cell r="I1270">
            <v>15038881810</v>
          </cell>
          <cell r="J1270" t="str">
            <v>残疾</v>
          </cell>
          <cell r="K1270">
            <v>6</v>
          </cell>
          <cell r="L1270" t="str">
            <v>沟刘村</v>
          </cell>
          <cell r="M1270" t="str">
            <v>62146724400007335379</v>
          </cell>
        </row>
        <row r="1271">
          <cell r="G1271" t="str">
            <v>陈存良</v>
          </cell>
          <cell r="H1271" t="str">
            <v>410411197211271572</v>
          </cell>
          <cell r="I1271">
            <v>13663004954</v>
          </cell>
          <cell r="J1271" t="str">
            <v>残疾</v>
          </cell>
          <cell r="K1271">
            <v>5</v>
          </cell>
          <cell r="L1271" t="str">
            <v>沟刘村</v>
          </cell>
          <cell r="M1271" t="str">
            <v>6214672440000735346</v>
          </cell>
        </row>
        <row r="1272">
          <cell r="G1272" t="str">
            <v>刘书坤</v>
          </cell>
          <cell r="H1272" t="str">
            <v>410411197001191558</v>
          </cell>
          <cell r="I1272">
            <v>16696908109</v>
          </cell>
          <cell r="J1272" t="str">
            <v>残疾</v>
          </cell>
          <cell r="K1272">
            <v>7</v>
          </cell>
          <cell r="L1272" t="str">
            <v>沟刘村</v>
          </cell>
          <cell r="M1272" t="str">
            <v>6214672440006415380</v>
          </cell>
        </row>
        <row r="1273">
          <cell r="G1273" t="str">
            <v>刘喜林</v>
          </cell>
          <cell r="H1273" t="str">
            <v>410411196204061513</v>
          </cell>
          <cell r="I1273">
            <v>13027579763</v>
          </cell>
          <cell r="J1273" t="str">
            <v>残疾</v>
          </cell>
          <cell r="K1273">
            <v>6</v>
          </cell>
          <cell r="L1273" t="str">
            <v>沟刘村</v>
          </cell>
          <cell r="M1273" t="str">
            <v>6214672440000736518</v>
          </cell>
        </row>
        <row r="1274">
          <cell r="G1274" t="str">
            <v>刘元林</v>
          </cell>
          <cell r="H1274" t="str">
            <v>410411195403231533</v>
          </cell>
          <cell r="I1274">
            <v>17666213155</v>
          </cell>
          <cell r="J1274" t="str">
            <v>残疾</v>
          </cell>
          <cell r="K1274">
            <v>5</v>
          </cell>
          <cell r="L1274" t="str">
            <v>沟刘村</v>
          </cell>
          <cell r="M1274" t="str">
            <v>6214672440000736690</v>
          </cell>
        </row>
        <row r="1275">
          <cell r="G1275" t="str">
            <v>刘要垒</v>
          </cell>
          <cell r="H1275" t="str">
            <v>410411197111251531</v>
          </cell>
          <cell r="I1275">
            <v>17339079966</v>
          </cell>
          <cell r="J1275" t="str">
            <v>残疾</v>
          </cell>
          <cell r="K1275">
            <v>6</v>
          </cell>
          <cell r="L1275" t="str">
            <v>沟刘村</v>
          </cell>
          <cell r="M1275" t="str">
            <v>6214672440000736666</v>
          </cell>
        </row>
        <row r="1276">
          <cell r="G1276" t="str">
            <v>刘鹏飞</v>
          </cell>
          <cell r="H1276" t="str">
            <v>410411198807285670</v>
          </cell>
          <cell r="I1276">
            <v>17789806601</v>
          </cell>
          <cell r="J1276" t="str">
            <v>留守儿童</v>
          </cell>
          <cell r="K1276">
            <v>2</v>
          </cell>
          <cell r="L1276" t="str">
            <v>沟刘村</v>
          </cell>
          <cell r="M1276" t="str">
            <v>6214672440006415323</v>
          </cell>
        </row>
        <row r="1277">
          <cell r="G1277" t="str">
            <v>刘国喜</v>
          </cell>
          <cell r="H1277" t="str">
            <v>410411198105241518</v>
          </cell>
          <cell r="I1277">
            <v>13782403958</v>
          </cell>
          <cell r="J1277" t="str">
            <v>留守儿童</v>
          </cell>
          <cell r="K1277">
            <v>2</v>
          </cell>
          <cell r="L1277" t="str">
            <v>沟刘村</v>
          </cell>
          <cell r="M1277" t="str">
            <v>6214672440006415000</v>
          </cell>
        </row>
        <row r="1278">
          <cell r="G1278" t="str">
            <v>刘保安</v>
          </cell>
          <cell r="H1278" t="str">
            <v>410411196212081514</v>
          </cell>
          <cell r="I1278">
            <v>15290785059</v>
          </cell>
          <cell r="J1278" t="str">
            <v>留守儿童</v>
          </cell>
          <cell r="K1278">
            <v>6</v>
          </cell>
          <cell r="L1278" t="str">
            <v>沟刘村</v>
          </cell>
          <cell r="M1278" t="str">
            <v>6214672440000735775</v>
          </cell>
        </row>
        <row r="1279">
          <cell r="G1279" t="str">
            <v>刘强</v>
          </cell>
          <cell r="H1279" t="str">
            <v>410411195407121534</v>
          </cell>
          <cell r="I1279" t="str">
            <v>无</v>
          </cell>
          <cell r="J1279" t="str">
            <v>低保户</v>
          </cell>
          <cell r="K1279">
            <v>4</v>
          </cell>
          <cell r="L1279" t="str">
            <v>沟刘村</v>
          </cell>
          <cell r="M1279" t="str">
            <v>6214672440000736237</v>
          </cell>
        </row>
        <row r="1280">
          <cell r="G1280" t="str">
            <v>刘运来</v>
          </cell>
          <cell r="H1280" t="str">
            <v>410411194509251511</v>
          </cell>
          <cell r="I1280">
            <v>15893418177</v>
          </cell>
          <cell r="J1280" t="str">
            <v>其他困难户</v>
          </cell>
          <cell r="K1280">
            <v>4</v>
          </cell>
          <cell r="L1280" t="str">
            <v>沟刘村</v>
          </cell>
          <cell r="M1280" t="str">
            <v>6214672440000736708</v>
          </cell>
        </row>
        <row r="1281">
          <cell r="G1281" t="str">
            <v>刘喜院</v>
          </cell>
          <cell r="H1281" t="str">
            <v>410411196402131519</v>
          </cell>
          <cell r="I1281">
            <v>18239793381</v>
          </cell>
          <cell r="J1281" t="str">
            <v>其他困难户</v>
          </cell>
          <cell r="K1281">
            <v>4</v>
          </cell>
          <cell r="L1281" t="str">
            <v>沟刘村</v>
          </cell>
          <cell r="M1281" t="str">
            <v>6214672440006415463</v>
          </cell>
        </row>
        <row r="1282">
          <cell r="G1282" t="str">
            <v>牛趁</v>
          </cell>
          <cell r="H1282" t="str">
            <v>410411195307151808</v>
          </cell>
          <cell r="I1282">
            <v>13721899556</v>
          </cell>
          <cell r="J1282" t="str">
            <v>留守老人</v>
          </cell>
          <cell r="K1282">
            <v>4</v>
          </cell>
          <cell r="L1282" t="str">
            <v>沟刘村</v>
          </cell>
          <cell r="M1282" t="str">
            <v>6214672440000736849</v>
          </cell>
        </row>
        <row r="1283">
          <cell r="G1283" t="str">
            <v>安荣</v>
          </cell>
          <cell r="H1283" t="str">
            <v>410411195107151643</v>
          </cell>
          <cell r="I1283" t="str">
            <v>无</v>
          </cell>
          <cell r="J1283" t="str">
            <v>留守儿童</v>
          </cell>
          <cell r="K1283">
            <v>5</v>
          </cell>
          <cell r="L1283" t="str">
            <v>沟刘村</v>
          </cell>
          <cell r="M1283" t="str">
            <v>62146724400007353312</v>
          </cell>
        </row>
        <row r="1284">
          <cell r="G1284" t="str">
            <v>刘国亮</v>
          </cell>
          <cell r="H1284" t="str">
            <v>410411197112131558</v>
          </cell>
          <cell r="I1284">
            <v>13683754538</v>
          </cell>
          <cell r="J1284" t="str">
            <v>留守老人</v>
          </cell>
          <cell r="K1284">
            <v>4</v>
          </cell>
          <cell r="L1284" t="str">
            <v>沟刘村</v>
          </cell>
          <cell r="M1284" t="str">
            <v>6214672440000735981</v>
          </cell>
        </row>
        <row r="1285">
          <cell r="G1285" t="str">
            <v>刘长远</v>
          </cell>
          <cell r="H1285" t="str">
            <v>410411197806131552</v>
          </cell>
          <cell r="I1285">
            <v>15539796080</v>
          </cell>
          <cell r="J1285" t="str">
            <v>其他困难户</v>
          </cell>
          <cell r="K1285">
            <v>5</v>
          </cell>
          <cell r="L1285" t="str">
            <v>沟刘村</v>
          </cell>
          <cell r="M1285" t="str">
            <v>6214672440000735809</v>
          </cell>
        </row>
        <row r="1286">
          <cell r="G1286" t="str">
            <v>肖朦朦</v>
          </cell>
          <cell r="H1286" t="str">
            <v>410411200101185504</v>
          </cell>
          <cell r="I1286">
            <v>15137569206</v>
          </cell>
          <cell r="J1286" t="str">
            <v>其他困难户</v>
          </cell>
          <cell r="K1286">
            <v>5</v>
          </cell>
          <cell r="L1286" t="str">
            <v>沟刘村</v>
          </cell>
          <cell r="M1286" t="str">
            <v>6214672440006415968</v>
          </cell>
        </row>
        <row r="1287">
          <cell r="G1287" t="str">
            <v>张运堂</v>
          </cell>
          <cell r="H1287" t="str">
            <v>410411194206211512</v>
          </cell>
          <cell r="I1287">
            <v>15038834568</v>
          </cell>
          <cell r="J1287" t="str">
            <v>因病</v>
          </cell>
          <cell r="K1287">
            <v>7</v>
          </cell>
          <cell r="L1287" t="str">
            <v>杜庄村</v>
          </cell>
          <cell r="M1287" t="str">
            <v>6214672440001302948</v>
          </cell>
        </row>
        <row r="1288">
          <cell r="G1288" t="str">
            <v>唐留拴</v>
          </cell>
          <cell r="H1288" t="str">
            <v>410411196202021550</v>
          </cell>
          <cell r="I1288">
            <v>13233733928</v>
          </cell>
          <cell r="J1288" t="str">
            <v>因病</v>
          </cell>
          <cell r="K1288">
            <v>5</v>
          </cell>
          <cell r="L1288" t="str">
            <v>杜庄村</v>
          </cell>
          <cell r="M1288" t="str">
            <v>6214672440001301403</v>
          </cell>
        </row>
        <row r="1289">
          <cell r="G1289" t="str">
            <v>张清怀</v>
          </cell>
          <cell r="H1289" t="str">
            <v>410411194810211519</v>
          </cell>
          <cell r="I1289">
            <v>15237574355</v>
          </cell>
          <cell r="J1289" t="str">
            <v>因病</v>
          </cell>
          <cell r="K1289">
            <v>2</v>
          </cell>
          <cell r="L1289" t="str">
            <v>杜庄村</v>
          </cell>
          <cell r="M1289" t="str">
            <v>6214672440001302542</v>
          </cell>
        </row>
        <row r="1290">
          <cell r="G1290" t="str">
            <v>张建勋</v>
          </cell>
          <cell r="H1290" t="str">
            <v>41041119700228553X</v>
          </cell>
          <cell r="I1290">
            <v>15937563930</v>
          </cell>
          <cell r="J1290" t="str">
            <v>因病</v>
          </cell>
          <cell r="K1290">
            <v>5</v>
          </cell>
          <cell r="L1290" t="str">
            <v>杜庄村</v>
          </cell>
          <cell r="M1290" t="str">
            <v>6214672440001302419</v>
          </cell>
        </row>
        <row r="1291">
          <cell r="G1291" t="str">
            <v>张献民</v>
          </cell>
          <cell r="H1291" t="str">
            <v>410411196307161533</v>
          </cell>
          <cell r="I1291">
            <v>13683759697</v>
          </cell>
          <cell r="J1291" t="str">
            <v>低保户</v>
          </cell>
          <cell r="K1291">
            <v>2</v>
          </cell>
          <cell r="L1291" t="str">
            <v>杜庄村</v>
          </cell>
          <cell r="M1291" t="str">
            <v>6214672440001302690</v>
          </cell>
        </row>
        <row r="1292">
          <cell r="G1292" t="str">
            <v>张金合</v>
          </cell>
          <cell r="H1292" t="str">
            <v>410411195801285510</v>
          </cell>
          <cell r="I1292">
            <v>15516016831</v>
          </cell>
          <cell r="J1292" t="str">
            <v>其他困难户</v>
          </cell>
          <cell r="K1292">
            <v>3</v>
          </cell>
          <cell r="L1292" t="str">
            <v>杜庄村</v>
          </cell>
          <cell r="M1292" t="str">
            <v>6214672440001302443</v>
          </cell>
        </row>
        <row r="1293">
          <cell r="G1293" t="str">
            <v>丁明正</v>
          </cell>
          <cell r="H1293" t="str">
            <v>41041119450112151X</v>
          </cell>
          <cell r="I1293">
            <v>13273881702</v>
          </cell>
          <cell r="J1293" t="str">
            <v>其他困难户</v>
          </cell>
          <cell r="K1293">
            <v>5</v>
          </cell>
          <cell r="L1293" t="str">
            <v>杜庄村</v>
          </cell>
          <cell r="M1293" t="str">
            <v>6214672440001300488</v>
          </cell>
        </row>
        <row r="1294">
          <cell r="G1294" t="str">
            <v>王喜林</v>
          </cell>
          <cell r="H1294" t="str">
            <v>410411196203091518</v>
          </cell>
          <cell r="I1294">
            <v>13837570454</v>
          </cell>
          <cell r="J1294" t="str">
            <v>其他困难户</v>
          </cell>
          <cell r="K1294">
            <v>5</v>
          </cell>
          <cell r="L1294" t="str">
            <v>杜庄村</v>
          </cell>
          <cell r="M1294" t="str">
            <v>6214672440001301817</v>
          </cell>
        </row>
        <row r="1295">
          <cell r="G1295" t="str">
            <v>马秀兰</v>
          </cell>
          <cell r="H1295" t="str">
            <v>410411193707151621</v>
          </cell>
          <cell r="I1295">
            <v>15537594346</v>
          </cell>
          <cell r="J1295" t="str">
            <v>其他困难户</v>
          </cell>
          <cell r="K1295">
            <v>1</v>
          </cell>
          <cell r="L1295" t="str">
            <v>杜庄村</v>
          </cell>
          <cell r="M1295" t="str">
            <v>6214672440001301262</v>
          </cell>
        </row>
        <row r="1296">
          <cell r="G1296" t="str">
            <v>陈好</v>
          </cell>
          <cell r="H1296" t="str">
            <v>410411194907271526</v>
          </cell>
          <cell r="I1296">
            <v>13071790646</v>
          </cell>
          <cell r="J1296" t="str">
            <v>因病</v>
          </cell>
          <cell r="K1296">
            <v>6</v>
          </cell>
          <cell r="L1296" t="str">
            <v>杜庄村</v>
          </cell>
          <cell r="M1296" t="str">
            <v>6214672440001300264</v>
          </cell>
        </row>
        <row r="1297">
          <cell r="G1297" t="str">
            <v>张国元</v>
          </cell>
          <cell r="H1297" t="str">
            <v>410411195210121530</v>
          </cell>
          <cell r="I1297">
            <v>15994001624</v>
          </cell>
          <cell r="J1297" t="str">
            <v>其他困难户</v>
          </cell>
          <cell r="K1297">
            <v>5</v>
          </cell>
          <cell r="L1297" t="str">
            <v>杜庄村</v>
          </cell>
          <cell r="M1297" t="str">
            <v>6214672440001302336</v>
          </cell>
        </row>
        <row r="1298">
          <cell r="G1298" t="str">
            <v>魏石头</v>
          </cell>
          <cell r="H1298" t="str">
            <v>410411193501221516</v>
          </cell>
          <cell r="I1298">
            <v>15938964131</v>
          </cell>
          <cell r="J1298" t="str">
            <v>特困供养人员</v>
          </cell>
          <cell r="K1298">
            <v>4</v>
          </cell>
          <cell r="L1298" t="str">
            <v>杜庄村</v>
          </cell>
          <cell r="M1298" t="str">
            <v>6214672440001302047</v>
          </cell>
        </row>
        <row r="1299">
          <cell r="G1299" t="str">
            <v>王运堂</v>
          </cell>
          <cell r="H1299" t="str">
            <v>410411193206271510</v>
          </cell>
          <cell r="I1299">
            <v>13999803846</v>
          </cell>
          <cell r="J1299" t="str">
            <v>其他困难户</v>
          </cell>
          <cell r="K1299">
            <v>8</v>
          </cell>
          <cell r="L1299" t="str">
            <v>杜庄村</v>
          </cell>
          <cell r="M1299" t="str">
            <v>6214672440001301916</v>
          </cell>
        </row>
        <row r="1300">
          <cell r="G1300" t="str">
            <v>张顺卿</v>
          </cell>
          <cell r="H1300" t="str">
            <v>410411197409225512</v>
          </cell>
          <cell r="I1300">
            <v>13233718908</v>
          </cell>
          <cell r="J1300" t="str">
            <v>其他困难户</v>
          </cell>
          <cell r="K1300">
            <v>5</v>
          </cell>
          <cell r="L1300" t="str">
            <v>杜庄村</v>
          </cell>
          <cell r="M1300" t="str">
            <v>6214672440001302617</v>
          </cell>
        </row>
        <row r="1301">
          <cell r="G1301" t="str">
            <v>李鲜枝</v>
          </cell>
          <cell r="H1301" t="str">
            <v>410411194112271514</v>
          </cell>
          <cell r="I1301">
            <v>15660582909</v>
          </cell>
          <cell r="J1301" t="str">
            <v>因病</v>
          </cell>
          <cell r="K1301">
            <v>6</v>
          </cell>
          <cell r="L1301" t="str">
            <v>杜庄村</v>
          </cell>
          <cell r="M1301" t="str">
            <v>6214672440001300967</v>
          </cell>
        </row>
        <row r="1302">
          <cell r="G1302" t="str">
            <v>张宝柱</v>
          </cell>
          <cell r="H1302" t="str">
            <v>410411200012255590</v>
          </cell>
          <cell r="I1302">
            <v>18768911738</v>
          </cell>
          <cell r="J1302" t="str">
            <v>其他困难户</v>
          </cell>
          <cell r="K1302">
            <v>6</v>
          </cell>
          <cell r="L1302" t="str">
            <v>杜庄村</v>
          </cell>
          <cell r="M1302" t="str">
            <v>6214672440007324078</v>
          </cell>
        </row>
        <row r="1303">
          <cell r="G1303" t="str">
            <v>张金 合</v>
          </cell>
          <cell r="H1303" t="str">
            <v>41041119541102151X</v>
          </cell>
          <cell r="I1303">
            <v>13781864697</v>
          </cell>
          <cell r="J1303" t="str">
            <v>其他困难户</v>
          </cell>
          <cell r="K1303">
            <v>3</v>
          </cell>
          <cell r="L1303" t="str">
            <v>杜庄村</v>
          </cell>
          <cell r="M1303" t="str">
            <v>6214672440001302435</v>
          </cell>
        </row>
        <row r="1304">
          <cell r="G1304" t="str">
            <v>吕振军</v>
          </cell>
          <cell r="H1304" t="str">
            <v>410411194009141527</v>
          </cell>
          <cell r="I1304">
            <v>15238248774</v>
          </cell>
          <cell r="J1304" t="str">
            <v>其他困难户</v>
          </cell>
          <cell r="K1304">
            <v>2</v>
          </cell>
          <cell r="L1304" t="str">
            <v>杜庄村</v>
          </cell>
          <cell r="M1304" t="str">
            <v>6214672440001301247</v>
          </cell>
        </row>
        <row r="1305">
          <cell r="G1305" t="str">
            <v>王金领</v>
          </cell>
          <cell r="H1305" t="str">
            <v>410411195009041512</v>
          </cell>
          <cell r="I1305">
            <v>17737563403</v>
          </cell>
          <cell r="J1305" t="str">
            <v>其他困难户</v>
          </cell>
          <cell r="K1305">
            <v>1</v>
          </cell>
          <cell r="L1305" t="str">
            <v>杜庄村</v>
          </cell>
          <cell r="M1305" t="str">
            <v>6214672440006782854</v>
          </cell>
        </row>
        <row r="1306">
          <cell r="G1306" t="str">
            <v>张学</v>
          </cell>
          <cell r="H1306" t="str">
            <v>410411196206291531</v>
          </cell>
          <cell r="I1306">
            <v>13071788718</v>
          </cell>
          <cell r="J1306" t="str">
            <v>其他困难户</v>
          </cell>
          <cell r="K1306">
            <v>3</v>
          </cell>
          <cell r="L1306" t="str">
            <v>杜庄村</v>
          </cell>
          <cell r="M1306" t="str">
            <v>6214672440001302807</v>
          </cell>
        </row>
        <row r="1307">
          <cell r="G1307" t="str">
            <v>丁付岗</v>
          </cell>
          <cell r="H1307" t="str">
            <v>410411198301035535</v>
          </cell>
          <cell r="I1307">
            <v>15938928981</v>
          </cell>
          <cell r="J1307" t="str">
            <v>其他困难户</v>
          </cell>
          <cell r="K1307">
            <v>2</v>
          </cell>
          <cell r="L1307" t="str">
            <v>杜庄村</v>
          </cell>
          <cell r="M1307" t="str">
            <v>6214672440001300389</v>
          </cell>
        </row>
        <row r="1308">
          <cell r="G1308" t="str">
            <v>黄桂荣</v>
          </cell>
          <cell r="H1308" t="str">
            <v>410411194010201523</v>
          </cell>
          <cell r="I1308">
            <v>13103659681</v>
          </cell>
          <cell r="J1308" t="str">
            <v>其他困难户</v>
          </cell>
          <cell r="K1308">
            <v>4</v>
          </cell>
          <cell r="L1308" t="str">
            <v>杜庄村</v>
          </cell>
          <cell r="M1308" t="str">
            <v>6214672440001300710</v>
          </cell>
        </row>
        <row r="1309">
          <cell r="G1309" t="str">
            <v>陶长富</v>
          </cell>
          <cell r="H1309" t="str">
            <v>410411196904115519</v>
          </cell>
          <cell r="I1309">
            <v>18737580619</v>
          </cell>
          <cell r="J1309" t="str">
            <v>其他困难户</v>
          </cell>
          <cell r="K1309">
            <v>3</v>
          </cell>
          <cell r="L1309" t="str">
            <v>杜庄村</v>
          </cell>
          <cell r="M1309" t="str">
            <v>6214672440007274091</v>
          </cell>
        </row>
        <row r="1310">
          <cell r="G1310" t="str">
            <v>张广仁</v>
          </cell>
          <cell r="H1310" t="str">
            <v>410411193108105519</v>
          </cell>
          <cell r="I1310" t="str">
            <v>13183338455</v>
          </cell>
          <cell r="J1310" t="str">
            <v>低保户</v>
          </cell>
          <cell r="K1310">
            <v>4</v>
          </cell>
          <cell r="L1310" t="str">
            <v>褚庄村</v>
          </cell>
          <cell r="M1310" t="str">
            <v>6214672440001321658</v>
          </cell>
        </row>
        <row r="1311">
          <cell r="G1311" t="str">
            <v>张光俭</v>
          </cell>
          <cell r="H1311" t="str">
            <v>410411193005165535</v>
          </cell>
          <cell r="I1311" t="str">
            <v>15837523915</v>
          </cell>
          <cell r="J1311" t="str">
            <v>低保户</v>
          </cell>
          <cell r="K1311">
            <v>2</v>
          </cell>
          <cell r="L1311" t="str">
            <v>褚庄村</v>
          </cell>
          <cell r="M1311" t="str">
            <v>6214672440001321534</v>
          </cell>
        </row>
        <row r="1312">
          <cell r="G1312" t="str">
            <v>张光建</v>
          </cell>
          <cell r="H1312" t="str">
            <v>410411193609295517</v>
          </cell>
          <cell r="I1312" t="str">
            <v>15290758119</v>
          </cell>
          <cell r="J1312" t="str">
            <v>低保户</v>
          </cell>
          <cell r="K1312">
            <v>2</v>
          </cell>
          <cell r="L1312" t="str">
            <v>褚庄村</v>
          </cell>
          <cell r="M1312" t="str">
            <v>6214672440001321542</v>
          </cell>
        </row>
        <row r="1313">
          <cell r="G1313" t="str">
            <v>张书礼</v>
          </cell>
          <cell r="H1313" t="str">
            <v>410411194103075511</v>
          </cell>
          <cell r="I1313" t="str">
            <v>15637578479</v>
          </cell>
          <cell r="J1313" t="str">
            <v>低保户</v>
          </cell>
          <cell r="K1313">
            <v>1</v>
          </cell>
          <cell r="L1313" t="str">
            <v>褚庄村</v>
          </cell>
          <cell r="M1313" t="str">
            <v>6214672440001323373</v>
          </cell>
        </row>
        <row r="1314">
          <cell r="G1314" t="str">
            <v>陶颂环</v>
          </cell>
          <cell r="H1314" t="str">
            <v>410411197608085567</v>
          </cell>
          <cell r="I1314" t="str">
            <v>13273758020</v>
          </cell>
          <cell r="J1314" t="str">
            <v>其他困难户</v>
          </cell>
          <cell r="K1314">
            <v>3</v>
          </cell>
          <cell r="L1314" t="str">
            <v>褚庄村</v>
          </cell>
          <cell r="M1314" t="str">
            <v>6214672440001318159</v>
          </cell>
        </row>
        <row r="1315">
          <cell r="G1315" t="str">
            <v>李跃海</v>
          </cell>
          <cell r="H1315" t="str">
            <v>410411197608215579</v>
          </cell>
          <cell r="I1315" t="str">
            <v>13103657319</v>
          </cell>
          <cell r="J1315" t="str">
            <v>其他困难户</v>
          </cell>
          <cell r="K1315">
            <v>2</v>
          </cell>
          <cell r="L1315" t="str">
            <v>褚庄村</v>
          </cell>
          <cell r="M1315" t="str">
            <v>6214672440007323567</v>
          </cell>
        </row>
        <row r="1316">
          <cell r="G1316" t="str">
            <v>张红杰</v>
          </cell>
          <cell r="H1316" t="str">
            <v>41041119660803161X</v>
          </cell>
          <cell r="I1316" t="str">
            <v>17530932669</v>
          </cell>
          <cell r="J1316" t="str">
            <v>低保户</v>
          </cell>
          <cell r="K1316">
            <v>3</v>
          </cell>
          <cell r="L1316" t="str">
            <v>褚庄村</v>
          </cell>
          <cell r="M1316" t="str">
            <v>6214672440001322136</v>
          </cell>
        </row>
        <row r="1317">
          <cell r="G1317" t="str">
            <v>张祖朝</v>
          </cell>
          <cell r="H1317" t="str">
            <v>410411193405261518</v>
          </cell>
          <cell r="I1317" t="str">
            <v>13213821491</v>
          </cell>
          <cell r="J1317" t="str">
            <v>其他困难户</v>
          </cell>
          <cell r="K1317">
            <v>3</v>
          </cell>
          <cell r="L1317" t="str">
            <v>褚庄村</v>
          </cell>
          <cell r="M1317" t="str">
            <v>6214672440001325014</v>
          </cell>
        </row>
        <row r="1318">
          <cell r="G1318" t="str">
            <v>计盘</v>
          </cell>
          <cell r="H1318" t="str">
            <v>410411195711251544</v>
          </cell>
          <cell r="I1318" t="str">
            <v>13064451217</v>
          </cell>
          <cell r="J1318" t="str">
            <v>其他困难户</v>
          </cell>
          <cell r="K1318">
            <v>1</v>
          </cell>
          <cell r="L1318" t="str">
            <v>褚庄村</v>
          </cell>
          <cell r="M1318" t="str">
            <v>6214672440006447409</v>
          </cell>
        </row>
        <row r="1319">
          <cell r="G1319" t="str">
            <v>谢娥</v>
          </cell>
          <cell r="H1319" t="str">
            <v>410411194707151626</v>
          </cell>
          <cell r="I1319" t="str">
            <v>15938955880</v>
          </cell>
          <cell r="J1319" t="str">
            <v>其他困难户</v>
          </cell>
          <cell r="K1319">
            <v>2</v>
          </cell>
          <cell r="L1319" t="str">
            <v>褚庄村</v>
          </cell>
          <cell r="M1319" t="str">
            <v>6214672440001320007</v>
          </cell>
        </row>
        <row r="1320">
          <cell r="G1320" t="str">
            <v>陶江丽</v>
          </cell>
          <cell r="H1320" t="str">
            <v>410411196803021564</v>
          </cell>
          <cell r="I1320" t="str">
            <v>15537579131</v>
          </cell>
          <cell r="J1320" t="str">
            <v>低保户</v>
          </cell>
          <cell r="K1320">
            <v>3</v>
          </cell>
          <cell r="L1320" t="str">
            <v>褚庄村</v>
          </cell>
          <cell r="M1320" t="str">
            <v>6214672440001317912</v>
          </cell>
        </row>
        <row r="1321">
          <cell r="G1321" t="str">
            <v>张振东</v>
          </cell>
          <cell r="H1321" t="str">
            <v>410411194612231519</v>
          </cell>
          <cell r="I1321" t="str">
            <v>13064470956</v>
          </cell>
          <cell r="J1321" t="str">
            <v>其他困难户</v>
          </cell>
          <cell r="K1321">
            <v>2</v>
          </cell>
          <cell r="L1321" t="str">
            <v>褚庄村</v>
          </cell>
          <cell r="M1321" t="str">
            <v>6214672440001324769</v>
          </cell>
        </row>
        <row r="1322">
          <cell r="G1322" t="str">
            <v>吴兰英</v>
          </cell>
          <cell r="H1322" t="str">
            <v>41041119470501154X</v>
          </cell>
          <cell r="I1322" t="str">
            <v>13273889262</v>
          </cell>
          <cell r="J1322" t="str">
            <v>其他困难户</v>
          </cell>
          <cell r="K1322">
            <v>1</v>
          </cell>
          <cell r="L1322" t="str">
            <v>褚庄村</v>
          </cell>
          <cell r="M1322" t="str">
            <v>6214672440001319900</v>
          </cell>
        </row>
        <row r="1323">
          <cell r="G1323" t="str">
            <v>张端正</v>
          </cell>
          <cell r="H1323" t="str">
            <v>410411195401151556</v>
          </cell>
          <cell r="I1323" t="str">
            <v>13782480359</v>
          </cell>
          <cell r="J1323" t="str">
            <v>低保户</v>
          </cell>
          <cell r="K1323">
            <v>2</v>
          </cell>
          <cell r="L1323" t="str">
            <v>褚庄村</v>
          </cell>
          <cell r="M1323" t="str">
            <v>6214672440006451096</v>
          </cell>
        </row>
        <row r="1324">
          <cell r="G1324" t="str">
            <v>毛慢</v>
          </cell>
          <cell r="H1324" t="str">
            <v>410411192405131524</v>
          </cell>
          <cell r="I1324" t="str">
            <v>13017555423</v>
          </cell>
          <cell r="J1324" t="str">
            <v>其他困难户</v>
          </cell>
          <cell r="K1324">
            <v>3</v>
          </cell>
          <cell r="L1324" t="str">
            <v>褚庄村</v>
          </cell>
          <cell r="M1324" t="str">
            <v>6214672440001316815</v>
          </cell>
        </row>
        <row r="1325">
          <cell r="G1325" t="str">
            <v>杨梅</v>
          </cell>
          <cell r="H1325" t="str">
            <v>410411195311121521</v>
          </cell>
          <cell r="I1325" t="str">
            <v>13183359872</v>
          </cell>
          <cell r="J1325" t="str">
            <v>其他困难户</v>
          </cell>
          <cell r="K1325">
            <v>3</v>
          </cell>
          <cell r="L1325" t="str">
            <v>褚庄村</v>
          </cell>
          <cell r="M1325" t="str">
            <v>6214672440006962423</v>
          </cell>
        </row>
        <row r="1326">
          <cell r="G1326" t="str">
            <v>刘得臣</v>
          </cell>
          <cell r="H1326" t="str">
            <v>410411197103151573</v>
          </cell>
          <cell r="I1326" t="str">
            <v>17629662646</v>
          </cell>
          <cell r="J1326" t="str">
            <v>其他困难户</v>
          </cell>
          <cell r="K1326">
            <v>2</v>
          </cell>
          <cell r="L1326" t="str">
            <v>褚庄村</v>
          </cell>
          <cell r="M1326" t="str">
            <v>6214672440001315791</v>
          </cell>
        </row>
        <row r="1327">
          <cell r="G1327" t="str">
            <v>李丰梅</v>
          </cell>
          <cell r="H1327" t="str">
            <v>410411194501011521</v>
          </cell>
          <cell r="I1327" t="str">
            <v>15837583842</v>
          </cell>
          <cell r="J1327" t="str">
            <v>其他困难户</v>
          </cell>
          <cell r="K1327">
            <v>1</v>
          </cell>
          <cell r="L1327" t="str">
            <v>褚庄村</v>
          </cell>
          <cell r="M1327" t="str">
            <v>6214672440006447722</v>
          </cell>
        </row>
        <row r="1328">
          <cell r="G1328" t="str">
            <v>陶东梅</v>
          </cell>
          <cell r="H1328" t="str">
            <v>410411196212225549</v>
          </cell>
          <cell r="I1328" t="str">
            <v>18337541537</v>
          </cell>
          <cell r="J1328" t="str">
            <v>其他困难户</v>
          </cell>
          <cell r="K1328">
            <v>2</v>
          </cell>
          <cell r="L1328" t="str">
            <v>褚庄村</v>
          </cell>
          <cell r="M1328" t="str">
            <v>6214672440006781906</v>
          </cell>
        </row>
        <row r="1329">
          <cell r="G1329" t="str">
            <v>刘大停</v>
          </cell>
          <cell r="H1329" t="str">
            <v>410411196210175525</v>
          </cell>
          <cell r="I1329" t="str">
            <v>13273889125</v>
          </cell>
          <cell r="J1329" t="str">
            <v>其他困难户</v>
          </cell>
          <cell r="K1329">
            <v>2</v>
          </cell>
          <cell r="L1329" t="str">
            <v>褚庄村</v>
          </cell>
          <cell r="M1329" t="str">
            <v>6214672440001315759</v>
          </cell>
        </row>
        <row r="1330">
          <cell r="G1330" t="str">
            <v>陶中太</v>
          </cell>
          <cell r="H1330" t="str">
            <v>410403197310051516</v>
          </cell>
          <cell r="I1330">
            <v>13213828417</v>
          </cell>
          <cell r="J1330" t="str">
            <v>其他困难户</v>
          </cell>
          <cell r="K1330">
            <v>1</v>
          </cell>
          <cell r="L1330" t="str">
            <v>褚庄村</v>
          </cell>
          <cell r="M1330" t="str">
            <v>6214672440006449546</v>
          </cell>
        </row>
        <row r="1331">
          <cell r="G1331" t="str">
            <v>张老坡</v>
          </cell>
          <cell r="H1331" t="str">
            <v>41041119610101153X</v>
          </cell>
          <cell r="I1331" t="str">
            <v>17637597992</v>
          </cell>
          <cell r="J1331" t="str">
            <v>其他困难户</v>
          </cell>
          <cell r="K1331">
            <v>2</v>
          </cell>
          <cell r="L1331" t="str">
            <v>褚庄村</v>
          </cell>
          <cell r="M1331" t="str">
            <v>62146724400013227489</v>
          </cell>
        </row>
        <row r="1332">
          <cell r="G1332" t="str">
            <v>王条</v>
          </cell>
          <cell r="H1332" t="str">
            <v>410411194412021525</v>
          </cell>
          <cell r="I1332" t="str">
            <v>13071779652</v>
          </cell>
          <cell r="J1332" t="str">
            <v>其他困难户</v>
          </cell>
          <cell r="K1332">
            <v>1</v>
          </cell>
          <cell r="L1332" t="str">
            <v>褚庄村</v>
          </cell>
          <cell r="M1332" t="str">
            <v>6214672440001319298</v>
          </cell>
        </row>
        <row r="1333">
          <cell r="G1333" t="str">
            <v>唐鲜</v>
          </cell>
          <cell r="H1333" t="str">
            <v>41041119650409558X</v>
          </cell>
          <cell r="I1333" t="str">
            <v>15737579212</v>
          </cell>
          <cell r="J1333" t="str">
            <v>其他困难户</v>
          </cell>
          <cell r="K1333">
            <v>2</v>
          </cell>
          <cell r="L1333" t="str">
            <v>褚庄村</v>
          </cell>
          <cell r="M1333" t="str">
            <v>6214672440001317664</v>
          </cell>
        </row>
        <row r="1334">
          <cell r="G1334" t="str">
            <v>张传淼</v>
          </cell>
          <cell r="H1334" t="str">
            <v>410411201108080072</v>
          </cell>
          <cell r="I1334" t="str">
            <v>15516049695</v>
          </cell>
          <cell r="J1334" t="str">
            <v>其他困难户</v>
          </cell>
          <cell r="K1334">
            <v>2</v>
          </cell>
          <cell r="L1334" t="str">
            <v>褚庄村</v>
          </cell>
          <cell r="M1334" t="str">
            <v>6214672440007172600</v>
          </cell>
        </row>
        <row r="1335">
          <cell r="G1335" t="str">
            <v>张国民</v>
          </cell>
          <cell r="H1335" t="str">
            <v>410411195706091515</v>
          </cell>
          <cell r="I1335" t="str">
            <v>13064468030</v>
          </cell>
          <cell r="J1335" t="str">
            <v>其他困难户</v>
          </cell>
          <cell r="K1335">
            <v>3</v>
          </cell>
          <cell r="L1335" t="str">
            <v>褚庄村</v>
          </cell>
          <cell r="M1335" t="str">
            <v>6214672440001321880</v>
          </cell>
        </row>
        <row r="1336">
          <cell r="G1336" t="str">
            <v>李巧</v>
          </cell>
          <cell r="H1336" t="str">
            <v>410411196905095548</v>
          </cell>
          <cell r="I1336" t="str">
            <v>17737540802</v>
          </cell>
          <cell r="J1336" t="str">
            <v>低保户</v>
          </cell>
          <cell r="K1336">
            <v>1</v>
          </cell>
          <cell r="L1336" t="str">
            <v>褚庄村</v>
          </cell>
          <cell r="M1336" t="str">
            <v>6214672440001315163</v>
          </cell>
        </row>
        <row r="1337">
          <cell r="G1337" t="str">
            <v>张国兴</v>
          </cell>
          <cell r="H1337" t="str">
            <v>410411194902105510</v>
          </cell>
          <cell r="I1337" t="str">
            <v>13273889746</v>
          </cell>
          <cell r="J1337" t="str">
            <v>其他困难户</v>
          </cell>
          <cell r="K1337">
            <v>2</v>
          </cell>
          <cell r="L1337" t="str">
            <v>褚庄村</v>
          </cell>
          <cell r="M1337" t="str">
            <v>6214672440001321997</v>
          </cell>
        </row>
        <row r="1338">
          <cell r="G1338" t="str">
            <v>史全兴</v>
          </cell>
          <cell r="H1338" t="str">
            <v>410411194702041516</v>
          </cell>
          <cell r="I1338" t="str">
            <v>15994031820</v>
          </cell>
          <cell r="J1338" t="str">
            <v>其他困难户</v>
          </cell>
          <cell r="K1338">
            <v>2</v>
          </cell>
          <cell r="L1338" t="str">
            <v>褚庄村</v>
          </cell>
          <cell r="M1338" t="str">
            <v>6214672440001317433</v>
          </cell>
        </row>
        <row r="1339">
          <cell r="G1339" t="str">
            <v>张金传</v>
          </cell>
          <cell r="H1339" t="str">
            <v>410411195005165518</v>
          </cell>
          <cell r="I1339" t="str">
            <v>15037584546</v>
          </cell>
          <cell r="J1339" t="str">
            <v>其他困难户</v>
          </cell>
          <cell r="K1339">
            <v>2</v>
          </cell>
          <cell r="L1339" t="str">
            <v>褚庄村</v>
          </cell>
          <cell r="M1339" t="str">
            <v>6214672440007332379</v>
          </cell>
        </row>
        <row r="1340">
          <cell r="G1340" t="str">
            <v>李芝兰</v>
          </cell>
          <cell r="H1340" t="str">
            <v>410411194108251529</v>
          </cell>
          <cell r="I1340" t="str">
            <v>13071713015</v>
          </cell>
          <cell r="J1340" t="str">
            <v>其他困难户</v>
          </cell>
          <cell r="K1340">
            <v>2</v>
          </cell>
          <cell r="L1340" t="str">
            <v>褚庄村</v>
          </cell>
          <cell r="M1340" t="str">
            <v>6214672440001315650</v>
          </cell>
        </row>
        <row r="1341">
          <cell r="G1341" t="str">
            <v>高霞</v>
          </cell>
          <cell r="H1341" t="str">
            <v>410411195309025549</v>
          </cell>
          <cell r="I1341" t="str">
            <v>13273889461</v>
          </cell>
          <cell r="J1341" t="str">
            <v>其他困难户</v>
          </cell>
          <cell r="K1341">
            <v>2</v>
          </cell>
          <cell r="L1341" t="str">
            <v>褚庄村</v>
          </cell>
          <cell r="M1341" t="str">
            <v>6214672440001313952</v>
          </cell>
        </row>
        <row r="1342">
          <cell r="G1342" t="str">
            <v>余克风</v>
          </cell>
          <cell r="H1342" t="str">
            <v>410411193706055523</v>
          </cell>
          <cell r="I1342" t="str">
            <v>132714119652</v>
          </cell>
          <cell r="J1342" t="str">
            <v>其他困难户</v>
          </cell>
          <cell r="K1342">
            <v>2</v>
          </cell>
          <cell r="L1342" t="str">
            <v>褚庄村</v>
          </cell>
          <cell r="M1342" t="str">
            <v>6214672440001320643</v>
          </cell>
        </row>
        <row r="1343">
          <cell r="G1343" t="str">
            <v>张学中</v>
          </cell>
          <cell r="H1343" t="str">
            <v>410411195710075550</v>
          </cell>
          <cell r="I1343" t="str">
            <v>17516560444</v>
          </cell>
          <cell r="J1343" t="str">
            <v>其他困难户</v>
          </cell>
          <cell r="K1343">
            <v>2</v>
          </cell>
          <cell r="L1343" t="str">
            <v>褚庄村</v>
          </cell>
          <cell r="M1343" t="str">
            <v>6214672440001323993</v>
          </cell>
        </row>
        <row r="1344">
          <cell r="G1344" t="str">
            <v>郑琴</v>
          </cell>
          <cell r="H1344" t="str">
            <v>410411196504151561</v>
          </cell>
          <cell r="I1344">
            <v>17530883522</v>
          </cell>
          <cell r="J1344" t="str">
            <v>其他困难户</v>
          </cell>
          <cell r="K1344">
            <v>2</v>
          </cell>
          <cell r="L1344" t="str">
            <v>褚庄村</v>
          </cell>
          <cell r="M1344" t="str">
            <v>6214672440001325337</v>
          </cell>
        </row>
        <row r="1345">
          <cell r="G1345" t="str">
            <v>平果</v>
          </cell>
          <cell r="H1345" t="str">
            <v>410411194805021526</v>
          </cell>
          <cell r="I1345">
            <v>15737552758</v>
          </cell>
          <cell r="J1345" t="str">
            <v>其他困难户</v>
          </cell>
          <cell r="K1345">
            <v>1</v>
          </cell>
          <cell r="L1345" t="str">
            <v>褚庄村</v>
          </cell>
          <cell r="M1345" t="str">
            <v>6214672440001317052</v>
          </cell>
        </row>
        <row r="1346">
          <cell r="G1346" t="str">
            <v>张中堂</v>
          </cell>
          <cell r="H1346" t="str">
            <v>410411194503065515</v>
          </cell>
          <cell r="I1346" t="str">
            <v>13323758904</v>
          </cell>
          <cell r="J1346" t="str">
            <v>其他困难户</v>
          </cell>
          <cell r="K1346">
            <v>1</v>
          </cell>
          <cell r="L1346" t="str">
            <v>褚庄村</v>
          </cell>
          <cell r="M1346" t="str">
            <v>6214672440001324959</v>
          </cell>
        </row>
        <row r="1347">
          <cell r="G1347" t="str">
            <v>王团</v>
          </cell>
          <cell r="H1347" t="str">
            <v>41041119721123152X</v>
          </cell>
          <cell r="I1347" t="str">
            <v>13183339840</v>
          </cell>
          <cell r="J1347" t="str">
            <v>其他困难户</v>
          </cell>
          <cell r="K1347">
            <v>2</v>
          </cell>
          <cell r="L1347" t="str">
            <v>褚庄村</v>
          </cell>
          <cell r="M1347" t="str">
            <v>62146724400013193</v>
          </cell>
        </row>
        <row r="1348">
          <cell r="G1348" t="str">
            <v>张秀霞</v>
          </cell>
          <cell r="H1348" t="str">
            <v>410411195911251522</v>
          </cell>
          <cell r="I1348" t="str">
            <v>13071750576</v>
          </cell>
          <cell r="J1348" t="str">
            <v>其他困难户</v>
          </cell>
          <cell r="K1348">
            <v>1</v>
          </cell>
          <cell r="L1348" t="str">
            <v>褚庄村</v>
          </cell>
          <cell r="M1348" t="str">
            <v>6214672440001323951</v>
          </cell>
        </row>
        <row r="1349">
          <cell r="G1349" t="str">
            <v>张明举</v>
          </cell>
          <cell r="H1349" t="str">
            <v>410411200707150058</v>
          </cell>
          <cell r="I1349" t="str">
            <v>13949485315</v>
          </cell>
          <cell r="J1349" t="str">
            <v>其他困难户</v>
          </cell>
          <cell r="K1349">
            <v>1</v>
          </cell>
          <cell r="L1349" t="str">
            <v>褚庄村</v>
          </cell>
          <cell r="M1349" t="str">
            <v>6214672440006452433</v>
          </cell>
        </row>
        <row r="1350">
          <cell r="G1350" t="str">
            <v>张金金</v>
          </cell>
          <cell r="H1350" t="str">
            <v>41041119880928564X</v>
          </cell>
          <cell r="I1350" t="str">
            <v>15136979929</v>
          </cell>
          <cell r="J1350" t="str">
            <v>其他困难户</v>
          </cell>
          <cell r="K1350">
            <v>3</v>
          </cell>
          <cell r="L1350" t="str">
            <v>褚庄村</v>
          </cell>
          <cell r="M1350" t="str">
            <v>6214672440006451641</v>
          </cell>
        </row>
        <row r="1351">
          <cell r="G1351" t="str">
            <v>李梅花</v>
          </cell>
          <cell r="H1351" t="str">
            <v>410411193311055545</v>
          </cell>
          <cell r="I1351" t="str">
            <v>18937562892</v>
          </cell>
          <cell r="J1351" t="str">
            <v>其他困难户</v>
          </cell>
          <cell r="K1351">
            <v>1</v>
          </cell>
          <cell r="L1351" t="str">
            <v>褚庄村</v>
          </cell>
          <cell r="M1351" t="str">
            <v>6214672440006447805</v>
          </cell>
        </row>
        <row r="1352">
          <cell r="G1352" t="str">
            <v>张祖东</v>
          </cell>
          <cell r="H1352" t="str">
            <v>410411195209205534</v>
          </cell>
          <cell r="I1352" t="str">
            <v>18237565508</v>
          </cell>
          <cell r="J1352" t="str">
            <v>其他困难户</v>
          </cell>
          <cell r="K1352">
            <v>1</v>
          </cell>
          <cell r="L1352" t="str">
            <v>褚庄村</v>
          </cell>
          <cell r="M1352" t="str">
            <v>6214672440001325022</v>
          </cell>
        </row>
        <row r="1353">
          <cell r="G1353" t="str">
            <v>张中喜</v>
          </cell>
          <cell r="H1353" t="str">
            <v>41041119550903153X</v>
          </cell>
          <cell r="I1353" t="str">
            <v>13781065188</v>
          </cell>
          <cell r="J1353" t="str">
            <v>特困供养人员</v>
          </cell>
          <cell r="K1353">
            <v>1</v>
          </cell>
          <cell r="L1353" t="str">
            <v>褚庄村</v>
          </cell>
          <cell r="M1353" t="str">
            <v>6214672440007284496</v>
          </cell>
        </row>
        <row r="1354">
          <cell r="G1354" t="str">
            <v>陶玉粉</v>
          </cell>
          <cell r="H1354" t="str">
            <v>410411195906055607</v>
          </cell>
          <cell r="I1354">
            <v>13071755706</v>
          </cell>
          <cell r="J1354" t="str">
            <v>其他困难户</v>
          </cell>
          <cell r="K1354">
            <v>3</v>
          </cell>
          <cell r="L1354" t="str">
            <v>褚庄村</v>
          </cell>
          <cell r="M1354" t="str">
            <v>6214672440001318340</v>
          </cell>
        </row>
        <row r="1355">
          <cell r="G1355" t="str">
            <v>李荣</v>
          </cell>
          <cell r="H1355" t="str">
            <v>41041119501024152X</v>
          </cell>
          <cell r="I1355">
            <v>18237502287</v>
          </cell>
          <cell r="J1355" t="str">
            <v>其他困难户</v>
          </cell>
          <cell r="K1355">
            <v>1</v>
          </cell>
          <cell r="L1355" t="str">
            <v>褚庄村</v>
          </cell>
          <cell r="M1355" t="str">
            <v>6214672440001315239</v>
          </cell>
        </row>
        <row r="1356">
          <cell r="G1356" t="str">
            <v>陈恨</v>
          </cell>
          <cell r="H1356" t="str">
            <v>410411195312011527</v>
          </cell>
          <cell r="I1356">
            <v>15994025222</v>
          </cell>
          <cell r="J1356" t="str">
            <v>其他困难户</v>
          </cell>
          <cell r="K1356">
            <v>1</v>
          </cell>
          <cell r="L1356" t="str">
            <v>褚庄村</v>
          </cell>
          <cell r="M1356" t="str">
            <v>6214672440001312749</v>
          </cell>
        </row>
        <row r="1357">
          <cell r="G1357" t="str">
            <v>张业长</v>
          </cell>
          <cell r="H1357" t="str">
            <v>410411195105071519</v>
          </cell>
          <cell r="I1357" t="str">
            <v>13903900644</v>
          </cell>
          <cell r="J1357" t="str">
            <v>低保户</v>
          </cell>
          <cell r="K1357">
            <v>2</v>
          </cell>
          <cell r="L1357" t="str">
            <v>褚庄村</v>
          </cell>
          <cell r="M1357" t="str">
            <v>6214672440005665076</v>
          </cell>
        </row>
        <row r="1358">
          <cell r="G1358" t="str">
            <v>张亚磊</v>
          </cell>
          <cell r="H1358" t="str">
            <v>410411198708045575</v>
          </cell>
          <cell r="I1358">
            <v>16637532629</v>
          </cell>
          <cell r="J1358" t="str">
            <v>低保户</v>
          </cell>
          <cell r="K1358">
            <v>2</v>
          </cell>
          <cell r="L1358" t="str">
            <v>褚庄村</v>
          </cell>
          <cell r="M1358" t="str">
            <v>6214672440006453548</v>
          </cell>
        </row>
        <row r="1359">
          <cell r="G1359" t="str">
            <v>张春留</v>
          </cell>
          <cell r="H1359" t="str">
            <v>410411196703011537</v>
          </cell>
          <cell r="I1359" t="str">
            <v>17698269801</v>
          </cell>
          <cell r="J1359" t="str">
            <v>低保户</v>
          </cell>
          <cell r="K1359">
            <v>1</v>
          </cell>
          <cell r="L1359" t="str">
            <v>褚庄村</v>
          </cell>
          <cell r="M1359" t="str">
            <v>6214672440001321153</v>
          </cell>
        </row>
        <row r="1360">
          <cell r="G1360" t="str">
            <v>张士力</v>
          </cell>
          <cell r="H1360" t="str">
            <v>410411200709170116</v>
          </cell>
          <cell r="I1360">
            <v>13064487000</v>
          </cell>
          <cell r="J1360" t="str">
            <v>其他困难户</v>
          </cell>
          <cell r="K1360">
            <v>2</v>
          </cell>
          <cell r="L1360" t="str">
            <v>褚庄村</v>
          </cell>
          <cell r="M1360" t="str">
            <v>6214672440007279512</v>
          </cell>
        </row>
        <row r="1361">
          <cell r="G1361" t="str">
            <v>张国动</v>
          </cell>
          <cell r="H1361" t="str">
            <v>41041119580202155X</v>
          </cell>
          <cell r="I1361" t="str">
            <v>13409464153</v>
          </cell>
          <cell r="J1361" t="str">
            <v>其他困难户</v>
          </cell>
          <cell r="K1361">
            <v>1</v>
          </cell>
          <cell r="L1361" t="str">
            <v>褚庄村</v>
          </cell>
          <cell r="M1361" t="str">
            <v>6214672440001321799</v>
          </cell>
        </row>
        <row r="1362">
          <cell r="G1362" t="str">
            <v>张贵宝</v>
          </cell>
          <cell r="H1362" t="str">
            <v>410411195410115514</v>
          </cell>
          <cell r="I1362" t="str">
            <v>13083756115</v>
          </cell>
          <cell r="J1362" t="str">
            <v>其他困难户</v>
          </cell>
          <cell r="K1362">
            <v>1</v>
          </cell>
          <cell r="L1362" t="str">
            <v>褚庄村</v>
          </cell>
          <cell r="M1362" t="str">
            <v>6214672440001321716</v>
          </cell>
        </row>
        <row r="1363">
          <cell r="G1363" t="str">
            <v>房比珍</v>
          </cell>
          <cell r="H1363" t="str">
            <v>410411193808111522</v>
          </cell>
          <cell r="I1363" t="str">
            <v>15893491986</v>
          </cell>
          <cell r="J1363" t="str">
            <v>其他困难户</v>
          </cell>
          <cell r="K1363">
            <v>2</v>
          </cell>
          <cell r="L1363" t="str">
            <v>褚庄村</v>
          </cell>
          <cell r="M1363" t="str">
            <v>6214672440001313887</v>
          </cell>
        </row>
        <row r="1364">
          <cell r="G1364" t="str">
            <v>张国红</v>
          </cell>
          <cell r="H1364" t="str">
            <v>410411197305285537</v>
          </cell>
          <cell r="I1364" t="str">
            <v>13213827537</v>
          </cell>
          <cell r="J1364" t="str">
            <v>其他困难户</v>
          </cell>
          <cell r="K1364">
            <v>2</v>
          </cell>
          <cell r="L1364" t="str">
            <v>褚庄村</v>
          </cell>
          <cell r="M1364" t="str">
            <v>6214672440007013507</v>
          </cell>
        </row>
        <row r="1365">
          <cell r="G1365" t="str">
            <v>陶红</v>
          </cell>
          <cell r="H1365" t="str">
            <v>41041119671128552X</v>
          </cell>
          <cell r="I1365" t="str">
            <v>18737539219</v>
          </cell>
          <cell r="J1365" t="str">
            <v>其他困难户</v>
          </cell>
          <cell r="K1365">
            <v>1</v>
          </cell>
          <cell r="L1365" t="str">
            <v>褚庄村</v>
          </cell>
          <cell r="M1365" t="str">
            <v>6214672440001317870</v>
          </cell>
        </row>
        <row r="1366">
          <cell r="G1366" t="str">
            <v>李殿阁</v>
          </cell>
          <cell r="H1366" t="str">
            <v>410411193705131539</v>
          </cell>
          <cell r="I1366">
            <v>13183334887</v>
          </cell>
          <cell r="J1366" t="str">
            <v>其他困难户</v>
          </cell>
          <cell r="K1366">
            <v>2</v>
          </cell>
          <cell r="L1366" t="str">
            <v>湾李村</v>
          </cell>
          <cell r="M1366" t="str">
            <v>62146724400006423</v>
          </cell>
        </row>
        <row r="1367">
          <cell r="G1367" t="str">
            <v>周俊英</v>
          </cell>
          <cell r="H1367" t="str">
            <v>410411193501201525</v>
          </cell>
          <cell r="I1367">
            <v>13273880580</v>
          </cell>
          <cell r="J1367" t="str">
            <v>其他困难户</v>
          </cell>
          <cell r="K1367">
            <v>2</v>
          </cell>
          <cell r="L1367" t="str">
            <v>湾李村</v>
          </cell>
          <cell r="M1367" t="str">
            <v>6214672440000646048</v>
          </cell>
        </row>
        <row r="1368">
          <cell r="G1368" t="str">
            <v>张桂荣</v>
          </cell>
          <cell r="H1368" t="str">
            <v>410411193407021526</v>
          </cell>
          <cell r="I1368">
            <v>13781810247</v>
          </cell>
          <cell r="J1368" t="str">
            <v>其他困难户</v>
          </cell>
          <cell r="K1368">
            <v>3</v>
          </cell>
          <cell r="L1368" t="str">
            <v>湾李村</v>
          </cell>
          <cell r="M1368" t="str">
            <v>6214672440000645701</v>
          </cell>
        </row>
        <row r="1369">
          <cell r="G1369" t="str">
            <v>王秀英</v>
          </cell>
          <cell r="H1369" t="str">
            <v>410411194503111526</v>
          </cell>
          <cell r="I1369">
            <v>15537511480</v>
          </cell>
          <cell r="J1369" t="str">
            <v>其他困难户</v>
          </cell>
          <cell r="K1369">
            <v>3</v>
          </cell>
          <cell r="L1369" t="str">
            <v>湾李村</v>
          </cell>
          <cell r="M1369" t="str">
            <v>621472440000645248</v>
          </cell>
        </row>
        <row r="1370">
          <cell r="G1370" t="str">
            <v>张翠</v>
          </cell>
          <cell r="H1370" t="str">
            <v>410411195011161548</v>
          </cell>
          <cell r="I1370">
            <v>13183350528</v>
          </cell>
          <cell r="J1370" t="str">
            <v>返贫监测对象</v>
          </cell>
          <cell r="K1370">
            <v>3</v>
          </cell>
          <cell r="L1370" t="str">
            <v>湾李村</v>
          </cell>
          <cell r="M1370" t="str">
            <v>621472440000645651</v>
          </cell>
        </row>
        <row r="1371">
          <cell r="G1371" t="str">
            <v>丁秀英</v>
          </cell>
          <cell r="H1371" t="str">
            <v>410411194702181543</v>
          </cell>
          <cell r="I1371">
            <v>13233749728</v>
          </cell>
          <cell r="J1371" t="str">
            <v>返贫监测对象</v>
          </cell>
          <cell r="K1371">
            <v>3</v>
          </cell>
          <cell r="L1371" t="str">
            <v>湾李村</v>
          </cell>
          <cell r="M1371" t="str">
            <v>621472440000641791</v>
          </cell>
        </row>
        <row r="1372">
          <cell r="G1372" t="str">
            <v>刘玉梅</v>
          </cell>
          <cell r="H1372" t="str">
            <v>410411194212261524</v>
          </cell>
          <cell r="I1372" t="str">
            <v>0375-22002987</v>
          </cell>
          <cell r="J1372" t="str">
            <v>其他困难户</v>
          </cell>
          <cell r="K1372">
            <v>2</v>
          </cell>
          <cell r="L1372" t="str">
            <v>湾李村</v>
          </cell>
          <cell r="M1372" t="str">
            <v>6214672440000644258</v>
          </cell>
        </row>
        <row r="1373">
          <cell r="G1373" t="str">
            <v>陶娟</v>
          </cell>
          <cell r="H1373" t="str">
            <v>410411195006061526</v>
          </cell>
          <cell r="I1373">
            <v>17772815660</v>
          </cell>
          <cell r="J1373" t="str">
            <v>其他困难户</v>
          </cell>
          <cell r="K1373">
            <v>2</v>
          </cell>
          <cell r="L1373" t="str">
            <v>湾李村</v>
          </cell>
          <cell r="M1373" t="str">
            <v>6214672440000644720</v>
          </cell>
        </row>
        <row r="1374">
          <cell r="G1374" t="str">
            <v>刘春英</v>
          </cell>
          <cell r="H1374" t="str">
            <v>410411194703231522</v>
          </cell>
          <cell r="I1374">
            <v>15225048451</v>
          </cell>
          <cell r="J1374" t="str">
            <v>其他困难户</v>
          </cell>
          <cell r="K1374">
            <v>2</v>
          </cell>
          <cell r="L1374" t="str">
            <v>湾李村</v>
          </cell>
          <cell r="M1374" t="str">
            <v>6214672440000644050</v>
          </cell>
        </row>
        <row r="1375">
          <cell r="G1375" t="str">
            <v>熊玉莲</v>
          </cell>
          <cell r="H1375" t="str">
            <v>410411195510291523</v>
          </cell>
          <cell r="I1375">
            <v>13409475881</v>
          </cell>
          <cell r="J1375" t="str">
            <v>低保户</v>
          </cell>
          <cell r="K1375">
            <v>2</v>
          </cell>
          <cell r="L1375" t="str">
            <v>湾李村</v>
          </cell>
          <cell r="M1375" t="str">
            <v>6214672440000645503</v>
          </cell>
        </row>
        <row r="1376">
          <cell r="G1376" t="str">
            <v>李军</v>
          </cell>
          <cell r="H1376" t="str">
            <v>410411195903291524</v>
          </cell>
          <cell r="I1376">
            <v>13233720128</v>
          </cell>
          <cell r="J1376" t="str">
            <v>其他困难户</v>
          </cell>
          <cell r="K1376">
            <v>2</v>
          </cell>
          <cell r="L1376" t="str">
            <v>湾李村</v>
          </cell>
          <cell r="M1376" t="str">
            <v>6214672440000642948</v>
          </cell>
        </row>
        <row r="1377">
          <cell r="G1377" t="str">
            <v>吴姣</v>
          </cell>
          <cell r="H1377" t="str">
            <v>410411194502021529</v>
          </cell>
          <cell r="I1377">
            <v>15637517156</v>
          </cell>
          <cell r="J1377" t="str">
            <v>其他困难户</v>
          </cell>
          <cell r="K1377">
            <v>2</v>
          </cell>
          <cell r="L1377" t="str">
            <v>湾李村</v>
          </cell>
          <cell r="M1377" t="str">
            <v>6214672440000645461</v>
          </cell>
        </row>
        <row r="1378">
          <cell r="G1378" t="str">
            <v>刘风仙</v>
          </cell>
          <cell r="H1378" t="str">
            <v>410411193801211520</v>
          </cell>
          <cell r="I1378">
            <v>13409488920</v>
          </cell>
          <cell r="J1378" t="str">
            <v>其他困难户</v>
          </cell>
          <cell r="K1378">
            <v>2</v>
          </cell>
          <cell r="L1378" t="str">
            <v>湾李村</v>
          </cell>
          <cell r="M1378" t="str">
            <v>6214672440000644084</v>
          </cell>
        </row>
        <row r="1379">
          <cell r="G1379" t="str">
            <v>李奇营</v>
          </cell>
          <cell r="H1379" t="str">
            <v>410411196003261519</v>
          </cell>
          <cell r="I1379">
            <v>15003906387</v>
          </cell>
          <cell r="J1379" t="str">
            <v>其他困难户</v>
          </cell>
          <cell r="K1379">
            <v>2</v>
          </cell>
          <cell r="L1379" t="str">
            <v>湾李村</v>
          </cell>
          <cell r="M1379" t="str">
            <v>6214672440006424150</v>
          </cell>
        </row>
        <row r="1380">
          <cell r="G1380" t="str">
            <v>孔兰</v>
          </cell>
          <cell r="H1380" t="str">
            <v>41041119530124152x</v>
          </cell>
          <cell r="I1380">
            <v>15938919204</v>
          </cell>
          <cell r="J1380" t="str">
            <v>一般户</v>
          </cell>
          <cell r="K1380">
            <v>2</v>
          </cell>
          <cell r="L1380" t="str">
            <v>湾李村</v>
          </cell>
          <cell r="M1380" t="str">
            <v>6214672440000642070</v>
          </cell>
        </row>
        <row r="1381">
          <cell r="G1381" t="str">
            <v>王香峦</v>
          </cell>
          <cell r="H1381" t="str">
            <v>410422196402051147</v>
          </cell>
          <cell r="I1381">
            <v>13233744790</v>
          </cell>
          <cell r="J1381" t="str">
            <v>一般户</v>
          </cell>
          <cell r="K1381">
            <v>2</v>
          </cell>
          <cell r="L1381" t="str">
            <v>湾李村</v>
          </cell>
          <cell r="M1381" t="str">
            <v>6214672440000645214</v>
          </cell>
        </row>
        <row r="1382">
          <cell r="G1382" t="str">
            <v>李东洋</v>
          </cell>
          <cell r="H1382" t="str">
            <v>410402197606273011</v>
          </cell>
          <cell r="I1382">
            <v>15224800707</v>
          </cell>
          <cell r="J1382" t="str">
            <v>低保户</v>
          </cell>
          <cell r="K1382">
            <v>4</v>
          </cell>
          <cell r="L1382" t="str">
            <v>湾李村</v>
          </cell>
          <cell r="M1382" t="str">
            <v>6214672440006423137</v>
          </cell>
        </row>
        <row r="1383">
          <cell r="G1383" t="str">
            <v>李改伟</v>
          </cell>
          <cell r="H1383" t="str">
            <v>410411196910131531</v>
          </cell>
          <cell r="I1383">
            <v>13781804518</v>
          </cell>
          <cell r="J1383" t="str">
            <v>其他困难户</v>
          </cell>
          <cell r="K1383">
            <v>5</v>
          </cell>
          <cell r="L1383" t="str">
            <v>湾李村</v>
          </cell>
          <cell r="M1383" t="str">
            <v>6214672440000644746</v>
          </cell>
        </row>
        <row r="1384">
          <cell r="G1384" t="str">
            <v>李彦荣</v>
          </cell>
          <cell r="H1384" t="str">
            <v>410411196109295522</v>
          </cell>
          <cell r="I1384">
            <v>15716567589</v>
          </cell>
          <cell r="J1384" t="str">
            <v>返贫监测对象</v>
          </cell>
          <cell r="K1384">
            <v>4</v>
          </cell>
          <cell r="L1384" t="str">
            <v>湾李村</v>
          </cell>
          <cell r="M1384" t="str">
            <v>6214672440007161199</v>
          </cell>
        </row>
        <row r="1385">
          <cell r="G1385" t="str">
            <v>李志平</v>
          </cell>
          <cell r="H1385" t="str">
            <v>410411194405211515</v>
          </cell>
          <cell r="I1385">
            <v>13613759282</v>
          </cell>
          <cell r="J1385" t="str">
            <v>一般户</v>
          </cell>
          <cell r="K1385">
            <v>1</v>
          </cell>
          <cell r="L1385" t="str">
            <v>湾李村</v>
          </cell>
          <cell r="M1385" t="str">
            <v>6214672440000643938</v>
          </cell>
        </row>
        <row r="1386">
          <cell r="G1386" t="str">
            <v>罗拥军</v>
          </cell>
          <cell r="H1386" t="str">
            <v>410411198309215514</v>
          </cell>
          <cell r="I1386">
            <v>13171481834</v>
          </cell>
          <cell r="J1386" t="str">
            <v>其他困难户</v>
          </cell>
          <cell r="K1386">
            <v>3</v>
          </cell>
          <cell r="L1386" t="str">
            <v>湾李村</v>
          </cell>
          <cell r="M1386" t="str">
            <v>6214672440006425686</v>
          </cell>
        </row>
        <row r="1387">
          <cell r="G1387" t="str">
            <v>李荣先</v>
          </cell>
          <cell r="H1387" t="str">
            <v>410411194101231517</v>
          </cell>
          <cell r="I1387">
            <v>13064483199</v>
          </cell>
          <cell r="J1387" t="str">
            <v>其他困难户</v>
          </cell>
          <cell r="K1387">
            <v>2</v>
          </cell>
          <cell r="L1387" t="str">
            <v>湾李村</v>
          </cell>
          <cell r="M1387" t="str">
            <v>6214672440000643219</v>
          </cell>
        </row>
        <row r="1388">
          <cell r="G1388" t="str">
            <v>魏端</v>
          </cell>
          <cell r="H1388" t="str">
            <v>410411194901111521</v>
          </cell>
          <cell r="I1388">
            <v>16525757995</v>
          </cell>
          <cell r="J1388" t="str">
            <v>其他困难户</v>
          </cell>
          <cell r="K1388">
            <v>2</v>
          </cell>
          <cell r="L1388" t="str">
            <v>湾李村</v>
          </cell>
          <cell r="M1388" t="str">
            <v>6214672440000645339</v>
          </cell>
        </row>
        <row r="1389">
          <cell r="G1389" t="str">
            <v>焦欣</v>
          </cell>
          <cell r="H1389" t="str">
            <v>410411195203101523</v>
          </cell>
          <cell r="I1389">
            <v>13409301413</v>
          </cell>
          <cell r="J1389" t="str">
            <v>其他困难户</v>
          </cell>
          <cell r="K1389">
            <v>2</v>
          </cell>
          <cell r="L1389" t="str">
            <v>湾李村</v>
          </cell>
          <cell r="M1389" t="str">
            <v>6214672440000642054</v>
          </cell>
        </row>
        <row r="1390">
          <cell r="G1390" t="str">
            <v>尚延英</v>
          </cell>
          <cell r="H1390" t="str">
            <v>410411195001101525</v>
          </cell>
          <cell r="I1390">
            <v>17329496569</v>
          </cell>
          <cell r="J1390" t="str">
            <v>其他困难户</v>
          </cell>
          <cell r="K1390">
            <v>1</v>
          </cell>
          <cell r="L1390" t="str">
            <v>湾李村</v>
          </cell>
          <cell r="M1390" t="str">
            <v>6214672440000644563</v>
          </cell>
        </row>
        <row r="1391">
          <cell r="G1391" t="str">
            <v>李公昌</v>
          </cell>
          <cell r="H1391" t="str">
            <v>410411194909101512</v>
          </cell>
          <cell r="I1391">
            <v>15637504056</v>
          </cell>
          <cell r="J1391" t="str">
            <v>其他困难户</v>
          </cell>
          <cell r="K1391">
            <v>2</v>
          </cell>
          <cell r="L1391" t="str">
            <v>湾李村</v>
          </cell>
          <cell r="M1391" t="str">
            <v>6214672440000642591</v>
          </cell>
        </row>
        <row r="1392">
          <cell r="G1392" t="str">
            <v>王香令</v>
          </cell>
          <cell r="H1392" t="str">
            <v>410411192912021549</v>
          </cell>
          <cell r="I1392">
            <v>13937565390</v>
          </cell>
          <cell r="J1392" t="str">
            <v>其他困难户</v>
          </cell>
          <cell r="K1392">
            <v>2</v>
          </cell>
          <cell r="L1392" t="str">
            <v>湾李村</v>
          </cell>
          <cell r="M1392" t="str">
            <v>6214672440000645206</v>
          </cell>
        </row>
        <row r="1393">
          <cell r="G1393" t="str">
            <v>刘丰兰</v>
          </cell>
          <cell r="H1393" t="str">
            <v>410411194004011520</v>
          </cell>
          <cell r="I1393">
            <v>13064493601</v>
          </cell>
          <cell r="J1393" t="str">
            <v>其他困难户</v>
          </cell>
          <cell r="K1393">
            <v>2</v>
          </cell>
          <cell r="L1393" t="str">
            <v>湾李村</v>
          </cell>
          <cell r="M1393" t="str">
            <v>6214672440000644076</v>
          </cell>
        </row>
        <row r="1394">
          <cell r="G1394" t="str">
            <v>李国松</v>
          </cell>
          <cell r="H1394" t="str">
            <v>41041119480629151X</v>
          </cell>
          <cell r="I1394">
            <v>13837513318</v>
          </cell>
          <cell r="J1394" t="str">
            <v>其他困难户</v>
          </cell>
          <cell r="K1394">
            <v>2</v>
          </cell>
          <cell r="L1394" t="str">
            <v>湾李村</v>
          </cell>
          <cell r="M1394" t="str">
            <v>6214672440000642682</v>
          </cell>
        </row>
        <row r="1395">
          <cell r="G1395" t="str">
            <v>石桂花</v>
          </cell>
          <cell r="H1395" t="str">
            <v>410411194410021548</v>
          </cell>
          <cell r="I1395">
            <v>13243160878</v>
          </cell>
          <cell r="J1395" t="str">
            <v>其他困难户</v>
          </cell>
          <cell r="K1395">
            <v>1</v>
          </cell>
          <cell r="L1395" t="str">
            <v>湾李村</v>
          </cell>
          <cell r="M1395" t="str">
            <v>6214672440000644571</v>
          </cell>
        </row>
        <row r="1396">
          <cell r="G1396" t="str">
            <v>袁丰芝</v>
          </cell>
          <cell r="H1396" t="str">
            <v>410411194307121524</v>
          </cell>
          <cell r="I1396">
            <v>13781846891</v>
          </cell>
          <cell r="J1396" t="str">
            <v>其他困难户</v>
          </cell>
          <cell r="K1396">
            <v>2</v>
          </cell>
          <cell r="L1396" t="str">
            <v>湾李村</v>
          </cell>
          <cell r="M1396" t="str">
            <v>6214672440000645644</v>
          </cell>
        </row>
        <row r="1397">
          <cell r="G1397" t="str">
            <v>李秋生</v>
          </cell>
          <cell r="H1397" t="str">
            <v>410411196307021557</v>
          </cell>
          <cell r="I1397">
            <v>15603758543</v>
          </cell>
          <cell r="J1397" t="str">
            <v>返贫监测对象</v>
          </cell>
          <cell r="K1397">
            <v>2</v>
          </cell>
          <cell r="L1397" t="str">
            <v>湾李村</v>
          </cell>
          <cell r="M1397" t="str">
            <v>6214672440000644605</v>
          </cell>
        </row>
        <row r="1398">
          <cell r="G1398" t="str">
            <v>李保军</v>
          </cell>
          <cell r="H1398" t="str">
            <v>410411198002211519</v>
          </cell>
          <cell r="I1398">
            <v>15036896057</v>
          </cell>
          <cell r="J1398" t="str">
            <v>其他困难户</v>
          </cell>
          <cell r="K1398">
            <v>2</v>
          </cell>
          <cell r="L1398" t="str">
            <v>湾李村</v>
          </cell>
          <cell r="M1398" t="str">
            <v>6214672440000645313</v>
          </cell>
        </row>
        <row r="1399">
          <cell r="G1399" t="str">
            <v>李纪章</v>
          </cell>
          <cell r="H1399" t="str">
            <v>41041119620817155X</v>
          </cell>
          <cell r="I1399">
            <v>13273884489</v>
          </cell>
          <cell r="J1399" t="str">
            <v>其他困难户</v>
          </cell>
          <cell r="K1399">
            <v>2</v>
          </cell>
          <cell r="L1399" t="str">
            <v>湾李村</v>
          </cell>
          <cell r="M1399" t="str">
            <v>6214672440006423343</v>
          </cell>
        </row>
        <row r="1400">
          <cell r="G1400" t="str">
            <v>魏桂兰</v>
          </cell>
          <cell r="H1400" t="str">
            <v>410411194307061525</v>
          </cell>
          <cell r="I1400">
            <v>15893418726</v>
          </cell>
          <cell r="J1400" t="str">
            <v>其他困难户</v>
          </cell>
          <cell r="K1400">
            <v>2</v>
          </cell>
          <cell r="L1400" t="str">
            <v>湾李村</v>
          </cell>
          <cell r="M1400" t="str">
            <v>6214672440000645354</v>
          </cell>
        </row>
        <row r="1401">
          <cell r="G1401" t="str">
            <v>李付学</v>
          </cell>
          <cell r="H1401" t="str">
            <v>410411196806101519</v>
          </cell>
          <cell r="I1401">
            <v>13071781296</v>
          </cell>
          <cell r="J1401" t="str">
            <v>其他困难户</v>
          </cell>
          <cell r="K1401">
            <v>3</v>
          </cell>
          <cell r="L1401" t="str">
            <v>湾李村</v>
          </cell>
          <cell r="M1401" t="str">
            <v>6214672440000644068</v>
          </cell>
        </row>
        <row r="1402">
          <cell r="G1402" t="str">
            <v>李秋霞</v>
          </cell>
          <cell r="H1402" t="str">
            <v>410411198904205724</v>
          </cell>
          <cell r="I1402">
            <v>13103756605</v>
          </cell>
          <cell r="J1402" t="str">
            <v>返贫监测对象</v>
          </cell>
          <cell r="K1402">
            <v>2</v>
          </cell>
          <cell r="L1402" t="str">
            <v>湾李村</v>
          </cell>
          <cell r="M1402" t="str">
            <v>6214672440000645933</v>
          </cell>
        </row>
        <row r="1403">
          <cell r="G1403" t="str">
            <v>杨霜</v>
          </cell>
          <cell r="H1403" t="str">
            <v>410411195407155689</v>
          </cell>
          <cell r="I1403">
            <v>15537506999</v>
          </cell>
          <cell r="J1403" t="str">
            <v>一般户</v>
          </cell>
          <cell r="K1403">
            <v>2</v>
          </cell>
          <cell r="L1403" t="str">
            <v>湾李村</v>
          </cell>
          <cell r="M1403" t="str">
            <v>6217002440003159860</v>
          </cell>
        </row>
        <row r="1404">
          <cell r="G1404" t="str">
            <v>郝青枝</v>
          </cell>
          <cell r="H1404" t="str">
            <v>41041119560715162x</v>
          </cell>
          <cell r="I1404">
            <v>16637537678</v>
          </cell>
          <cell r="J1404" t="str">
            <v>一般户</v>
          </cell>
          <cell r="K1404">
            <v>2</v>
          </cell>
          <cell r="L1404" t="str">
            <v>湾李村</v>
          </cell>
          <cell r="M1404" t="str">
            <v>6214672440000641940</v>
          </cell>
        </row>
        <row r="1405">
          <cell r="G1405" t="str">
            <v>李保平</v>
          </cell>
          <cell r="H1405" t="str">
            <v>41041119680110151X</v>
          </cell>
          <cell r="I1405">
            <v>13849580921</v>
          </cell>
          <cell r="J1405" t="str">
            <v>一般户</v>
          </cell>
          <cell r="K1405">
            <v>3</v>
          </cell>
          <cell r="L1405" t="str">
            <v>湾李村</v>
          </cell>
          <cell r="M1405" t="str">
            <v>6214672440006979237</v>
          </cell>
        </row>
        <row r="1406">
          <cell r="G1406" t="str">
            <v>邓荣</v>
          </cell>
          <cell r="H1406" t="str">
            <v>410411195210141523</v>
          </cell>
          <cell r="I1406">
            <v>15093797776</v>
          </cell>
          <cell r="J1406" t="str">
            <v>返贫监测对象</v>
          </cell>
          <cell r="K1406">
            <v>2</v>
          </cell>
          <cell r="L1406" t="str">
            <v>湾李村</v>
          </cell>
          <cell r="M1406" t="str">
            <v>6214672440000641767</v>
          </cell>
        </row>
        <row r="1407">
          <cell r="G1407" t="str">
            <v>张凤霞</v>
          </cell>
          <cell r="H1407" t="str">
            <v>410411193712131529</v>
          </cell>
          <cell r="I1407">
            <v>13733781289</v>
          </cell>
          <cell r="J1407" t="str">
            <v>其他困难户</v>
          </cell>
          <cell r="K1407">
            <v>1</v>
          </cell>
          <cell r="L1407" t="str">
            <v>湾李村</v>
          </cell>
          <cell r="M1407" t="str">
            <v>6214672440000645693</v>
          </cell>
        </row>
        <row r="1408">
          <cell r="G1408" t="str">
            <v>李江</v>
          </cell>
          <cell r="H1408" t="str">
            <v>410411196710291514</v>
          </cell>
          <cell r="I1408">
            <v>18937573008</v>
          </cell>
          <cell r="J1408" t="str">
            <v>其他困难户</v>
          </cell>
          <cell r="K1408">
            <v>3</v>
          </cell>
          <cell r="L1408" t="str">
            <v>湾李村</v>
          </cell>
          <cell r="M1408" t="str">
            <v>6210812440002787633</v>
          </cell>
        </row>
        <row r="1409">
          <cell r="G1409" t="str">
            <v>赵国丰</v>
          </cell>
          <cell r="H1409" t="str">
            <v>410411195607151703</v>
          </cell>
          <cell r="I1409">
            <v>13103651928</v>
          </cell>
          <cell r="J1409" t="str">
            <v>其他困难户</v>
          </cell>
          <cell r="K1409">
            <v>3</v>
          </cell>
          <cell r="L1409" t="str">
            <v>湾李村</v>
          </cell>
          <cell r="M1409" t="str">
            <v>6214672440006968875</v>
          </cell>
        </row>
        <row r="1410">
          <cell r="G1410" t="str">
            <v>宋桂云</v>
          </cell>
          <cell r="H1410" t="str">
            <v>410411196207121542</v>
          </cell>
          <cell r="I1410">
            <v>13733781289</v>
          </cell>
          <cell r="J1410" t="str">
            <v>其他困难户</v>
          </cell>
          <cell r="K1410">
            <v>2</v>
          </cell>
          <cell r="L1410" t="str">
            <v>湾李村</v>
          </cell>
          <cell r="M1410" t="str">
            <v>6214672440000644613</v>
          </cell>
        </row>
        <row r="1411">
          <cell r="G1411" t="str">
            <v>关稳</v>
          </cell>
          <cell r="H1411" t="str">
            <v>410411195405271520</v>
          </cell>
          <cell r="I1411">
            <v>15993562221</v>
          </cell>
          <cell r="J1411" t="str">
            <v>其他困难户</v>
          </cell>
          <cell r="K1411">
            <v>2</v>
          </cell>
          <cell r="L1411" t="str">
            <v>湾李村</v>
          </cell>
          <cell r="M1411" t="str">
            <v>6214672440000641874</v>
          </cell>
        </row>
        <row r="1412">
          <cell r="G1412" t="str">
            <v>贾松枝</v>
          </cell>
          <cell r="H1412" t="str">
            <v>410411196909305522</v>
          </cell>
          <cell r="I1412">
            <v>18768949536</v>
          </cell>
          <cell r="J1412" t="str">
            <v>其他困难户</v>
          </cell>
          <cell r="K1412">
            <v>3</v>
          </cell>
          <cell r="L1412" t="str">
            <v>湾李村</v>
          </cell>
          <cell r="M1412" t="str">
            <v>6214672440000642039</v>
          </cell>
        </row>
        <row r="1413">
          <cell r="G1413" t="str">
            <v>郑银芝</v>
          </cell>
          <cell r="H1413" t="str">
            <v>410411195107201524</v>
          </cell>
          <cell r="I1413">
            <v>15837527048</v>
          </cell>
          <cell r="J1413" t="str">
            <v>返贫监测对象</v>
          </cell>
          <cell r="K1413">
            <v>2</v>
          </cell>
          <cell r="L1413" t="str">
            <v>湾李村</v>
          </cell>
          <cell r="M1413" t="str">
            <v>6214672440000646022</v>
          </cell>
        </row>
        <row r="1414">
          <cell r="G1414" t="str">
            <v>赵花嫩</v>
          </cell>
          <cell r="H1414" t="str">
            <v>410411195212231522</v>
          </cell>
          <cell r="I1414">
            <v>18317691978</v>
          </cell>
          <cell r="J1414" t="str">
            <v>其他困难户</v>
          </cell>
          <cell r="K1414">
            <v>3</v>
          </cell>
          <cell r="L1414" t="str">
            <v>湾李村</v>
          </cell>
          <cell r="M1414" t="str">
            <v>6214672440006422766</v>
          </cell>
        </row>
        <row r="1415">
          <cell r="G1415" t="str">
            <v>邱玉枝</v>
          </cell>
          <cell r="H1415" t="str">
            <v>410411195212241528</v>
          </cell>
          <cell r="I1415">
            <v>13542000220</v>
          </cell>
          <cell r="J1415" t="str">
            <v>其他困难户</v>
          </cell>
          <cell r="K1415">
            <v>3</v>
          </cell>
          <cell r="L1415" t="str">
            <v>湾李村</v>
          </cell>
          <cell r="M1415" t="str">
            <v>6214672440000644472</v>
          </cell>
        </row>
        <row r="1416">
          <cell r="G1416" t="str">
            <v>杨菊香</v>
          </cell>
          <cell r="H1416" t="str">
            <v>410411195002111522</v>
          </cell>
          <cell r="I1416">
            <v>13733781289</v>
          </cell>
          <cell r="J1416" t="str">
            <v>其他困难户</v>
          </cell>
          <cell r="K1416">
            <v>1</v>
          </cell>
          <cell r="L1416" t="str">
            <v>湾李村</v>
          </cell>
          <cell r="M1416" t="str">
            <v>6214672440006968693</v>
          </cell>
        </row>
        <row r="1417">
          <cell r="G1417" t="str">
            <v>陶更</v>
          </cell>
          <cell r="H1417" t="str">
            <v>410411195708071526</v>
          </cell>
          <cell r="I1417">
            <v>13733781289</v>
          </cell>
          <cell r="J1417" t="str">
            <v>其他困难户</v>
          </cell>
          <cell r="K1417">
            <v>2</v>
          </cell>
          <cell r="L1417" t="str">
            <v>湾李村</v>
          </cell>
          <cell r="M1417" t="str">
            <v>6214672440000644670</v>
          </cell>
        </row>
        <row r="1418">
          <cell r="G1418" t="str">
            <v>王克柱</v>
          </cell>
          <cell r="H1418" t="str">
            <v>410411195310150531</v>
          </cell>
          <cell r="I1418">
            <v>13523277766</v>
          </cell>
          <cell r="J1418" t="str">
            <v>一般户</v>
          </cell>
          <cell r="K1418">
            <v>6</v>
          </cell>
          <cell r="L1418" t="str">
            <v>湛河区荆山街道沙王村</v>
          </cell>
          <cell r="M1418" t="str">
            <v>6214672440000817045</v>
          </cell>
        </row>
        <row r="1419">
          <cell r="G1419" t="str">
            <v>张秀连</v>
          </cell>
          <cell r="H1419" t="str">
            <v>41041119580714054x</v>
          </cell>
          <cell r="I1419">
            <v>15037506188</v>
          </cell>
          <cell r="J1419" t="str">
            <v>一般户</v>
          </cell>
          <cell r="K1419">
            <v>2</v>
          </cell>
          <cell r="L1419" t="str">
            <v>湛河区荆山街道沙王村</v>
          </cell>
          <cell r="M1419" t="str">
            <v>6214672440000818712</v>
          </cell>
        </row>
        <row r="1420">
          <cell r="G1420" t="str">
            <v>王依巴</v>
          </cell>
          <cell r="H1420" t="str">
            <v>410411196711230537</v>
          </cell>
          <cell r="I1420">
            <v>15537527367</v>
          </cell>
          <cell r="J1420" t="str">
            <v>一般户</v>
          </cell>
          <cell r="K1420">
            <v>3</v>
          </cell>
          <cell r="L1420" t="str">
            <v>湛河区荆山街道沙王村</v>
          </cell>
          <cell r="M1420" t="str">
            <v>6214672440000817730</v>
          </cell>
        </row>
        <row r="1421">
          <cell r="G1421" t="str">
            <v>王天福</v>
          </cell>
          <cell r="H1421" t="str">
            <v>410411195405030516</v>
          </cell>
          <cell r="I1421">
            <v>13137741030</v>
          </cell>
          <cell r="J1421" t="str">
            <v>一般户</v>
          </cell>
          <cell r="K1421">
            <v>3</v>
          </cell>
          <cell r="L1421" t="str">
            <v>湛河区荆山街道沙王村</v>
          </cell>
          <cell r="M1421" t="str">
            <v>6214672440000817425</v>
          </cell>
        </row>
        <row r="1422">
          <cell r="G1422" t="str">
            <v>王天义</v>
          </cell>
          <cell r="H1422" t="str">
            <v>410411195009070516</v>
          </cell>
          <cell r="I1422">
            <v>13713857167</v>
          </cell>
          <cell r="J1422" t="str">
            <v>一般户</v>
          </cell>
          <cell r="K1422">
            <v>8</v>
          </cell>
          <cell r="L1422" t="str">
            <v>湛河区荆山街道沙王村</v>
          </cell>
          <cell r="M1422" t="str">
            <v>6214672440000817441</v>
          </cell>
        </row>
        <row r="1423">
          <cell r="G1423" t="str">
            <v>王军保</v>
          </cell>
          <cell r="H1423" t="str">
            <v>410411195903210536</v>
          </cell>
          <cell r="I1423">
            <v>13083753616</v>
          </cell>
          <cell r="J1423" t="str">
            <v>一般户</v>
          </cell>
          <cell r="K1423">
            <v>2</v>
          </cell>
          <cell r="L1423" t="str">
            <v>湛河区荆山街道沙王村</v>
          </cell>
          <cell r="M1423" t="str">
            <v>6214672440007310408</v>
          </cell>
        </row>
        <row r="1424">
          <cell r="G1424" t="str">
            <v>王新义</v>
          </cell>
          <cell r="H1424" t="str">
            <v>410411194603180537</v>
          </cell>
          <cell r="I1424">
            <v>15737576296</v>
          </cell>
          <cell r="J1424" t="str">
            <v>一般户</v>
          </cell>
          <cell r="K1424">
            <v>2</v>
          </cell>
          <cell r="L1424" t="str">
            <v>湛河区荆山街道沙王村</v>
          </cell>
          <cell r="M1424" t="str">
            <v>6214672440000817581</v>
          </cell>
        </row>
        <row r="1425">
          <cell r="G1425" t="str">
            <v>王保堂</v>
          </cell>
          <cell r="H1425" t="str">
            <v>410411195610230517</v>
          </cell>
          <cell r="I1425">
            <v>15637599607</v>
          </cell>
          <cell r="J1425" t="str">
            <v>一般户</v>
          </cell>
          <cell r="K1425">
            <v>2</v>
          </cell>
          <cell r="L1425" t="str">
            <v>湛河区荆山街道沙王村</v>
          </cell>
          <cell r="M1425" t="str">
            <v>6214672440000816484</v>
          </cell>
        </row>
        <row r="1426">
          <cell r="G1426" t="str">
            <v>王占方</v>
          </cell>
          <cell r="H1426" t="str">
            <v>410422196809240513</v>
          </cell>
          <cell r="I1426">
            <v>15937531780</v>
          </cell>
          <cell r="J1426" t="str">
            <v>一般户</v>
          </cell>
          <cell r="K1426">
            <v>6</v>
          </cell>
          <cell r="L1426" t="str">
            <v>湛河区荆山街道沙王村</v>
          </cell>
          <cell r="M1426" t="str">
            <v>6214672440000817854</v>
          </cell>
        </row>
        <row r="1427">
          <cell r="G1427" t="str">
            <v>王海林</v>
          </cell>
          <cell r="H1427" t="str">
            <v>410411196910080519</v>
          </cell>
          <cell r="I1427">
            <v>15938978043</v>
          </cell>
          <cell r="J1427" t="str">
            <v>一般户</v>
          </cell>
          <cell r="K1427">
            <v>3</v>
          </cell>
          <cell r="L1427" t="str">
            <v>湛河区荆山街道沙王村</v>
          </cell>
          <cell r="M1427" t="str">
            <v>6214672440000816856</v>
          </cell>
        </row>
        <row r="1428">
          <cell r="G1428" t="str">
            <v>王狗</v>
          </cell>
          <cell r="H1428" t="str">
            <v>410411195310260511</v>
          </cell>
          <cell r="I1428">
            <v>17530987772</v>
          </cell>
          <cell r="J1428" t="str">
            <v>一般户</v>
          </cell>
          <cell r="K1428">
            <v>7</v>
          </cell>
          <cell r="L1428" t="str">
            <v>湛河区荆山街道沙王村</v>
          </cell>
          <cell r="M1428" t="str">
            <v>6214672440001031224</v>
          </cell>
        </row>
        <row r="1429">
          <cell r="G1429" t="str">
            <v>王占营</v>
          </cell>
          <cell r="H1429" t="str">
            <v>410411196005130512</v>
          </cell>
          <cell r="I1429">
            <v>13137511221</v>
          </cell>
          <cell r="J1429" t="str">
            <v>一般户</v>
          </cell>
          <cell r="K1429">
            <v>3</v>
          </cell>
          <cell r="L1429" t="str">
            <v>湛河区荆山街道沙王村</v>
          </cell>
          <cell r="M1429" t="str">
            <v>6214672440006320200</v>
          </cell>
        </row>
        <row r="1430">
          <cell r="G1430" t="str">
            <v>王更须</v>
          </cell>
          <cell r="H1430" t="str">
            <v>410411195803140534</v>
          </cell>
          <cell r="I1430">
            <v>17537528757</v>
          </cell>
          <cell r="J1430" t="str">
            <v>一般户</v>
          </cell>
          <cell r="K1430">
            <v>6</v>
          </cell>
          <cell r="L1430" t="str">
            <v>湛河区荆山街道沙王村</v>
          </cell>
          <cell r="M1430" t="str">
            <v>6214672440000816708</v>
          </cell>
        </row>
        <row r="1431">
          <cell r="G1431" t="str">
            <v>王保成</v>
          </cell>
          <cell r="H1431" t="str">
            <v>410411195607160511</v>
          </cell>
          <cell r="I1431">
            <v>15937510164</v>
          </cell>
          <cell r="J1431" t="str">
            <v>一般户</v>
          </cell>
          <cell r="K1431">
            <v>2</v>
          </cell>
          <cell r="L1431" t="str">
            <v>湛河区荆山街道沙王村</v>
          </cell>
          <cell r="M1431" t="str">
            <v>6214672440006266239</v>
          </cell>
        </row>
        <row r="1432">
          <cell r="G1432" t="str">
            <v>王新成</v>
          </cell>
          <cell r="H1432" t="str">
            <v>410411195110010518</v>
          </cell>
          <cell r="I1432">
            <v>13525353962</v>
          </cell>
          <cell r="J1432" t="str">
            <v>一般户</v>
          </cell>
          <cell r="K1432">
            <v>2</v>
          </cell>
          <cell r="L1432" t="str">
            <v>湛河区荆山街道沙王村</v>
          </cell>
          <cell r="M1432" t="str">
            <v>6214672440000817573</v>
          </cell>
        </row>
        <row r="1433">
          <cell r="G1433" t="str">
            <v>王增福</v>
          </cell>
          <cell r="H1433" t="str">
            <v>410411195809190516</v>
          </cell>
          <cell r="I1433">
            <v>13271422225</v>
          </cell>
          <cell r="J1433" t="str">
            <v>一般户</v>
          </cell>
          <cell r="K1433">
            <v>6</v>
          </cell>
          <cell r="L1433" t="str">
            <v>湛河区荆山街道沙王村</v>
          </cell>
          <cell r="M1433" t="str">
            <v>6214672440000817821</v>
          </cell>
        </row>
        <row r="1434">
          <cell r="G1434" t="str">
            <v>王国轻</v>
          </cell>
          <cell r="H1434" t="str">
            <v>410411196904130532</v>
          </cell>
          <cell r="I1434">
            <v>13949462806</v>
          </cell>
          <cell r="J1434" t="str">
            <v>一般户</v>
          </cell>
          <cell r="K1434">
            <v>5</v>
          </cell>
          <cell r="L1434" t="str">
            <v>湛河区荆山街道沙王村</v>
          </cell>
          <cell r="M1434" t="str">
            <v>6214672440000816773</v>
          </cell>
        </row>
        <row r="1435">
          <cell r="G1435" t="str">
            <v>孙文霞</v>
          </cell>
          <cell r="H1435" t="str">
            <v>410411196010110567</v>
          </cell>
          <cell r="I1435">
            <v>13782493873</v>
          </cell>
          <cell r="J1435" t="str">
            <v>一般户</v>
          </cell>
          <cell r="K1435">
            <v>3</v>
          </cell>
          <cell r="L1435" t="str">
            <v>湛河区荆山街道沙王村</v>
          </cell>
          <cell r="M1435" t="str">
            <v>6214672440006319129</v>
          </cell>
        </row>
        <row r="1436">
          <cell r="G1436" t="str">
            <v>丁秀梅</v>
          </cell>
          <cell r="H1436" t="str">
            <v>41041119480102552X</v>
          </cell>
          <cell r="I1436">
            <v>15137534919</v>
          </cell>
          <cell r="J1436" t="str">
            <v>一般户</v>
          </cell>
          <cell r="K1436">
            <v>4</v>
          </cell>
          <cell r="L1436" t="str">
            <v>湛河区荆山街道沙王村</v>
          </cell>
          <cell r="M1436" t="str">
            <v>6214672440000815536</v>
          </cell>
        </row>
        <row r="1437">
          <cell r="G1437" t="str">
            <v>王国增</v>
          </cell>
          <cell r="H1437" t="str">
            <v>410411195311250518</v>
          </cell>
          <cell r="I1437">
            <v>15886783239</v>
          </cell>
          <cell r="J1437" t="str">
            <v>一般户</v>
          </cell>
          <cell r="K1437">
            <v>4</v>
          </cell>
          <cell r="L1437" t="str">
            <v>湛河区荆山街道沙王村</v>
          </cell>
          <cell r="M1437" t="str">
            <v>6214672440000816807</v>
          </cell>
        </row>
        <row r="1438">
          <cell r="G1438" t="str">
            <v>王秋顺</v>
          </cell>
          <cell r="H1438" t="str">
            <v>410411197108080516</v>
          </cell>
          <cell r="I1438">
            <v>13461285796</v>
          </cell>
          <cell r="J1438" t="str">
            <v>一般户</v>
          </cell>
          <cell r="K1438">
            <v>4</v>
          </cell>
          <cell r="L1438" t="str">
            <v>湛河区荆山街道沙王村</v>
          </cell>
          <cell r="M1438" t="str">
            <v>6214672440000817292</v>
          </cell>
        </row>
        <row r="1439">
          <cell r="G1439" t="str">
            <v>王国选</v>
          </cell>
          <cell r="H1439" t="str">
            <v>410411195807160516</v>
          </cell>
          <cell r="I1439">
            <v>13523750648</v>
          </cell>
          <cell r="J1439" t="str">
            <v>一般户</v>
          </cell>
          <cell r="K1439">
            <v>4</v>
          </cell>
          <cell r="L1439" t="str">
            <v>湛河区荆山街道沙王村</v>
          </cell>
          <cell r="M1439" t="str">
            <v>6214672440000816799</v>
          </cell>
        </row>
        <row r="1440">
          <cell r="G1440" t="str">
            <v>尹东雁</v>
          </cell>
          <cell r="H1440" t="str">
            <v>410411197309040553</v>
          </cell>
          <cell r="I1440" t="str">
            <v>15136907976</v>
          </cell>
          <cell r="J1440" t="str">
            <v>一般户</v>
          </cell>
          <cell r="K1440">
            <v>5</v>
          </cell>
          <cell r="L1440" t="str">
            <v>湛河区荆山街道沙王村</v>
          </cell>
          <cell r="M1440" t="str">
            <v>6214672440000818142</v>
          </cell>
        </row>
        <row r="1441">
          <cell r="G1441" t="str">
            <v>袁藏</v>
          </cell>
          <cell r="H1441" t="str">
            <v>410422194912150541</v>
          </cell>
          <cell r="I1441">
            <v>13283058417</v>
          </cell>
          <cell r="J1441" t="str">
            <v>一般户</v>
          </cell>
          <cell r="K1441">
            <v>2</v>
          </cell>
          <cell r="L1441" t="str">
            <v>湛河区荆山街道沙王村</v>
          </cell>
          <cell r="M1441" t="str">
            <v>6214672440000818183</v>
          </cell>
        </row>
        <row r="1442">
          <cell r="G1442" t="str">
            <v>王迷</v>
          </cell>
          <cell r="H1442" t="str">
            <v>410422194609170523</v>
          </cell>
          <cell r="I1442">
            <v>15137511055</v>
          </cell>
          <cell r="J1442" t="str">
            <v>一般户</v>
          </cell>
          <cell r="K1442">
            <v>5</v>
          </cell>
          <cell r="L1442" t="str">
            <v>湛河区荆山街道沙王村</v>
          </cell>
          <cell r="M1442" t="str">
            <v>6214672440000817219</v>
          </cell>
        </row>
        <row r="1443">
          <cell r="G1443" t="str">
            <v>王培培</v>
          </cell>
          <cell r="H1443" t="str">
            <v>410411198303055636</v>
          </cell>
          <cell r="I1443">
            <v>15224820222</v>
          </cell>
          <cell r="J1443" t="str">
            <v>一般户</v>
          </cell>
          <cell r="K1443">
            <v>4</v>
          </cell>
          <cell r="L1443" t="str">
            <v>湛河区荆山街道沙王村</v>
          </cell>
          <cell r="M1443" t="str">
            <v>6214672440000817250</v>
          </cell>
        </row>
        <row r="1444">
          <cell r="G1444" t="str">
            <v>王永彬</v>
          </cell>
          <cell r="H1444" t="str">
            <v>410422196209070514</v>
          </cell>
          <cell r="I1444">
            <v>13781833619</v>
          </cell>
          <cell r="J1444" t="str">
            <v>一般户</v>
          </cell>
          <cell r="K1444">
            <v>2</v>
          </cell>
          <cell r="L1444" t="str">
            <v>湛河区荆山街道沙王村</v>
          </cell>
          <cell r="M1444" t="str">
            <v>6214672440000817755</v>
          </cell>
        </row>
        <row r="1445">
          <cell r="G1445" t="str">
            <v>王国通</v>
          </cell>
          <cell r="H1445" t="str">
            <v>410411195711280513</v>
          </cell>
          <cell r="I1445">
            <v>15893480790</v>
          </cell>
          <cell r="J1445" t="str">
            <v>一般户</v>
          </cell>
          <cell r="K1445">
            <v>6</v>
          </cell>
          <cell r="L1445" t="str">
            <v>湛河区荆山街道沙王村</v>
          </cell>
          <cell r="M1445" t="str">
            <v>6214672440000816781</v>
          </cell>
        </row>
        <row r="1446">
          <cell r="G1446" t="str">
            <v>魏亮</v>
          </cell>
          <cell r="H1446" t="str">
            <v>410411194102225522</v>
          </cell>
          <cell r="I1446" t="str">
            <v>15036890988</v>
          </cell>
          <cell r="J1446" t="str">
            <v>一般户</v>
          </cell>
          <cell r="K1446">
            <v>4</v>
          </cell>
          <cell r="L1446" t="str">
            <v>湛河区荆山街道沙王村</v>
          </cell>
          <cell r="M1446" t="str">
            <v>6214672440000817953</v>
          </cell>
        </row>
        <row r="1447">
          <cell r="G1447" t="str">
            <v>王坡</v>
          </cell>
          <cell r="H1447" t="str">
            <v>410411194409180517</v>
          </cell>
          <cell r="I1447">
            <v>13849541878</v>
          </cell>
          <cell r="J1447" t="str">
            <v>一般户</v>
          </cell>
          <cell r="K1447">
            <v>3</v>
          </cell>
          <cell r="L1447" t="str">
            <v>湛河区荆山街道沙王村</v>
          </cell>
          <cell r="M1447" t="str">
            <v>6214672440000817276</v>
          </cell>
        </row>
        <row r="1448">
          <cell r="G1448" t="str">
            <v>王朝阳</v>
          </cell>
          <cell r="H1448" t="str">
            <v>41041119830527551x</v>
          </cell>
          <cell r="I1448">
            <v>13837561640</v>
          </cell>
          <cell r="J1448" t="str">
            <v>一般户</v>
          </cell>
          <cell r="K1448">
            <v>5</v>
          </cell>
          <cell r="L1448" t="str">
            <v>湛河区荆山街道沙王村</v>
          </cell>
          <cell r="M1448" t="str">
            <v>6214672440000817524</v>
          </cell>
        </row>
        <row r="1449">
          <cell r="G1449" t="str">
            <v>王殿喜</v>
          </cell>
          <cell r="H1449" t="str">
            <v>410422193508160516</v>
          </cell>
          <cell r="I1449">
            <v>15993595422</v>
          </cell>
          <cell r="J1449" t="str">
            <v>一般户</v>
          </cell>
          <cell r="K1449">
            <v>3</v>
          </cell>
          <cell r="L1449" t="str">
            <v>湛河区荆山街道沙王村</v>
          </cell>
          <cell r="M1449" t="str">
            <v>6214672440000816591</v>
          </cell>
        </row>
        <row r="1450">
          <cell r="G1450" t="str">
            <v>王胜彬</v>
          </cell>
          <cell r="H1450" t="str">
            <v>410411196810250576</v>
          </cell>
          <cell r="I1450">
            <v>13783260921</v>
          </cell>
          <cell r="J1450" t="str">
            <v>一般户</v>
          </cell>
          <cell r="K1450">
            <v>3</v>
          </cell>
          <cell r="L1450" t="str">
            <v>湛河区荆山街道沙王村</v>
          </cell>
          <cell r="M1450" t="str">
            <v>6214672440000817342</v>
          </cell>
        </row>
        <row r="1451">
          <cell r="G1451" t="str">
            <v>张晓</v>
          </cell>
          <cell r="H1451" t="str">
            <v>410411197809290576</v>
          </cell>
          <cell r="I1451">
            <v>15993581876</v>
          </cell>
          <cell r="J1451" t="str">
            <v>一般户</v>
          </cell>
          <cell r="K1451">
            <v>4</v>
          </cell>
          <cell r="L1451" t="str">
            <v>湛河区荆山街道沙王村</v>
          </cell>
          <cell r="M1451" t="str">
            <v>6214672440000818605</v>
          </cell>
        </row>
        <row r="1452">
          <cell r="G1452" t="str">
            <v>张新元</v>
          </cell>
          <cell r="H1452" t="str">
            <v>410411195301015530</v>
          </cell>
          <cell r="I1452">
            <v>15937564488</v>
          </cell>
          <cell r="J1452" t="str">
            <v>一般户</v>
          </cell>
          <cell r="K1452">
            <v>5</v>
          </cell>
          <cell r="L1452" t="str">
            <v>湛河区荆山街道沙王村</v>
          </cell>
          <cell r="M1452" t="str">
            <v>6214672440000818662</v>
          </cell>
        </row>
        <row r="1453">
          <cell r="G1453" t="str">
            <v>李凡</v>
          </cell>
          <cell r="H1453" t="str">
            <v>410411197201140587</v>
          </cell>
          <cell r="I1453" t="str">
            <v>18737558216</v>
          </cell>
          <cell r="J1453" t="str">
            <v>一般户</v>
          </cell>
          <cell r="K1453">
            <v>2</v>
          </cell>
          <cell r="L1453" t="str">
            <v>湛河区荆山街道沙王村</v>
          </cell>
          <cell r="M1453" t="str">
            <v>6214672440007316611</v>
          </cell>
        </row>
        <row r="1454">
          <cell r="G1454" t="str">
            <v>张铁山</v>
          </cell>
          <cell r="H1454" t="str">
            <v>410411195410135515</v>
          </cell>
          <cell r="I1454">
            <v>15994002602</v>
          </cell>
          <cell r="J1454" t="str">
            <v>一般户</v>
          </cell>
          <cell r="K1454">
            <v>5</v>
          </cell>
          <cell r="L1454" t="str">
            <v>湛河区荆山街道沙王村</v>
          </cell>
          <cell r="M1454" t="str">
            <v>6214672440000818571</v>
          </cell>
        </row>
        <row r="1455">
          <cell r="G1455" t="str">
            <v>张心周</v>
          </cell>
          <cell r="H1455" t="str">
            <v>410411196306160512</v>
          </cell>
          <cell r="I1455">
            <v>15093767353</v>
          </cell>
          <cell r="J1455" t="str">
            <v>一般户</v>
          </cell>
          <cell r="K1455">
            <v>3</v>
          </cell>
          <cell r="L1455" t="str">
            <v>湛河区荆山街道沙王村</v>
          </cell>
          <cell r="M1455" t="str">
            <v>6214672440000818696</v>
          </cell>
        </row>
        <row r="1456">
          <cell r="G1456" t="str">
            <v>张睡</v>
          </cell>
          <cell r="H1456" t="str">
            <v>41041119610719551x</v>
          </cell>
          <cell r="I1456">
            <v>15203756552</v>
          </cell>
          <cell r="J1456" t="str">
            <v>特困供养人员</v>
          </cell>
          <cell r="K1456">
            <v>1</v>
          </cell>
          <cell r="L1456" t="str">
            <v>湛河区荆山街道沙王村</v>
          </cell>
          <cell r="M1456" t="str">
            <v>6214672440000818555</v>
          </cell>
        </row>
        <row r="1457">
          <cell r="G1457" t="str">
            <v>张新中</v>
          </cell>
          <cell r="H1457" t="str">
            <v>410411196003130519</v>
          </cell>
          <cell r="I1457">
            <v>15503752882</v>
          </cell>
          <cell r="J1457" t="str">
            <v>一般户</v>
          </cell>
          <cell r="K1457">
            <v>5</v>
          </cell>
          <cell r="L1457" t="str">
            <v>湛河区荆山街道沙王村</v>
          </cell>
          <cell r="M1457" t="str">
            <v>6214672440000818670</v>
          </cell>
        </row>
        <row r="1458">
          <cell r="G1458" t="str">
            <v>张书成</v>
          </cell>
          <cell r="H1458" t="str">
            <v>410411196007150656</v>
          </cell>
          <cell r="I1458">
            <v>15837533068</v>
          </cell>
          <cell r="J1458" t="str">
            <v>一般户</v>
          </cell>
          <cell r="K1458">
            <v>6</v>
          </cell>
          <cell r="L1458" t="str">
            <v>湛河区荆山街道沙王村</v>
          </cell>
          <cell r="M1458" t="str">
            <v>6214672440000818480</v>
          </cell>
        </row>
        <row r="1459">
          <cell r="G1459" t="str">
            <v>张书喜</v>
          </cell>
          <cell r="H1459" t="str">
            <v>410411195406140514</v>
          </cell>
          <cell r="I1459">
            <v>13837598186</v>
          </cell>
          <cell r="J1459" t="str">
            <v>一般户</v>
          </cell>
          <cell r="K1459">
            <v>6</v>
          </cell>
          <cell r="L1459" t="str">
            <v>湛河区荆山街道沙王村</v>
          </cell>
          <cell r="M1459" t="str">
            <v>6214672440000818522</v>
          </cell>
        </row>
        <row r="1460">
          <cell r="G1460" t="str">
            <v>张军伟</v>
          </cell>
          <cell r="H1460" t="str">
            <v>41041119730726051x</v>
          </cell>
          <cell r="I1460">
            <v>13525397431</v>
          </cell>
          <cell r="J1460" t="str">
            <v>一般户</v>
          </cell>
          <cell r="K1460">
            <v>5</v>
          </cell>
          <cell r="L1460" t="str">
            <v>湛河区荆山街道沙王村</v>
          </cell>
          <cell r="M1460" t="str">
            <v>6214672440006320762</v>
          </cell>
        </row>
        <row r="1461">
          <cell r="G1461" t="str">
            <v>张书增</v>
          </cell>
          <cell r="H1461" t="str">
            <v>410411196401280512</v>
          </cell>
          <cell r="I1461">
            <v>13525397431</v>
          </cell>
          <cell r="J1461" t="str">
            <v>一般户</v>
          </cell>
          <cell r="K1461">
            <v>2</v>
          </cell>
          <cell r="L1461" t="str">
            <v>湛河区荆山街道沙王村</v>
          </cell>
          <cell r="M1461" t="str">
            <v>6214672440000818530</v>
          </cell>
        </row>
        <row r="1462">
          <cell r="G1462" t="str">
            <v>张山林</v>
          </cell>
          <cell r="H1462" t="str">
            <v>410411195204040515</v>
          </cell>
          <cell r="I1462">
            <v>15037562669</v>
          </cell>
          <cell r="J1462" t="str">
            <v>一般户</v>
          </cell>
          <cell r="K1462">
            <v>3</v>
          </cell>
          <cell r="L1462" t="str">
            <v>湛河区荆山街道沙王村</v>
          </cell>
          <cell r="M1462" t="str">
            <v>6214672440000818472</v>
          </cell>
        </row>
        <row r="1463">
          <cell r="G1463" t="str">
            <v>康建国</v>
          </cell>
          <cell r="H1463" t="str">
            <v>410411195607300537</v>
          </cell>
          <cell r="I1463">
            <v>15638660140</v>
          </cell>
          <cell r="J1463" t="str">
            <v>一般户</v>
          </cell>
          <cell r="K1463">
            <v>1</v>
          </cell>
          <cell r="L1463" t="str">
            <v>湛河区荆山街道沙王村</v>
          </cell>
          <cell r="M1463" t="str">
            <v>6214672440006318808</v>
          </cell>
        </row>
        <row r="1464">
          <cell r="G1464" t="str">
            <v>张清海</v>
          </cell>
          <cell r="H1464" t="str">
            <v>410411195308050531</v>
          </cell>
          <cell r="I1464">
            <v>13721867233</v>
          </cell>
          <cell r="J1464" t="str">
            <v>一般户</v>
          </cell>
          <cell r="K1464">
            <v>5</v>
          </cell>
          <cell r="L1464" t="str">
            <v>湛河区荆山街道沙王村</v>
          </cell>
          <cell r="M1464" t="str">
            <v>6214672440000818431</v>
          </cell>
        </row>
        <row r="1465">
          <cell r="G1465" t="str">
            <v>张三杰</v>
          </cell>
          <cell r="H1465" t="str">
            <v>410411197302280538</v>
          </cell>
          <cell r="I1465">
            <v>13383909326</v>
          </cell>
          <cell r="J1465" t="str">
            <v>一般户</v>
          </cell>
          <cell r="K1465">
            <v>6</v>
          </cell>
          <cell r="L1465" t="str">
            <v>湛河区荆山街道沙王村</v>
          </cell>
          <cell r="M1465" t="str">
            <v>6214672440000818464</v>
          </cell>
        </row>
        <row r="1466">
          <cell r="G1466" t="str">
            <v>张杰</v>
          </cell>
          <cell r="H1466" t="str">
            <v>410411196303280551</v>
          </cell>
          <cell r="I1466">
            <v>15836963321</v>
          </cell>
          <cell r="J1466" t="str">
            <v>一般户</v>
          </cell>
          <cell r="K1466">
            <v>3</v>
          </cell>
          <cell r="L1466" t="str">
            <v>湛河区荆山街道沙王村</v>
          </cell>
          <cell r="M1466" t="str">
            <v>6214672440000818373</v>
          </cell>
        </row>
        <row r="1467">
          <cell r="G1467" t="str">
            <v>褚建国</v>
          </cell>
          <cell r="H1467" t="str">
            <v>410411195507140513</v>
          </cell>
          <cell r="I1467">
            <v>18749665679</v>
          </cell>
          <cell r="J1467" t="str">
            <v>一般户</v>
          </cell>
          <cell r="K1467">
            <v>6</v>
          </cell>
          <cell r="L1467" t="str">
            <v>湛河区荆山街道沙王村</v>
          </cell>
          <cell r="M1467" t="str">
            <v>6214672440000819108</v>
          </cell>
        </row>
        <row r="1468">
          <cell r="G1468" t="str">
            <v>王建彬</v>
          </cell>
          <cell r="H1468" t="str">
            <v>410411195905010511</v>
          </cell>
          <cell r="I1468" t="str">
            <v>15738196288</v>
          </cell>
          <cell r="J1468" t="str">
            <v>一般户</v>
          </cell>
          <cell r="K1468">
            <v>2</v>
          </cell>
          <cell r="L1468" t="str">
            <v>湛河区荆山街道沙王村</v>
          </cell>
          <cell r="M1468" t="str">
            <v>6214672440000816955</v>
          </cell>
        </row>
        <row r="1469">
          <cell r="G1469" t="str">
            <v>王新义</v>
          </cell>
          <cell r="H1469" t="str">
            <v>410411194603180537</v>
          </cell>
          <cell r="I1469">
            <v>15737576296</v>
          </cell>
          <cell r="J1469" t="str">
            <v>一般户</v>
          </cell>
          <cell r="K1469">
            <v>2</v>
          </cell>
          <cell r="L1469" t="str">
            <v>湛河区荆山街道沙王村</v>
          </cell>
          <cell r="M1469" t="str">
            <v>6214672440000817581</v>
          </cell>
        </row>
        <row r="1470">
          <cell r="G1470" t="str">
            <v>宗鲜</v>
          </cell>
          <cell r="H1470" t="str">
            <v>410411195107185528</v>
          </cell>
          <cell r="I1470" t="str">
            <v>13781082798</v>
          </cell>
          <cell r="J1470" t="str">
            <v>一般户</v>
          </cell>
          <cell r="K1470">
            <v>1</v>
          </cell>
          <cell r="L1470" t="str">
            <v>湛河区荆山街道沙王村</v>
          </cell>
          <cell r="M1470" t="str">
            <v>6214672440000819074</v>
          </cell>
        </row>
        <row r="1471">
          <cell r="G1471" t="str">
            <v>张书东</v>
          </cell>
          <cell r="H1471" t="str">
            <v>410411195012120510</v>
          </cell>
          <cell r="I1471">
            <v>18137594768</v>
          </cell>
          <cell r="J1471" t="str">
            <v>一般户</v>
          </cell>
          <cell r="K1471">
            <v>5</v>
          </cell>
          <cell r="L1471" t="str">
            <v>湛河区荆山街道沙王村</v>
          </cell>
          <cell r="M1471" t="str">
            <v>6214672440006933747</v>
          </cell>
        </row>
        <row r="1472">
          <cell r="G1472" t="str">
            <v>张汉朵</v>
          </cell>
          <cell r="H1472" t="str">
            <v>410411194703250512</v>
          </cell>
          <cell r="I1472">
            <v>13803753949</v>
          </cell>
          <cell r="J1472" t="str">
            <v>一般户</v>
          </cell>
          <cell r="K1472">
            <v>2</v>
          </cell>
          <cell r="L1472" t="str">
            <v>湛河区荆山街道沙王村</v>
          </cell>
          <cell r="M1472" t="str">
            <v>6214672440000818290</v>
          </cell>
        </row>
        <row r="1473">
          <cell r="G1473" t="str">
            <v>闫春</v>
          </cell>
          <cell r="H1473" t="str">
            <v>410422193902040520</v>
          </cell>
          <cell r="I1473">
            <v>13183323921</v>
          </cell>
          <cell r="J1473" t="str">
            <v>一般户</v>
          </cell>
          <cell r="K1473">
            <v>1</v>
          </cell>
          <cell r="L1473" t="str">
            <v>湛河区荆山街道沙王村</v>
          </cell>
          <cell r="M1473" t="str">
            <v>6214672440000816591</v>
          </cell>
        </row>
        <row r="1474">
          <cell r="G1474" t="str">
            <v>赵蕊</v>
          </cell>
          <cell r="H1474" t="str">
            <v>410411195306180527</v>
          </cell>
        </row>
        <row r="1474">
          <cell r="J1474" t="str">
            <v>一般户</v>
          </cell>
          <cell r="K1474">
            <v>5</v>
          </cell>
          <cell r="L1474" t="str">
            <v>湛河区荆山街道沙王村</v>
          </cell>
          <cell r="M1474" t="str">
            <v>6214672440000818977</v>
          </cell>
        </row>
        <row r="1475">
          <cell r="G1475" t="str">
            <v>张跃坤</v>
          </cell>
          <cell r="H1475" t="str">
            <v>410411196212140537</v>
          </cell>
          <cell r="I1475">
            <v>13137742439</v>
          </cell>
          <cell r="J1475" t="str">
            <v>一般户</v>
          </cell>
          <cell r="K1475">
            <v>5</v>
          </cell>
          <cell r="L1475" t="str">
            <v>1组</v>
          </cell>
          <cell r="M1475" t="str">
            <v>6214672440000843991</v>
          </cell>
        </row>
        <row r="1476">
          <cell r="G1476" t="str">
            <v>杨秀娥</v>
          </cell>
          <cell r="H1476" t="str">
            <v>410411195408180544</v>
          </cell>
          <cell r="I1476">
            <v>15993539995</v>
          </cell>
          <cell r="J1476" t="str">
            <v>一般户</v>
          </cell>
          <cell r="K1476">
            <v>2</v>
          </cell>
          <cell r="L1476" t="str">
            <v>1组</v>
          </cell>
          <cell r="M1476" t="str">
            <v>6214672440000754685</v>
          </cell>
        </row>
        <row r="1477">
          <cell r="G1477" t="str">
            <v>孙跃民</v>
          </cell>
          <cell r="H1477" t="str">
            <v>410411196302150018</v>
          </cell>
          <cell r="I1477">
            <v>13693754686</v>
          </cell>
          <cell r="J1477" t="str">
            <v>一般户</v>
          </cell>
          <cell r="K1477">
            <v>4</v>
          </cell>
          <cell r="L1477" t="str">
            <v>1组</v>
          </cell>
          <cell r="M1477" t="str">
            <v>6217211707001864486</v>
          </cell>
        </row>
        <row r="1478">
          <cell r="G1478" t="str">
            <v>张庆朋</v>
          </cell>
          <cell r="H1478" t="str">
            <v>410411197205030553</v>
          </cell>
          <cell r="I1478">
            <v>13938489303</v>
          </cell>
          <cell r="J1478" t="str">
            <v>一般户</v>
          </cell>
          <cell r="K1478">
            <v>2</v>
          </cell>
          <cell r="L1478" t="str">
            <v>1组</v>
          </cell>
          <cell r="M1478" t="str">
            <v>6214672440007439405</v>
          </cell>
        </row>
        <row r="1479">
          <cell r="G1479" t="str">
            <v>张庆来</v>
          </cell>
          <cell r="H1479" t="str">
            <v>410411196207055530</v>
          </cell>
          <cell r="I1479">
            <v>13101756575</v>
          </cell>
          <cell r="J1479" t="str">
            <v>一般户</v>
          </cell>
          <cell r="K1479">
            <v>3</v>
          </cell>
          <cell r="L1479" t="str">
            <v>1组</v>
          </cell>
          <cell r="M1479" t="str">
            <v>6214672440000842217</v>
          </cell>
        </row>
        <row r="1480">
          <cell r="G1480" t="str">
            <v>张要钦</v>
          </cell>
          <cell r="H1480" t="str">
            <v>410411197105100550</v>
          </cell>
          <cell r="I1480">
            <v>17737875163</v>
          </cell>
          <cell r="J1480" t="str">
            <v>一般户</v>
          </cell>
          <cell r="K1480">
            <v>5</v>
          </cell>
          <cell r="L1480" t="str">
            <v>1组</v>
          </cell>
          <cell r="M1480" t="str">
            <v>6214672440000843850</v>
          </cell>
        </row>
        <row r="1481">
          <cell r="G1481" t="str">
            <v>张中林</v>
          </cell>
          <cell r="H1481" t="str">
            <v>410411195304030517</v>
          </cell>
          <cell r="I1481">
            <v>15638689819</v>
          </cell>
          <cell r="J1481" t="str">
            <v>一般户</v>
          </cell>
          <cell r="K1481">
            <v>7</v>
          </cell>
          <cell r="L1481" t="str">
            <v>1组</v>
          </cell>
          <cell r="M1481" t="str">
            <v>6214672440000844171</v>
          </cell>
        </row>
        <row r="1482">
          <cell r="G1482" t="str">
            <v>张学民</v>
          </cell>
          <cell r="H1482" t="str">
            <v>410411197003080552</v>
          </cell>
          <cell r="I1482">
            <v>19939029958</v>
          </cell>
          <cell r="J1482" t="str">
            <v>一般户</v>
          </cell>
          <cell r="K1482">
            <v>5</v>
          </cell>
          <cell r="L1482" t="str">
            <v>1组</v>
          </cell>
          <cell r="M1482" t="str">
            <v>6214672440006316810</v>
          </cell>
        </row>
        <row r="1483">
          <cell r="G1483" t="str">
            <v>卫国军</v>
          </cell>
          <cell r="H1483" t="str">
            <v>410411197210130591</v>
          </cell>
          <cell r="I1483">
            <v>13273886608</v>
          </cell>
          <cell r="J1483" t="str">
            <v>一般户</v>
          </cell>
          <cell r="K1483">
            <v>3</v>
          </cell>
          <cell r="L1483" t="str">
            <v>1组</v>
          </cell>
          <cell r="M1483" t="str">
            <v>6214672440000839734</v>
          </cell>
        </row>
        <row r="1484">
          <cell r="G1484" t="str">
            <v>孙翠平</v>
          </cell>
          <cell r="H1484" t="str">
            <v>410411195807140582</v>
          </cell>
          <cell r="I1484">
            <v>13071779971</v>
          </cell>
          <cell r="J1484" t="str">
            <v>一般户</v>
          </cell>
          <cell r="K1484">
            <v>1</v>
          </cell>
          <cell r="L1484" t="str">
            <v>1组</v>
          </cell>
          <cell r="M1484" t="str">
            <v>6214672440000838793</v>
          </cell>
        </row>
        <row r="1485">
          <cell r="G1485" t="str">
            <v>李参</v>
          </cell>
          <cell r="H1485" t="str">
            <v>410411194506250548</v>
          </cell>
          <cell r="I1485">
            <v>13279751006</v>
          </cell>
          <cell r="J1485" t="str">
            <v>一般户</v>
          </cell>
          <cell r="K1485">
            <v>5</v>
          </cell>
          <cell r="L1485" t="str">
            <v>1组</v>
          </cell>
          <cell r="M1485" t="str">
            <v>6214672440000837472</v>
          </cell>
        </row>
        <row r="1486">
          <cell r="G1486" t="str">
            <v>张天承</v>
          </cell>
          <cell r="H1486" t="str">
            <v>410411197111060559</v>
          </cell>
          <cell r="I1486">
            <v>13233740785</v>
          </cell>
          <cell r="J1486" t="str">
            <v>一般户</v>
          </cell>
          <cell r="K1486">
            <v>3</v>
          </cell>
          <cell r="L1486" t="str">
            <v>1组</v>
          </cell>
          <cell r="M1486" t="str">
            <v>6214672440000842852</v>
          </cell>
        </row>
        <row r="1487">
          <cell r="G1487" t="str">
            <v>张府彦</v>
          </cell>
          <cell r="H1487" t="str">
            <v>410411197605205551</v>
          </cell>
          <cell r="I1487">
            <v>15934011385</v>
          </cell>
          <cell r="J1487" t="str">
            <v>一般户</v>
          </cell>
          <cell r="K1487">
            <v>6</v>
          </cell>
          <cell r="L1487" t="str">
            <v>2组</v>
          </cell>
          <cell r="M1487" t="str">
            <v>6214672440006314096</v>
          </cell>
        </row>
        <row r="1488">
          <cell r="G1488" t="str">
            <v>王玉成</v>
          </cell>
          <cell r="H1488" t="str">
            <v>410411195503280535</v>
          </cell>
          <cell r="I1488">
            <v>13071793725</v>
          </cell>
          <cell r="J1488" t="str">
            <v>一般户</v>
          </cell>
          <cell r="K1488">
            <v>7</v>
          </cell>
          <cell r="L1488" t="str">
            <v>2组</v>
          </cell>
          <cell r="M1488" t="str">
            <v>6214672440000839569</v>
          </cell>
        </row>
        <row r="1489">
          <cell r="G1489" t="str">
            <v>张新生</v>
          </cell>
          <cell r="H1489" t="str">
            <v>410411195912220517</v>
          </cell>
          <cell r="I1489">
            <v>13783290054</v>
          </cell>
          <cell r="J1489" t="str">
            <v>一般户</v>
          </cell>
          <cell r="K1489">
            <v>3</v>
          </cell>
          <cell r="L1489" t="str">
            <v>2组</v>
          </cell>
          <cell r="M1489" t="str">
            <v>6214672440000843454</v>
          </cell>
        </row>
        <row r="1490">
          <cell r="G1490" t="str">
            <v>张天顺</v>
          </cell>
          <cell r="H1490" t="str">
            <v>410411194912070518</v>
          </cell>
          <cell r="I1490">
            <v>17337513520</v>
          </cell>
          <cell r="J1490" t="str">
            <v>一般户</v>
          </cell>
          <cell r="K1490">
            <v>6</v>
          </cell>
          <cell r="L1490" t="str">
            <v>2组</v>
          </cell>
          <cell r="M1490" t="str">
            <v>6214672440000842886</v>
          </cell>
        </row>
        <row r="1491">
          <cell r="G1491" t="str">
            <v>张彦棵</v>
          </cell>
          <cell r="H1491" t="str">
            <v>410411197112250514</v>
          </cell>
          <cell r="I1491">
            <v>15137590070</v>
          </cell>
          <cell r="J1491" t="str">
            <v>一般户</v>
          </cell>
          <cell r="K1491">
            <v>4</v>
          </cell>
          <cell r="L1491" t="str">
            <v>2组</v>
          </cell>
          <cell r="M1491" t="str">
            <v>6214672440000843819</v>
          </cell>
        </row>
        <row r="1492">
          <cell r="G1492" t="str">
            <v>苏玉花</v>
          </cell>
          <cell r="H1492" t="str">
            <v>410411193301080544</v>
          </cell>
          <cell r="I1492">
            <v>15993506951</v>
          </cell>
          <cell r="J1492" t="str">
            <v>一般户</v>
          </cell>
          <cell r="K1492">
            <v>4</v>
          </cell>
          <cell r="L1492" t="str">
            <v>2组</v>
          </cell>
          <cell r="M1492" t="str">
            <v>6214672440000838777</v>
          </cell>
        </row>
        <row r="1493">
          <cell r="G1493" t="str">
            <v>张长生</v>
          </cell>
          <cell r="H1493" t="str">
            <v>410411195808150512</v>
          </cell>
          <cell r="I1493">
            <v>13271476208</v>
          </cell>
          <cell r="J1493" t="str">
            <v>一般户</v>
          </cell>
          <cell r="K1493">
            <v>5</v>
          </cell>
          <cell r="L1493" t="str">
            <v>2组</v>
          </cell>
          <cell r="M1493" t="str">
            <v>6214672440006313825</v>
          </cell>
        </row>
        <row r="1494">
          <cell r="G1494" t="str">
            <v>任艳军</v>
          </cell>
          <cell r="H1494" t="str">
            <v>410411196810190526</v>
          </cell>
          <cell r="I1494">
            <v>18937554850</v>
          </cell>
          <cell r="J1494" t="str">
            <v>一般户</v>
          </cell>
          <cell r="K1494">
            <v>5</v>
          </cell>
          <cell r="L1494" t="str">
            <v>2组</v>
          </cell>
          <cell r="M1494" t="str">
            <v>6214672440000838629</v>
          </cell>
        </row>
        <row r="1495">
          <cell r="G1495" t="str">
            <v>张群山</v>
          </cell>
          <cell r="H1495" t="str">
            <v>410411195411120534</v>
          </cell>
          <cell r="I1495">
            <v>15037538384</v>
          </cell>
          <cell r="J1495" t="str">
            <v>一般户</v>
          </cell>
          <cell r="K1495">
            <v>6</v>
          </cell>
          <cell r="L1495" t="str">
            <v>2组</v>
          </cell>
          <cell r="M1495" t="str">
            <v>6214672440000842407</v>
          </cell>
        </row>
        <row r="1496">
          <cell r="G1496" t="str">
            <v>吴德珍</v>
          </cell>
          <cell r="H1496" t="str">
            <v>410411195401235514</v>
          </cell>
          <cell r="I1496">
            <v>18505316665</v>
          </cell>
          <cell r="J1496" t="str">
            <v>一般户</v>
          </cell>
          <cell r="K1496">
            <v>4</v>
          </cell>
          <cell r="L1496" t="str">
            <v>2组</v>
          </cell>
          <cell r="M1496" t="str">
            <v>6214672440000839874</v>
          </cell>
        </row>
        <row r="1497">
          <cell r="G1497" t="str">
            <v>张林</v>
          </cell>
          <cell r="H1497" t="str">
            <v>410411194307160515</v>
          </cell>
          <cell r="I1497">
            <v>15617318742</v>
          </cell>
          <cell r="J1497" t="str">
            <v>一般户</v>
          </cell>
          <cell r="K1497">
            <v>2</v>
          </cell>
          <cell r="L1497" t="str">
            <v>2组</v>
          </cell>
          <cell r="M1497" t="str">
            <v>6214672440000841870</v>
          </cell>
        </row>
        <row r="1498">
          <cell r="G1498" t="str">
            <v>张需</v>
          </cell>
          <cell r="H1498" t="str">
            <v>4104111936602220512</v>
          </cell>
          <cell r="I1498">
            <v>15038811255</v>
          </cell>
          <cell r="J1498" t="str">
            <v>一般户</v>
          </cell>
          <cell r="K1498">
            <v>2</v>
          </cell>
          <cell r="L1498" t="str">
            <v>2组</v>
          </cell>
          <cell r="M1498" t="str">
            <v>6214672440000843694</v>
          </cell>
        </row>
        <row r="1499">
          <cell r="G1499" t="str">
            <v>陈大贵</v>
          </cell>
          <cell r="H1499" t="str">
            <v>410411195110150545</v>
          </cell>
          <cell r="I1499">
            <v>13781870368</v>
          </cell>
          <cell r="J1499" t="str">
            <v>一般户</v>
          </cell>
          <cell r="K1499">
            <v>3</v>
          </cell>
          <cell r="L1499" t="str">
            <v>2组</v>
          </cell>
          <cell r="M1499" t="str">
            <v>6214672440000836300</v>
          </cell>
        </row>
        <row r="1500">
          <cell r="G1500" t="str">
            <v>张书文</v>
          </cell>
          <cell r="H1500" t="str">
            <v>410411195011290518</v>
          </cell>
          <cell r="I1500">
            <v>19939038031</v>
          </cell>
          <cell r="J1500" t="str">
            <v>一般户</v>
          </cell>
          <cell r="K1500">
            <v>4</v>
          </cell>
          <cell r="L1500" t="str">
            <v>3组</v>
          </cell>
          <cell r="M1500" t="str">
            <v>6214672440000842589</v>
          </cell>
        </row>
        <row r="1501">
          <cell r="G1501" t="str">
            <v>张瑞</v>
          </cell>
          <cell r="H1501" t="str">
            <v>410411195011100518</v>
          </cell>
          <cell r="I1501">
            <v>13603751441</v>
          </cell>
          <cell r="J1501" t="str">
            <v>一般户</v>
          </cell>
          <cell r="K1501">
            <v>7</v>
          </cell>
          <cell r="L1501" t="str">
            <v>3组</v>
          </cell>
          <cell r="M1501" t="str">
            <v>6214672440000842456</v>
          </cell>
        </row>
        <row r="1502">
          <cell r="G1502" t="str">
            <v>娄存</v>
          </cell>
          <cell r="H1502" t="str">
            <v>410411194605180549</v>
          </cell>
          <cell r="I1502">
            <v>13781076932</v>
          </cell>
          <cell r="J1502" t="str">
            <v>一般户</v>
          </cell>
          <cell r="K1502">
            <v>4</v>
          </cell>
          <cell r="L1502" t="str">
            <v>3组</v>
          </cell>
          <cell r="M1502" t="str">
            <v>6214672440000838025</v>
          </cell>
        </row>
        <row r="1503">
          <cell r="G1503" t="str">
            <v>张红道</v>
          </cell>
          <cell r="H1503" t="str">
            <v>410411197012300537</v>
          </cell>
          <cell r="I1503">
            <v>15738996773</v>
          </cell>
          <cell r="J1503" t="str">
            <v>一般户</v>
          </cell>
          <cell r="K1503">
            <v>6</v>
          </cell>
          <cell r="L1503" t="str">
            <v>3组</v>
          </cell>
          <cell r="M1503" t="str">
            <v>6214672440000841508</v>
          </cell>
        </row>
        <row r="1504">
          <cell r="G1504" t="str">
            <v>张端</v>
          </cell>
          <cell r="H1504" t="str">
            <v>410411196712260543</v>
          </cell>
          <cell r="I1504">
            <v>15093891725</v>
          </cell>
          <cell r="J1504" t="str">
            <v>一般户</v>
          </cell>
          <cell r="K1504">
            <v>3</v>
          </cell>
          <cell r="L1504" t="str">
            <v>3组</v>
          </cell>
          <cell r="M1504" t="str">
            <v>6214672440000840898</v>
          </cell>
        </row>
        <row r="1505">
          <cell r="G1505" t="str">
            <v>张志怀</v>
          </cell>
          <cell r="H1505" t="str">
            <v>410411195111230512</v>
          </cell>
          <cell r="I1505">
            <v>13461244380</v>
          </cell>
          <cell r="J1505" t="str">
            <v>一般户</v>
          </cell>
          <cell r="K1505">
            <v>5</v>
          </cell>
          <cell r="L1505" t="str">
            <v>3组</v>
          </cell>
          <cell r="M1505" t="str">
            <v>6214672440000844155</v>
          </cell>
        </row>
        <row r="1506">
          <cell r="G1506" t="str">
            <v>黄素平</v>
          </cell>
          <cell r="H1506" t="str">
            <v>410411198006185522</v>
          </cell>
          <cell r="I1506">
            <v>16637575066</v>
          </cell>
          <cell r="J1506" t="str">
            <v>一般户</v>
          </cell>
          <cell r="K1506">
            <v>5</v>
          </cell>
          <cell r="L1506" t="str">
            <v>3组</v>
          </cell>
          <cell r="M1506" t="str">
            <v>6214672440006310987</v>
          </cell>
        </row>
        <row r="1507">
          <cell r="G1507" t="str">
            <v>张建党</v>
          </cell>
          <cell r="H1507" t="str">
            <v>410411197112140518</v>
          </cell>
          <cell r="I1507">
            <v>13523754384</v>
          </cell>
          <cell r="J1507" t="str">
            <v>一般户</v>
          </cell>
          <cell r="K1507">
            <v>4</v>
          </cell>
          <cell r="L1507" t="str">
            <v>3组</v>
          </cell>
          <cell r="M1507" t="str">
            <v>6214672440000841656</v>
          </cell>
        </row>
        <row r="1508">
          <cell r="G1508" t="str">
            <v>宁永琴</v>
          </cell>
          <cell r="H1508" t="str">
            <v>410422197103239128</v>
          </cell>
          <cell r="I1508">
            <v>13733750433</v>
          </cell>
          <cell r="J1508" t="str">
            <v>一般户</v>
          </cell>
          <cell r="K1508">
            <v>3</v>
          </cell>
          <cell r="L1508" t="str">
            <v>3组</v>
          </cell>
          <cell r="M1508" t="str">
            <v>6214672440000838371</v>
          </cell>
        </row>
        <row r="1509">
          <cell r="G1509" t="str">
            <v>张彦民</v>
          </cell>
          <cell r="H1509" t="str">
            <v>410411197103080517</v>
          </cell>
          <cell r="I1509">
            <v>17737559213</v>
          </cell>
          <cell r="J1509" t="str">
            <v>一般户</v>
          </cell>
          <cell r="K1509">
            <v>3</v>
          </cell>
          <cell r="L1509" t="str">
            <v>3组</v>
          </cell>
          <cell r="M1509" t="str">
            <v>6214672440007271014</v>
          </cell>
        </row>
        <row r="1510">
          <cell r="G1510" t="str">
            <v>柴环</v>
          </cell>
          <cell r="H1510" t="str">
            <v>410411194607280527</v>
          </cell>
          <cell r="I1510">
            <v>13461135269</v>
          </cell>
          <cell r="J1510" t="str">
            <v>一般户</v>
          </cell>
          <cell r="K1510">
            <v>3</v>
          </cell>
          <cell r="L1510" t="str">
            <v>3组</v>
          </cell>
          <cell r="M1510" t="str">
            <v>6214672440000836268</v>
          </cell>
        </row>
        <row r="1511">
          <cell r="G1511" t="str">
            <v>张小春</v>
          </cell>
          <cell r="H1511" t="str">
            <v>410411195701240518</v>
          </cell>
          <cell r="I1511">
            <v>15136964986</v>
          </cell>
          <cell r="J1511" t="str">
            <v>一般户</v>
          </cell>
          <cell r="K1511">
            <v>2</v>
          </cell>
          <cell r="L1511" t="str">
            <v>3组</v>
          </cell>
          <cell r="M1511" t="str">
            <v>6214672440000843249</v>
          </cell>
        </row>
        <row r="1512">
          <cell r="G1512" t="str">
            <v>娄迷</v>
          </cell>
          <cell r="H1512" t="str">
            <v>410411194607020522</v>
          </cell>
          <cell r="I1512">
            <v>13461168616</v>
          </cell>
          <cell r="J1512" t="str">
            <v>一般户</v>
          </cell>
          <cell r="K1512">
            <v>3</v>
          </cell>
          <cell r="L1512" t="str">
            <v>4组</v>
          </cell>
          <cell r="M1512" t="str">
            <v>6214672440000838041</v>
          </cell>
        </row>
        <row r="1513">
          <cell r="G1513" t="str">
            <v>张新全</v>
          </cell>
          <cell r="H1513" t="str">
            <v>410411195603250536</v>
          </cell>
          <cell r="I1513">
            <v>15290755873</v>
          </cell>
          <cell r="J1513" t="str">
            <v>一般户</v>
          </cell>
          <cell r="K1513">
            <v>4</v>
          </cell>
          <cell r="L1513" t="str">
            <v>4组</v>
          </cell>
          <cell r="M1513" t="str">
            <v>6214672440000843447</v>
          </cell>
        </row>
        <row r="1514">
          <cell r="G1514" t="str">
            <v>徐杏花</v>
          </cell>
          <cell r="H1514" t="str">
            <v>410411195801260524</v>
          </cell>
          <cell r="I1514">
            <v>18236629567</v>
          </cell>
          <cell r="J1514" t="str">
            <v>一般户</v>
          </cell>
          <cell r="K1514">
            <v>2</v>
          </cell>
          <cell r="L1514" t="str">
            <v>4组</v>
          </cell>
          <cell r="M1514" t="str">
            <v>6214672440000839957</v>
          </cell>
        </row>
        <row r="1515">
          <cell r="G1515" t="str">
            <v>张田</v>
          </cell>
          <cell r="H1515" t="str">
            <v>410411193807050510</v>
          </cell>
          <cell r="I1515">
            <v>18237537360</v>
          </cell>
          <cell r="J1515" t="str">
            <v>一般户</v>
          </cell>
          <cell r="K1515">
            <v>5</v>
          </cell>
          <cell r="L1515" t="str">
            <v>4组</v>
          </cell>
          <cell r="M1515" t="str">
            <v>6214672440007353721</v>
          </cell>
        </row>
        <row r="1516">
          <cell r="G1516" t="str">
            <v>张怀欣</v>
          </cell>
          <cell r="H1516" t="str">
            <v>410411195406050535</v>
          </cell>
          <cell r="I1516">
            <v>13137516773</v>
          </cell>
          <cell r="J1516" t="str">
            <v>一般户</v>
          </cell>
          <cell r="K1516">
            <v>6</v>
          </cell>
          <cell r="L1516" t="str">
            <v>4组</v>
          </cell>
          <cell r="M1516" t="str">
            <v>6214672440000841565</v>
          </cell>
        </row>
        <row r="1517">
          <cell r="G1517" t="str">
            <v>王二仓</v>
          </cell>
          <cell r="H1517" t="str">
            <v>410411195901030515</v>
          </cell>
          <cell r="I1517">
            <v>13735200265</v>
          </cell>
          <cell r="J1517" t="str">
            <v>一般户</v>
          </cell>
          <cell r="K1517">
            <v>2</v>
          </cell>
          <cell r="L1517" t="str">
            <v>4组</v>
          </cell>
          <cell r="M1517" t="str">
            <v>6214672440000839148</v>
          </cell>
        </row>
        <row r="1518">
          <cell r="G1518" t="str">
            <v>张全亭</v>
          </cell>
          <cell r="H1518" t="str">
            <v>410411196209190533</v>
          </cell>
          <cell r="I1518">
            <v>18737530003</v>
          </cell>
          <cell r="J1518" t="str">
            <v>一般户</v>
          </cell>
          <cell r="K1518">
            <v>1</v>
          </cell>
          <cell r="L1518" t="str">
            <v>4组</v>
          </cell>
          <cell r="M1518" t="str">
            <v>6214672440000842373</v>
          </cell>
        </row>
        <row r="1519">
          <cell r="G1519" t="str">
            <v>何婵</v>
          </cell>
          <cell r="H1519" t="str">
            <v>410411195801170529</v>
          </cell>
          <cell r="I1519">
            <v>13737581388</v>
          </cell>
          <cell r="J1519" t="str">
            <v>一般户</v>
          </cell>
          <cell r="K1519">
            <v>4</v>
          </cell>
          <cell r="L1519" t="str">
            <v>4组</v>
          </cell>
          <cell r="M1519" t="str">
            <v>6214672440000836995</v>
          </cell>
        </row>
        <row r="1520">
          <cell r="G1520" t="str">
            <v>王长记</v>
          </cell>
          <cell r="H1520" t="str">
            <v>410411193602010531</v>
          </cell>
          <cell r="I1520">
            <v>13461214588</v>
          </cell>
          <cell r="J1520" t="str">
            <v>一般户</v>
          </cell>
          <cell r="K1520">
            <v>2</v>
          </cell>
          <cell r="L1520" t="str">
            <v>4组</v>
          </cell>
          <cell r="M1520" t="str">
            <v>6214672440000839056</v>
          </cell>
        </row>
        <row r="1521">
          <cell r="G1521" t="str">
            <v>张书卿</v>
          </cell>
          <cell r="H1521" t="str">
            <v>410411193307130514</v>
          </cell>
          <cell r="I1521">
            <v>13837569394</v>
          </cell>
          <cell r="J1521" t="str">
            <v>一般户</v>
          </cell>
          <cell r="K1521">
            <v>2</v>
          </cell>
          <cell r="L1521" t="str">
            <v>4组</v>
          </cell>
          <cell r="M1521" t="str">
            <v>6214672440000842571</v>
          </cell>
        </row>
        <row r="1522">
          <cell r="G1522" t="str">
            <v>张情</v>
          </cell>
          <cell r="H1522" t="str">
            <v>410411194910060527</v>
          </cell>
          <cell r="I1522">
            <v>17516632766</v>
          </cell>
          <cell r="J1522" t="str">
            <v>一般户</v>
          </cell>
          <cell r="K1522">
            <v>3</v>
          </cell>
          <cell r="L1522" t="str">
            <v>4组</v>
          </cell>
          <cell r="M1522" t="str">
            <v>6214672440000842167</v>
          </cell>
        </row>
        <row r="1523">
          <cell r="G1523" t="str">
            <v>张德银</v>
          </cell>
          <cell r="H1523" t="str">
            <v>410411195012220511</v>
          </cell>
          <cell r="I1523">
            <v>15238285262</v>
          </cell>
          <cell r="J1523" t="str">
            <v>一般户</v>
          </cell>
          <cell r="K1523">
            <v>3</v>
          </cell>
          <cell r="L1523" t="str">
            <v>4组</v>
          </cell>
          <cell r="M1523" t="str">
            <v>6214672440000840781</v>
          </cell>
        </row>
        <row r="1524">
          <cell r="G1524" t="str">
            <v>张欣秒</v>
          </cell>
          <cell r="H1524" t="str">
            <v>410411195404290519</v>
          </cell>
          <cell r="I1524">
            <v>15660807118</v>
          </cell>
          <cell r="J1524" t="str">
            <v>一般户</v>
          </cell>
          <cell r="K1524">
            <v>5</v>
          </cell>
          <cell r="L1524" t="str">
            <v>5组</v>
          </cell>
          <cell r="M1524" t="str">
            <v>6214672440000843330</v>
          </cell>
        </row>
        <row r="1525">
          <cell r="G1525" t="str">
            <v>李翠霞</v>
          </cell>
          <cell r="H1525" t="str">
            <v>410411196403200600</v>
          </cell>
          <cell r="I1525">
            <v>15886799310</v>
          </cell>
          <cell r="J1525" t="str">
            <v>一般户</v>
          </cell>
          <cell r="K1525">
            <v>5</v>
          </cell>
          <cell r="L1525" t="str">
            <v>5组</v>
          </cell>
          <cell r="M1525" t="str">
            <v>6214672440000837480</v>
          </cell>
        </row>
        <row r="1526">
          <cell r="G1526" t="str">
            <v>张清军</v>
          </cell>
          <cell r="H1526" t="str">
            <v>410411195107240515</v>
          </cell>
          <cell r="I1526">
            <v>15237546139</v>
          </cell>
          <cell r="J1526" t="str">
            <v>一般户</v>
          </cell>
          <cell r="K1526">
            <v>4</v>
          </cell>
          <cell r="L1526" t="str">
            <v>5组</v>
          </cell>
          <cell r="M1526" t="str">
            <v>6214672440006936237</v>
          </cell>
        </row>
        <row r="1527">
          <cell r="G1527" t="str">
            <v>张海东</v>
          </cell>
          <cell r="H1527" t="str">
            <v>410411197002030553</v>
          </cell>
          <cell r="I1527">
            <v>15136952866</v>
          </cell>
          <cell r="J1527" t="str">
            <v>一般户</v>
          </cell>
          <cell r="K1527">
            <v>4</v>
          </cell>
          <cell r="L1527" t="str">
            <v>5组</v>
          </cell>
          <cell r="M1527" t="str">
            <v>6214672440000841409</v>
          </cell>
        </row>
        <row r="1528">
          <cell r="G1528" t="str">
            <v>芦国顺</v>
          </cell>
          <cell r="H1528" t="str">
            <v>410411194812120514</v>
          </cell>
          <cell r="I1528">
            <v>13525382755</v>
          </cell>
          <cell r="J1528" t="str">
            <v>一般户</v>
          </cell>
          <cell r="K1528">
            <v>6</v>
          </cell>
          <cell r="L1528" t="str">
            <v>5组</v>
          </cell>
          <cell r="M1528" t="str">
            <v>6214672440000838074</v>
          </cell>
        </row>
        <row r="1529">
          <cell r="G1529" t="str">
            <v>张白孩</v>
          </cell>
          <cell r="H1529" t="str">
            <v>41041119470506051x</v>
          </cell>
          <cell r="I1529">
            <v>13271450078</v>
          </cell>
          <cell r="J1529" t="str">
            <v>一般户</v>
          </cell>
          <cell r="K1529">
            <v>2</v>
          </cell>
          <cell r="L1529" t="str">
            <v>5组</v>
          </cell>
          <cell r="M1529" t="str">
            <v>6214672440000840450</v>
          </cell>
        </row>
        <row r="1530">
          <cell r="G1530" t="str">
            <v>芦国军</v>
          </cell>
          <cell r="H1530" t="str">
            <v>410411195511020514</v>
          </cell>
          <cell r="I1530">
            <v>13071722299</v>
          </cell>
          <cell r="J1530" t="str">
            <v>一般户</v>
          </cell>
          <cell r="K1530">
            <v>3</v>
          </cell>
          <cell r="L1530" t="str">
            <v>5组</v>
          </cell>
          <cell r="M1530" t="str">
            <v>6214672440000838058</v>
          </cell>
        </row>
        <row r="1531">
          <cell r="G1531" t="str">
            <v>张新团</v>
          </cell>
          <cell r="H1531" t="str">
            <v>410411195411210513</v>
          </cell>
          <cell r="I1531">
            <v>15516014326</v>
          </cell>
          <cell r="J1531" t="str">
            <v>一般户</v>
          </cell>
          <cell r="K1531">
            <v>5</v>
          </cell>
          <cell r="L1531" t="str">
            <v>5组</v>
          </cell>
          <cell r="M1531" t="str">
            <v>6214672440000843462</v>
          </cell>
        </row>
        <row r="1532">
          <cell r="G1532" t="str">
            <v>温桂英</v>
          </cell>
          <cell r="H1532" t="str">
            <v>410411195307150645</v>
          </cell>
          <cell r="I1532">
            <v>15137518208</v>
          </cell>
          <cell r="J1532" t="str">
            <v>一般户</v>
          </cell>
          <cell r="K1532">
            <v>5</v>
          </cell>
          <cell r="L1532" t="str">
            <v>5组</v>
          </cell>
          <cell r="M1532" t="str">
            <v>6214672440000839841</v>
          </cell>
        </row>
        <row r="1533">
          <cell r="G1533" t="str">
            <v>张垒</v>
          </cell>
          <cell r="H1533" t="str">
            <v>410411195909050510</v>
          </cell>
          <cell r="I1533">
            <v>13071778317</v>
          </cell>
          <cell r="J1533" t="str">
            <v>一般户</v>
          </cell>
          <cell r="K1533">
            <v>4</v>
          </cell>
          <cell r="L1533" t="str">
            <v>5组</v>
          </cell>
          <cell r="M1533" t="str">
            <v>6214672440006314880</v>
          </cell>
        </row>
        <row r="1534">
          <cell r="G1534" t="str">
            <v>张颜伟</v>
          </cell>
          <cell r="H1534" t="str">
            <v>410411196806030511</v>
          </cell>
          <cell r="I1534">
            <v>15937553746</v>
          </cell>
          <cell r="J1534" t="str">
            <v>一般户</v>
          </cell>
          <cell r="K1534">
            <v>4</v>
          </cell>
          <cell r="L1534" t="str">
            <v>7组</v>
          </cell>
          <cell r="M1534" t="str">
            <v>6214672440006317008</v>
          </cell>
        </row>
        <row r="1535">
          <cell r="G1535" t="str">
            <v>张国志</v>
          </cell>
          <cell r="H1535" t="str">
            <v>410411195405200511</v>
          </cell>
          <cell r="I1535">
            <v>18239753673</v>
          </cell>
          <cell r="J1535" t="str">
            <v>一般户</v>
          </cell>
          <cell r="K1535">
            <v>4</v>
          </cell>
          <cell r="L1535" t="str">
            <v>7组</v>
          </cell>
          <cell r="M1535" t="str">
            <v>6214672440000664967</v>
          </cell>
        </row>
        <row r="1536">
          <cell r="G1536" t="str">
            <v>张委</v>
          </cell>
          <cell r="H1536" t="str">
            <v>410411197602240511</v>
          </cell>
          <cell r="I1536">
            <v>17739273399</v>
          </cell>
          <cell r="J1536" t="str">
            <v>一般户</v>
          </cell>
          <cell r="K1536">
            <v>4</v>
          </cell>
          <cell r="L1536" t="str">
            <v>7组</v>
          </cell>
          <cell r="M1536" t="str">
            <v>6214672440006316042</v>
          </cell>
        </row>
        <row r="1537">
          <cell r="G1537" t="str">
            <v>张新义</v>
          </cell>
          <cell r="H1537" t="str">
            <v>410411196002270536</v>
          </cell>
          <cell r="I1537">
            <v>13700754728</v>
          </cell>
          <cell r="J1537" t="str">
            <v>一般户</v>
          </cell>
          <cell r="K1537">
            <v>5</v>
          </cell>
          <cell r="L1537" t="str">
            <v>7组</v>
          </cell>
          <cell r="M1537" t="str">
            <v>6214672440000843512</v>
          </cell>
        </row>
        <row r="1538">
          <cell r="G1538" t="str">
            <v>张新彦</v>
          </cell>
          <cell r="H1538" t="str">
            <v>410411196407070516</v>
          </cell>
          <cell r="I1538">
            <v>18337506800</v>
          </cell>
          <cell r="J1538" t="str">
            <v>一般户</v>
          </cell>
          <cell r="K1538">
            <v>4</v>
          </cell>
          <cell r="L1538" t="str">
            <v>7组</v>
          </cell>
          <cell r="M1538" t="str">
            <v>6214672440000843504</v>
          </cell>
        </row>
        <row r="1539">
          <cell r="G1539" t="str">
            <v>张强国</v>
          </cell>
          <cell r="H1539" t="str">
            <v>410411196202040559</v>
          </cell>
          <cell r="I1539">
            <v>13781841770</v>
          </cell>
          <cell r="J1539" t="str">
            <v>一般户</v>
          </cell>
          <cell r="K1539">
            <v>4</v>
          </cell>
          <cell r="L1539" t="str">
            <v>7组</v>
          </cell>
          <cell r="M1539" t="str">
            <v>6214672440000842084</v>
          </cell>
        </row>
        <row r="1540">
          <cell r="G1540" t="str">
            <v>张建国</v>
          </cell>
          <cell r="H1540" t="str">
            <v>410411195901150517</v>
          </cell>
          <cell r="I1540">
            <v>15225000611</v>
          </cell>
          <cell r="J1540" t="str">
            <v>一般户</v>
          </cell>
          <cell r="K1540">
            <v>5</v>
          </cell>
          <cell r="L1540" t="str">
            <v>7组</v>
          </cell>
          <cell r="M1540" t="str">
            <v>6214672440000841672</v>
          </cell>
        </row>
        <row r="1541">
          <cell r="G1541" t="str">
            <v>张随中</v>
          </cell>
          <cell r="H1541" t="str">
            <v>410411196902100559</v>
          </cell>
          <cell r="I1541">
            <v>13837548320</v>
          </cell>
          <cell r="J1541" t="str">
            <v>一般户</v>
          </cell>
          <cell r="K1541">
            <v>3</v>
          </cell>
          <cell r="L1541" t="str">
            <v>7组</v>
          </cell>
          <cell r="M1541" t="str">
            <v>6214672440000842779</v>
          </cell>
        </row>
        <row r="1542">
          <cell r="G1542" t="str">
            <v>张群芝</v>
          </cell>
          <cell r="H1542" t="str">
            <v>410411196211240528</v>
          </cell>
          <cell r="I1542">
            <v>13409477926</v>
          </cell>
          <cell r="J1542" t="str">
            <v>一般户</v>
          </cell>
          <cell r="K1542">
            <v>5</v>
          </cell>
          <cell r="L1542" t="str">
            <v>7组</v>
          </cell>
          <cell r="M1542" t="str">
            <v>6214672440000842423</v>
          </cell>
        </row>
        <row r="1543">
          <cell r="G1543" t="str">
            <v>张国强</v>
          </cell>
          <cell r="H1543" t="str">
            <v>410411195909120515</v>
          </cell>
          <cell r="I1543">
            <v>15937527463</v>
          </cell>
          <cell r="J1543" t="str">
            <v>一般户</v>
          </cell>
          <cell r="K1543">
            <v>3</v>
          </cell>
          <cell r="L1543" t="str">
            <v>7组</v>
          </cell>
          <cell r="M1543" t="str">
            <v>6214672440000841276</v>
          </cell>
        </row>
        <row r="1544">
          <cell r="G1544" t="str">
            <v>张通喜</v>
          </cell>
          <cell r="H1544" t="str">
            <v>410411197312300539</v>
          </cell>
          <cell r="I1544">
            <v>15993504455</v>
          </cell>
          <cell r="J1544" t="str">
            <v>一般户</v>
          </cell>
          <cell r="K1544">
            <v>4</v>
          </cell>
          <cell r="L1544" t="str">
            <v>7组</v>
          </cell>
          <cell r="M1544" t="str">
            <v>6214672440000842977</v>
          </cell>
        </row>
        <row r="1545">
          <cell r="G1545" t="str">
            <v>张颜方</v>
          </cell>
          <cell r="H1545" t="str">
            <v>410411196109010515</v>
          </cell>
          <cell r="I1545">
            <v>17516620969</v>
          </cell>
          <cell r="J1545" t="str">
            <v>一般户</v>
          </cell>
          <cell r="K1545">
            <v>4</v>
          </cell>
          <cell r="L1545" t="str">
            <v>7组</v>
          </cell>
          <cell r="M1545" t="str">
            <v>6214672440000843769</v>
          </cell>
        </row>
        <row r="1546">
          <cell r="G1546" t="str">
            <v>贾治朋</v>
          </cell>
          <cell r="H1546" t="str">
            <v>410411198306125513</v>
          </cell>
          <cell r="I1546">
            <v>13461153301</v>
          </cell>
          <cell r="J1546" t="str">
            <v>低保户</v>
          </cell>
          <cell r="K1546">
            <v>1</v>
          </cell>
          <cell r="L1546" t="str">
            <v>高庄</v>
          </cell>
          <cell r="M1546" t="str">
            <v>6214672440001016399</v>
          </cell>
        </row>
        <row r="1547">
          <cell r="G1547" t="str">
            <v>高四</v>
          </cell>
          <cell r="H1547" t="str">
            <v>410411197008260536</v>
          </cell>
          <cell r="I1547" t="str">
            <v>13283754673</v>
          </cell>
          <cell r="J1547" t="str">
            <v>低保户</v>
          </cell>
          <cell r="K1547">
            <v>1</v>
          </cell>
          <cell r="L1547" t="str">
            <v>高庄</v>
          </cell>
          <cell r="M1547" t="str">
            <v>6214672440001015359</v>
          </cell>
        </row>
        <row r="1548">
          <cell r="G1548" t="str">
            <v>李层</v>
          </cell>
          <cell r="H1548" t="str">
            <v>410411195111140525</v>
          </cell>
          <cell r="I1548" t="str">
            <v>13461267083</v>
          </cell>
          <cell r="J1548" t="str">
            <v>低保户</v>
          </cell>
          <cell r="K1548">
            <v>2</v>
          </cell>
          <cell r="L1548" t="str">
            <v>高庄</v>
          </cell>
          <cell r="M1548" t="str">
            <v>6214672440001016464</v>
          </cell>
        </row>
        <row r="1549">
          <cell r="G1549" t="str">
            <v>岳秀花</v>
          </cell>
          <cell r="H1549" t="str">
            <v>410411194610190522</v>
          </cell>
          <cell r="I1549">
            <v>18437552888</v>
          </cell>
          <cell r="J1549" t="str">
            <v>低保户</v>
          </cell>
          <cell r="K1549">
            <v>1</v>
          </cell>
          <cell r="L1549" t="str">
            <v>高庄</v>
          </cell>
          <cell r="M1549" t="str">
            <v>6214672440001017512</v>
          </cell>
        </row>
        <row r="1550">
          <cell r="G1550" t="str">
            <v>孙怀彬</v>
          </cell>
          <cell r="H1550" t="str">
            <v>410411196309240577</v>
          </cell>
          <cell r="I1550" t="str">
            <v>15037557957</v>
          </cell>
          <cell r="J1550" t="str">
            <v>低保户</v>
          </cell>
          <cell r="K1550">
            <v>2</v>
          </cell>
          <cell r="L1550" t="str">
            <v>高庄</v>
          </cell>
          <cell r="M1550" t="str">
            <v>6214672440007433424</v>
          </cell>
        </row>
        <row r="1551">
          <cell r="G1551" t="str">
            <v>高鑫淼</v>
          </cell>
          <cell r="H1551" t="str">
            <v>410411197311280513</v>
          </cell>
          <cell r="I1551">
            <v>13271484188</v>
          </cell>
          <cell r="J1551" t="str">
            <v>一般户</v>
          </cell>
          <cell r="K1551">
            <v>1</v>
          </cell>
          <cell r="L1551" t="str">
            <v>高庄</v>
          </cell>
          <cell r="M1551" t="str">
            <v>6214672440001015862</v>
          </cell>
        </row>
        <row r="1552">
          <cell r="G1552" t="str">
            <v>郑秀花</v>
          </cell>
          <cell r="H1552" t="str">
            <v>410411195112090523</v>
          </cell>
          <cell r="I1552">
            <v>13781849156</v>
          </cell>
          <cell r="J1552" t="str">
            <v>一般户</v>
          </cell>
          <cell r="K1552">
            <v>1</v>
          </cell>
          <cell r="L1552" t="str">
            <v>高庄</v>
          </cell>
          <cell r="M1552" t="str">
            <v>6214672440001017769</v>
          </cell>
        </row>
        <row r="1553">
          <cell r="G1553" t="str">
            <v>史小敏</v>
          </cell>
          <cell r="H1553" t="str">
            <v>410411194103240548</v>
          </cell>
          <cell r="I1553">
            <v>13233701214</v>
          </cell>
          <cell r="J1553" t="str">
            <v>一般户</v>
          </cell>
          <cell r="K1553">
            <v>1</v>
          </cell>
          <cell r="L1553" t="str">
            <v>高庄</v>
          </cell>
          <cell r="M1553" t="str">
            <v>6214672440001016837</v>
          </cell>
        </row>
        <row r="1554">
          <cell r="G1554" t="str">
            <v>高文彬</v>
          </cell>
          <cell r="H1554" t="str">
            <v>410411194809050519</v>
          </cell>
          <cell r="I1554">
            <v>13271484188</v>
          </cell>
          <cell r="J1554" t="str">
            <v>一般户</v>
          </cell>
          <cell r="K1554">
            <v>1</v>
          </cell>
          <cell r="L1554" t="str">
            <v>高庄</v>
          </cell>
          <cell r="M1554" t="str">
            <v>6214672440001015433</v>
          </cell>
        </row>
        <row r="1555">
          <cell r="G1555" t="str">
            <v>高嘉平</v>
          </cell>
          <cell r="H1555" t="str">
            <v>410411199308255527</v>
          </cell>
          <cell r="I1555">
            <v>15993597906</v>
          </cell>
          <cell r="J1555" t="str">
            <v>一般户</v>
          </cell>
          <cell r="K1555">
            <v>3</v>
          </cell>
          <cell r="L1555" t="str">
            <v>高庄</v>
          </cell>
          <cell r="M1555" t="str">
            <v>6214672440006257170</v>
          </cell>
        </row>
        <row r="1556">
          <cell r="G1556" t="str">
            <v>刘线</v>
          </cell>
          <cell r="H1556" t="str">
            <v>410411195208150543</v>
          </cell>
          <cell r="I1556" t="str">
            <v>13027574401</v>
          </cell>
          <cell r="J1556" t="str">
            <v>一般户</v>
          </cell>
          <cell r="K1556">
            <v>1</v>
          </cell>
          <cell r="L1556" t="str">
            <v>高庄</v>
          </cell>
          <cell r="M1556" t="str">
            <v>6214672440001016639</v>
          </cell>
        </row>
        <row r="1557">
          <cell r="G1557" t="str">
            <v>高宝贵</v>
          </cell>
          <cell r="H1557" t="str">
            <v>410411192902020534</v>
          </cell>
          <cell r="I1557">
            <v>15738497948</v>
          </cell>
          <cell r="J1557" t="str">
            <v>一般户</v>
          </cell>
          <cell r="K1557">
            <v>1</v>
          </cell>
          <cell r="L1557" t="str">
            <v>高庄</v>
          </cell>
          <cell r="M1557" t="str">
            <v>6214672440006934570</v>
          </cell>
        </row>
        <row r="1558">
          <cell r="G1558" t="str">
            <v>苏玉花</v>
          </cell>
          <cell r="H1558" t="str">
            <v>41041119540929552x</v>
          </cell>
          <cell r="I1558">
            <v>13939958605</v>
          </cell>
          <cell r="J1558" t="str">
            <v>一般户</v>
          </cell>
          <cell r="K1558">
            <v>1</v>
          </cell>
          <cell r="L1558" t="str">
            <v>高庄</v>
          </cell>
          <cell r="M1558" t="str">
            <v>6214672440000838777</v>
          </cell>
        </row>
        <row r="1559">
          <cell r="G1559" t="str">
            <v>高春文</v>
          </cell>
          <cell r="H1559" t="str">
            <v>410411195404040536</v>
          </cell>
          <cell r="I1559">
            <v>13939958605</v>
          </cell>
          <cell r="J1559" t="str">
            <v>一般户</v>
          </cell>
          <cell r="K1559">
            <v>4</v>
          </cell>
          <cell r="L1559" t="str">
            <v>高庄</v>
          </cell>
          <cell r="M1559" t="str">
            <v>6214672440001014774</v>
          </cell>
        </row>
        <row r="1560">
          <cell r="G1560" t="str">
            <v>高海永</v>
          </cell>
          <cell r="H1560" t="str">
            <v>410411198801305554</v>
          </cell>
          <cell r="I1560">
            <v>13939958605</v>
          </cell>
          <cell r="J1560" t="str">
            <v>一般户</v>
          </cell>
          <cell r="K1560">
            <v>1</v>
          </cell>
          <cell r="L1560" t="str">
            <v>高庄</v>
          </cell>
          <cell r="M1560" t="str">
            <v>6228232066051025361</v>
          </cell>
        </row>
        <row r="1561">
          <cell r="G1561" t="str">
            <v>郑秀梅</v>
          </cell>
          <cell r="H1561" t="str">
            <v>410411195112260529</v>
          </cell>
          <cell r="I1561">
            <v>18637521360</v>
          </cell>
          <cell r="J1561" t="str">
            <v>一般户</v>
          </cell>
          <cell r="K1561">
            <v>1</v>
          </cell>
          <cell r="L1561" t="str">
            <v>高庄</v>
          </cell>
          <cell r="M1561" t="str">
            <v>6214672440001017777</v>
          </cell>
        </row>
        <row r="1562">
          <cell r="G1562" t="str">
            <v>宋秀英</v>
          </cell>
          <cell r="H1562" t="str">
            <v>410411195003130522</v>
          </cell>
          <cell r="I1562">
            <v>13781849330</v>
          </cell>
          <cell r="J1562" t="str">
            <v>一般户</v>
          </cell>
          <cell r="K1562">
            <v>1</v>
          </cell>
          <cell r="L1562" t="str">
            <v>高庄</v>
          </cell>
          <cell r="M1562" t="str">
            <v>6214672440001016878</v>
          </cell>
        </row>
        <row r="1563">
          <cell r="G1563" t="str">
            <v>高国亮</v>
          </cell>
          <cell r="H1563" t="str">
            <v>410411195210100510</v>
          </cell>
          <cell r="I1563">
            <v>13071716339</v>
          </cell>
          <cell r="J1563" t="str">
            <v>一般户</v>
          </cell>
          <cell r="K1563">
            <v>3</v>
          </cell>
          <cell r="L1563" t="str">
            <v>高庄</v>
          </cell>
          <cell r="M1563" t="str">
            <v>6214672440001014873</v>
          </cell>
        </row>
        <row r="1564">
          <cell r="G1564" t="str">
            <v>高朝卿</v>
          </cell>
          <cell r="H1564" t="str">
            <v>410411194908040535</v>
          </cell>
          <cell r="I1564">
            <v>15836960669</v>
          </cell>
          <cell r="J1564" t="str">
            <v>一般户</v>
          </cell>
          <cell r="K1564">
            <v>1</v>
          </cell>
          <cell r="L1564" t="str">
            <v>高庄</v>
          </cell>
          <cell r="M1564" t="str">
            <v>6214672440001014733</v>
          </cell>
        </row>
        <row r="1565">
          <cell r="G1565" t="str">
            <v>高文艺</v>
          </cell>
          <cell r="H1565" t="str">
            <v>410411196111240555</v>
          </cell>
          <cell r="I1565">
            <v>13592162579</v>
          </cell>
          <cell r="J1565" t="str">
            <v>一般户</v>
          </cell>
          <cell r="K1565">
            <v>2</v>
          </cell>
          <cell r="L1565" t="str">
            <v>高庄</v>
          </cell>
          <cell r="M1565" t="str">
            <v>6214672440001015466</v>
          </cell>
        </row>
        <row r="1566">
          <cell r="G1566" t="str">
            <v>贾学立</v>
          </cell>
          <cell r="H1566" t="str">
            <v>41041119421202051x</v>
          </cell>
          <cell r="I1566">
            <v>13271419166</v>
          </cell>
          <cell r="J1566" t="str">
            <v>一般户</v>
          </cell>
          <cell r="K1566">
            <v>1</v>
          </cell>
          <cell r="L1566" t="str">
            <v>高庄</v>
          </cell>
          <cell r="M1566" t="str">
            <v>6214672440001016340</v>
          </cell>
        </row>
        <row r="1567">
          <cell r="G1567" t="str">
            <v>高志立</v>
          </cell>
          <cell r="H1567" t="str">
            <v>410411197609230519</v>
          </cell>
          <cell r="I1567">
            <v>16603959177</v>
          </cell>
          <cell r="J1567" t="str">
            <v>一般户</v>
          </cell>
          <cell r="K1567">
            <v>4</v>
          </cell>
          <cell r="L1567" t="str">
            <v>高庄</v>
          </cell>
          <cell r="M1567" t="str">
            <v>6214672440006258533</v>
          </cell>
        </row>
        <row r="1568">
          <cell r="G1568" t="str">
            <v>张霞</v>
          </cell>
          <cell r="H1568" t="str">
            <v>410423197910241028</v>
          </cell>
          <cell r="I1568">
            <v>15516008966</v>
          </cell>
          <cell r="J1568" t="str">
            <v>一般户</v>
          </cell>
          <cell r="K1568">
            <v>1</v>
          </cell>
          <cell r="L1568" t="str">
            <v>高庄</v>
          </cell>
          <cell r="M1568" t="str">
            <v>6214672440001017629</v>
          </cell>
        </row>
        <row r="1569">
          <cell r="G1569" t="str">
            <v>贾国朝</v>
          </cell>
          <cell r="H1569" t="str">
            <v>410411197004095510</v>
          </cell>
          <cell r="I1569">
            <v>13271419166</v>
          </cell>
          <cell r="J1569" t="str">
            <v>一般户</v>
          </cell>
          <cell r="K1569">
            <v>1</v>
          </cell>
          <cell r="L1569" t="str">
            <v>高庄</v>
          </cell>
          <cell r="M1569" t="str">
            <v>6214672440001016159</v>
          </cell>
        </row>
        <row r="1570">
          <cell r="G1570" t="str">
            <v>高国华</v>
          </cell>
          <cell r="H1570" t="str">
            <v>410411196510120534</v>
          </cell>
          <cell r="I1570">
            <v>13273890708</v>
          </cell>
          <cell r="J1570" t="str">
            <v>一般户</v>
          </cell>
          <cell r="K1570">
            <v>2</v>
          </cell>
          <cell r="L1570" t="str">
            <v>高庄</v>
          </cell>
          <cell r="M1570" t="str">
            <v>6214672440006257014</v>
          </cell>
        </row>
        <row r="1571">
          <cell r="G1571" t="str">
            <v>刘玉阁</v>
          </cell>
          <cell r="H1571" t="str">
            <v>410411197001175523</v>
          </cell>
          <cell r="I1571">
            <v>15038821325</v>
          </cell>
          <cell r="J1571" t="str">
            <v>一般户</v>
          </cell>
          <cell r="K1571">
            <v>2</v>
          </cell>
          <cell r="L1571" t="str">
            <v>高庄</v>
          </cell>
          <cell r="M1571" t="str">
            <v>6214672440001016654</v>
          </cell>
        </row>
        <row r="1572">
          <cell r="G1572" t="str">
            <v>贾法雨</v>
          </cell>
          <cell r="H1572" t="str">
            <v>410411195407070511</v>
          </cell>
          <cell r="I1572">
            <v>13737522132</v>
          </cell>
          <cell r="J1572" t="str">
            <v>一般户</v>
          </cell>
          <cell r="K1572">
            <v>1</v>
          </cell>
          <cell r="L1572" t="str">
            <v>高庄</v>
          </cell>
          <cell r="M1572" t="str">
            <v>6214672440001016118</v>
          </cell>
        </row>
        <row r="1573">
          <cell r="G1573" t="str">
            <v>高国正</v>
          </cell>
          <cell r="H1573" t="str">
            <v>410411195003070515</v>
          </cell>
          <cell r="I1573">
            <v>15037577025</v>
          </cell>
          <cell r="J1573" t="str">
            <v>一般户</v>
          </cell>
          <cell r="K1573">
            <v>2</v>
          </cell>
          <cell r="L1573" t="str">
            <v>高庄</v>
          </cell>
          <cell r="M1573" t="str">
            <v>6214672440001014956</v>
          </cell>
        </row>
        <row r="1574">
          <cell r="G1574" t="str">
            <v>高五申</v>
          </cell>
          <cell r="H1574" t="str">
            <v>410411194807060510</v>
          </cell>
          <cell r="I1574" t="str">
            <v>13837590465</v>
          </cell>
          <cell r="J1574" t="str">
            <v>一般户</v>
          </cell>
          <cell r="K1574">
            <v>1</v>
          </cell>
          <cell r="L1574" t="str">
            <v>高庄</v>
          </cell>
          <cell r="M1574" t="str">
            <v>6214672440001015482</v>
          </cell>
        </row>
        <row r="1575">
          <cell r="G1575" t="str">
            <v>田亚红</v>
          </cell>
          <cell r="H1575" t="str">
            <v>410411197209260540</v>
          </cell>
          <cell r="I1575">
            <v>15037587025</v>
          </cell>
          <cell r="J1575" t="str">
            <v>一般户</v>
          </cell>
          <cell r="K1575">
            <v>1</v>
          </cell>
          <cell r="L1575" t="str">
            <v>高庄</v>
          </cell>
          <cell r="M1575" t="str">
            <v>6214672440001016985</v>
          </cell>
        </row>
        <row r="1576">
          <cell r="G1576" t="str">
            <v>高长</v>
          </cell>
          <cell r="H1576" t="str">
            <v>410411193612020530</v>
          </cell>
          <cell r="I1576" t="str">
            <v>15037587025</v>
          </cell>
          <cell r="J1576" t="str">
            <v>一般户</v>
          </cell>
          <cell r="K1576">
            <v>2</v>
          </cell>
          <cell r="L1576" t="str">
            <v>高庄</v>
          </cell>
          <cell r="M1576" t="str">
            <v>6214672440001014725</v>
          </cell>
        </row>
        <row r="1577">
          <cell r="G1577" t="str">
            <v>高学迎</v>
          </cell>
          <cell r="H1577" t="str">
            <v>410411195212130510</v>
          </cell>
          <cell r="I1577" t="str">
            <v>15803758509</v>
          </cell>
          <cell r="J1577" t="str">
            <v>一般户</v>
          </cell>
          <cell r="K1577">
            <v>1</v>
          </cell>
          <cell r="L1577" t="str">
            <v>高庄</v>
          </cell>
          <cell r="M1577" t="str">
            <v>6214672440007450253</v>
          </cell>
        </row>
        <row r="1578">
          <cell r="G1578" t="str">
            <v>高春举</v>
          </cell>
          <cell r="H1578" t="str">
            <v>410403196106071515</v>
          </cell>
          <cell r="I1578">
            <v>15893429881</v>
          </cell>
          <cell r="J1578" t="str">
            <v>一般户</v>
          </cell>
          <cell r="K1578">
            <v>2</v>
          </cell>
          <cell r="L1578" t="str">
            <v>高庄</v>
          </cell>
          <cell r="M1578" t="str">
            <v>6214672440001014758</v>
          </cell>
        </row>
        <row r="1579">
          <cell r="G1579" t="str">
            <v>韩素珍</v>
          </cell>
          <cell r="H1579" t="str">
            <v>410411195708270525</v>
          </cell>
          <cell r="I1579">
            <v>13273891106</v>
          </cell>
          <cell r="J1579" t="str">
            <v>一般户</v>
          </cell>
          <cell r="K1579">
            <v>1</v>
          </cell>
          <cell r="L1579" t="str">
            <v>高庄</v>
          </cell>
          <cell r="M1579" t="str">
            <v>6214672440001015938</v>
          </cell>
        </row>
        <row r="1580">
          <cell r="G1580" t="str">
            <v>高素云</v>
          </cell>
          <cell r="H1580" t="str">
            <v>41041119661012054X</v>
          </cell>
          <cell r="I1580" t="str">
            <v>13623757396</v>
          </cell>
          <cell r="J1580" t="str">
            <v>一般户</v>
          </cell>
          <cell r="K1580">
            <v>2</v>
          </cell>
          <cell r="L1580" t="str">
            <v>高庄</v>
          </cell>
          <cell r="M1580" t="str">
            <v>6214672440006980532</v>
          </cell>
        </row>
        <row r="1581">
          <cell r="G1581" t="str">
            <v>高喜全</v>
          </cell>
          <cell r="H1581" t="str">
            <v>410411195106090535</v>
          </cell>
          <cell r="I1581" t="str">
            <v>13087043211</v>
          </cell>
          <cell r="J1581" t="str">
            <v>一般户</v>
          </cell>
          <cell r="K1581">
            <v>1</v>
          </cell>
          <cell r="L1581" t="str">
            <v>高庄</v>
          </cell>
          <cell r="M1581" t="str">
            <v>6214672440001015516</v>
          </cell>
        </row>
        <row r="1582">
          <cell r="G1582" t="str">
            <v>高斌子</v>
          </cell>
          <cell r="H1582" t="str">
            <v>410411195412020519</v>
          </cell>
          <cell r="I1582" t="str">
            <v>13623752161</v>
          </cell>
          <cell r="J1582" t="str">
            <v>一般户</v>
          </cell>
          <cell r="K1582">
            <v>1</v>
          </cell>
          <cell r="L1582" t="str">
            <v>高庄</v>
          </cell>
          <cell r="M1582" t="str">
            <v>6214672440001014709</v>
          </cell>
        </row>
        <row r="1583">
          <cell r="G1583" t="str">
            <v>高留榜</v>
          </cell>
          <cell r="H1583" t="str">
            <v>41041119520520055x</v>
          </cell>
          <cell r="I1583">
            <v>15093755392</v>
          </cell>
          <cell r="J1583" t="str">
            <v>一般户</v>
          </cell>
          <cell r="K1583">
            <v>2</v>
          </cell>
          <cell r="L1583" t="str">
            <v>高庄</v>
          </cell>
          <cell r="M1583" t="str">
            <v>6214672440001015151</v>
          </cell>
        </row>
        <row r="1584">
          <cell r="G1584" t="str">
            <v>韩梅</v>
          </cell>
          <cell r="H1584" t="str">
            <v>410411195209290521</v>
          </cell>
          <cell r="I1584">
            <v>15093755392</v>
          </cell>
          <cell r="J1584" t="str">
            <v>一般户</v>
          </cell>
          <cell r="K1584">
            <v>1</v>
          </cell>
          <cell r="L1584" t="str">
            <v>高庄</v>
          </cell>
          <cell r="M1584" t="str">
            <v>6214672440001015920</v>
          </cell>
        </row>
        <row r="1585">
          <cell r="G1585" t="str">
            <v>卫先</v>
          </cell>
          <cell r="H1585" t="str">
            <v>410411193504015523</v>
          </cell>
          <cell r="I1585">
            <v>13071721155</v>
          </cell>
          <cell r="J1585" t="str">
            <v>一般户</v>
          </cell>
          <cell r="K1585">
            <v>2</v>
          </cell>
          <cell r="L1585" t="str">
            <v>高庄</v>
          </cell>
          <cell r="M1585" t="str">
            <v>6214672440001017314</v>
          </cell>
        </row>
        <row r="1586">
          <cell r="G1586" t="str">
            <v>高跃辉</v>
          </cell>
          <cell r="H1586" t="str">
            <v>410411197608080539</v>
          </cell>
          <cell r="I1586" t="str">
            <v>13781854900</v>
          </cell>
          <cell r="J1586" t="str">
            <v>一般户</v>
          </cell>
          <cell r="K1586">
            <v>1</v>
          </cell>
          <cell r="L1586" t="str">
            <v>高庄</v>
          </cell>
          <cell r="M1586" t="str">
            <v>6214672440006258442</v>
          </cell>
        </row>
        <row r="1587">
          <cell r="G1587" t="str">
            <v>高克杰</v>
          </cell>
          <cell r="H1587" t="str">
            <v>410411199204105559</v>
          </cell>
          <cell r="I1587">
            <v>15537518158</v>
          </cell>
          <cell r="J1587" t="str">
            <v>一般户</v>
          </cell>
          <cell r="K1587">
            <v>3</v>
          </cell>
          <cell r="L1587" t="str">
            <v>高庄</v>
          </cell>
          <cell r="M1587" t="str">
            <v>6217211707004079264</v>
          </cell>
        </row>
        <row r="1588">
          <cell r="G1588" t="str">
            <v>史海敏</v>
          </cell>
          <cell r="H1588" t="str">
            <v>410403197903055520</v>
          </cell>
          <cell r="I1588" t="str">
            <v>18317643722</v>
          </cell>
          <cell r="J1588" t="str">
            <v>一般户</v>
          </cell>
          <cell r="K1588">
            <v>1</v>
          </cell>
          <cell r="L1588" t="str">
            <v>高庄</v>
          </cell>
          <cell r="M1588" t="str">
            <v>6214672440001016811</v>
          </cell>
        </row>
        <row r="1589">
          <cell r="G1589" t="str">
            <v>宁青云</v>
          </cell>
          <cell r="H1589" t="str">
            <v>410411196902040584</v>
          </cell>
          <cell r="I1589">
            <v>13071703516</v>
          </cell>
          <cell r="J1589" t="str">
            <v>一般户</v>
          </cell>
          <cell r="K1589">
            <v>4</v>
          </cell>
          <cell r="L1589" t="str">
            <v>高庄</v>
          </cell>
          <cell r="M1589" t="str">
            <v>6214672440006259499</v>
          </cell>
        </row>
        <row r="1590">
          <cell r="G1590" t="str">
            <v>高娃娃</v>
          </cell>
          <cell r="H1590" t="str">
            <v>410411194201140516</v>
          </cell>
          <cell r="I1590">
            <v>13071749121</v>
          </cell>
          <cell r="J1590" t="str">
            <v>一般户</v>
          </cell>
          <cell r="K1590">
            <v>1</v>
          </cell>
          <cell r="L1590" t="str">
            <v>高庄</v>
          </cell>
          <cell r="M1590" t="str">
            <v>6214672440001015425</v>
          </cell>
        </row>
        <row r="1591">
          <cell r="G1591" t="str">
            <v>高大珍</v>
          </cell>
          <cell r="H1591" t="str">
            <v>410411195904090521</v>
          </cell>
          <cell r="I1591" t="str">
            <v>13283051619</v>
          </cell>
          <cell r="J1591" t="str">
            <v>一般户</v>
          </cell>
          <cell r="K1591">
            <v>1</v>
          </cell>
          <cell r="L1591" t="str">
            <v>高庄</v>
          </cell>
          <cell r="M1591" t="str">
            <v>6214672440001014790</v>
          </cell>
        </row>
        <row r="1592">
          <cell r="G1592" t="str">
            <v>高文芝</v>
          </cell>
          <cell r="H1592" t="str">
            <v>410411193911160533</v>
          </cell>
          <cell r="I1592" t="str">
            <v>13782474477</v>
          </cell>
          <cell r="J1592" t="str">
            <v>一般户</v>
          </cell>
          <cell r="K1592">
            <v>2</v>
          </cell>
          <cell r="L1592" t="str">
            <v>高庄</v>
          </cell>
          <cell r="M1592" t="str">
            <v>6214672440001015474</v>
          </cell>
        </row>
        <row r="1593">
          <cell r="G1593" t="str">
            <v>王玉芝</v>
          </cell>
          <cell r="H1593" t="str">
            <v>410411195612100521</v>
          </cell>
          <cell r="I1593">
            <v>15938961288</v>
          </cell>
          <cell r="J1593" t="str">
            <v>一般户</v>
          </cell>
          <cell r="K1593">
            <v>1</v>
          </cell>
          <cell r="L1593" t="str">
            <v>高庄</v>
          </cell>
          <cell r="M1593" t="str">
            <v>6214672440001017223</v>
          </cell>
        </row>
        <row r="1594">
          <cell r="G1594" t="str">
            <v>高小纳</v>
          </cell>
          <cell r="H1594" t="str">
            <v>41041119691118052x</v>
          </cell>
          <cell r="I1594">
            <v>15938961288</v>
          </cell>
          <cell r="J1594" t="str">
            <v>一般户</v>
          </cell>
          <cell r="K1594">
            <v>1</v>
          </cell>
          <cell r="L1594" t="str">
            <v>高庄</v>
          </cell>
          <cell r="M1594" t="str">
            <v>6214672440001015565</v>
          </cell>
        </row>
        <row r="1595">
          <cell r="G1595" t="str">
            <v>高振兴</v>
          </cell>
          <cell r="H1595" t="str">
            <v>410411194807130531</v>
          </cell>
          <cell r="I1595">
            <v>15893466722</v>
          </cell>
          <cell r="J1595" t="str">
            <v>一般户</v>
          </cell>
          <cell r="K1595">
            <v>1</v>
          </cell>
          <cell r="L1595" t="str">
            <v>高庄</v>
          </cell>
          <cell r="M1595" t="str">
            <v>6214672440001015813</v>
          </cell>
        </row>
        <row r="1596">
          <cell r="G1596" t="str">
            <v>高明明</v>
          </cell>
          <cell r="H1596" t="str">
            <v>410411199309175537</v>
          </cell>
          <cell r="I1596">
            <v>13781849330</v>
          </cell>
          <cell r="J1596" t="str">
            <v>一般户</v>
          </cell>
          <cell r="K1596">
            <v>2</v>
          </cell>
          <cell r="L1596" t="str">
            <v>高庄</v>
          </cell>
          <cell r="M1596" t="str">
            <v>6214672440006257600</v>
          </cell>
        </row>
        <row r="1597">
          <cell r="G1597" t="str">
            <v>高二斌</v>
          </cell>
          <cell r="H1597" t="str">
            <v>41041196912270594</v>
          </cell>
          <cell r="I1597">
            <v>13461108171</v>
          </cell>
          <cell r="J1597" t="str">
            <v>一般户</v>
          </cell>
          <cell r="K1597">
            <v>5</v>
          </cell>
          <cell r="L1597" t="str">
            <v>高庄</v>
          </cell>
          <cell r="M1597" t="str">
            <v>6214672440001014816</v>
          </cell>
        </row>
        <row r="1598">
          <cell r="G1598" t="str">
            <v>高春雨</v>
          </cell>
          <cell r="H1598" t="str">
            <v>410411197008180579</v>
          </cell>
          <cell r="I1598" t="str">
            <v>13071749177</v>
          </cell>
          <cell r="J1598" t="str">
            <v>一般户</v>
          </cell>
          <cell r="K1598">
            <v>1</v>
          </cell>
          <cell r="L1598" t="str">
            <v>高庄</v>
          </cell>
          <cell r="M1598" t="str">
            <v>6214672440007118827</v>
          </cell>
        </row>
        <row r="1599">
          <cell r="G1599" t="str">
            <v>高全义</v>
          </cell>
          <cell r="H1599" t="str">
            <v>410411193312210519</v>
          </cell>
          <cell r="I1599" t="str">
            <v>13064456884</v>
          </cell>
          <cell r="J1599" t="str">
            <v>一般户</v>
          </cell>
          <cell r="K1599">
            <v>1</v>
          </cell>
          <cell r="L1599" t="str">
            <v>高庄</v>
          </cell>
          <cell r="M1599" t="str">
            <v>6214672440001015227</v>
          </cell>
        </row>
        <row r="1600">
          <cell r="G1600" t="str">
            <v>高潮昆</v>
          </cell>
          <cell r="H1600" t="str">
            <v>410411197503265510</v>
          </cell>
          <cell r="I1600">
            <v>13333751017</v>
          </cell>
          <cell r="J1600" t="str">
            <v>一般户</v>
          </cell>
          <cell r="K1600">
            <v>2</v>
          </cell>
          <cell r="L1600" t="str">
            <v>高庄</v>
          </cell>
          <cell r="M1600" t="str">
            <v>6214672440006625301</v>
          </cell>
        </row>
        <row r="1601">
          <cell r="G1601" t="str">
            <v>高西</v>
          </cell>
          <cell r="H1601" t="str">
            <v>410411194110190518</v>
          </cell>
          <cell r="I1601" t="str">
            <v>13507629625</v>
          </cell>
          <cell r="J1601" t="str">
            <v>一般户</v>
          </cell>
          <cell r="K1601">
            <v>1</v>
          </cell>
          <cell r="L1601" t="str">
            <v>高庄</v>
          </cell>
          <cell r="M1601" t="str">
            <v>6214672440001015490</v>
          </cell>
        </row>
        <row r="1602">
          <cell r="G1602" t="str">
            <v>孙秀兰</v>
          </cell>
          <cell r="H1602" t="str">
            <v>410411194201140524</v>
          </cell>
          <cell r="I1602">
            <v>13507629625</v>
          </cell>
          <cell r="J1602" t="str">
            <v>一般户</v>
          </cell>
          <cell r="K1602">
            <v>1</v>
          </cell>
          <cell r="L1602" t="str">
            <v>高庄</v>
          </cell>
          <cell r="M1602" t="str">
            <v>6214672440001016936</v>
          </cell>
        </row>
        <row r="1603">
          <cell r="G1603" t="str">
            <v>高黑孩</v>
          </cell>
          <cell r="H1603" t="str">
            <v>410411196610010519</v>
          </cell>
          <cell r="I1603" t="str">
            <v>13639800678</v>
          </cell>
          <cell r="J1603" t="str">
            <v>一般户</v>
          </cell>
          <cell r="K1603">
            <v>2</v>
          </cell>
          <cell r="L1603" t="str">
            <v>高庄</v>
          </cell>
          <cell r="M1603" t="str">
            <v>6214672440001014998</v>
          </cell>
        </row>
        <row r="1604">
          <cell r="G1604" t="str">
            <v>耿安明</v>
          </cell>
          <cell r="H1604" t="str">
            <v>410411197010250572</v>
          </cell>
          <cell r="I1604" t="str">
            <v>13333903739</v>
          </cell>
          <cell r="J1604" t="str">
            <v>一般户</v>
          </cell>
          <cell r="K1604">
            <v>2</v>
          </cell>
          <cell r="L1604" t="str">
            <v>高庄</v>
          </cell>
          <cell r="M1604" t="str">
            <v>6214672440006258624</v>
          </cell>
        </row>
        <row r="1605">
          <cell r="G1605" t="str">
            <v>沈霞</v>
          </cell>
          <cell r="H1605" t="str">
            <v>410411196002150542</v>
          </cell>
          <cell r="I1605">
            <v>13592152152</v>
          </cell>
          <cell r="J1605" t="str">
            <v>一般户</v>
          </cell>
          <cell r="K1605">
            <v>2</v>
          </cell>
          <cell r="L1605" t="str">
            <v>高庄</v>
          </cell>
          <cell r="M1605" t="str">
            <v>6214672440001016803</v>
          </cell>
        </row>
        <row r="1606">
          <cell r="G1606" t="str">
            <v>高红彬</v>
          </cell>
          <cell r="H1606" t="str">
            <v>41041119701129055x</v>
          </cell>
          <cell r="I1606">
            <v>13639800679</v>
          </cell>
          <cell r="J1606" t="str">
            <v>一般户</v>
          </cell>
          <cell r="K1606">
            <v>1</v>
          </cell>
          <cell r="L1606" t="str">
            <v>高庄</v>
          </cell>
          <cell r="M1606" t="str">
            <v>6214672440006257105</v>
          </cell>
        </row>
        <row r="1607">
          <cell r="G1607" t="str">
            <v>李红霞</v>
          </cell>
          <cell r="H1607" t="str">
            <v>410422197804040023</v>
          </cell>
          <cell r="I1607">
            <v>15993535692</v>
          </cell>
          <cell r="J1607" t="str">
            <v>一般户</v>
          </cell>
          <cell r="K1607">
            <v>1</v>
          </cell>
          <cell r="L1607" t="str">
            <v>高庄</v>
          </cell>
          <cell r="M1607" t="str">
            <v>6228232066020435469</v>
          </cell>
        </row>
        <row r="1608">
          <cell r="G1608" t="str">
            <v>高文华</v>
          </cell>
          <cell r="H1608" t="str">
            <v>410411195310250524</v>
          </cell>
          <cell r="I1608" t="str">
            <v>15938911886</v>
          </cell>
          <cell r="J1608" t="str">
            <v>一般户</v>
          </cell>
          <cell r="K1608">
            <v>1</v>
          </cell>
          <cell r="L1608" t="str">
            <v>高庄</v>
          </cell>
          <cell r="M1608" t="str">
            <v>6214672440001015458</v>
          </cell>
        </row>
        <row r="1609">
          <cell r="G1609" t="str">
            <v>高留志</v>
          </cell>
          <cell r="H1609" t="str">
            <v>410411193811060519</v>
          </cell>
          <cell r="I1609" t="str">
            <v>13283062246</v>
          </cell>
          <cell r="J1609" t="str">
            <v>一般户</v>
          </cell>
          <cell r="K1609">
            <v>2</v>
          </cell>
          <cell r="L1609" t="str">
            <v>高庄</v>
          </cell>
          <cell r="M1609" t="str">
            <v>6214672440001015177</v>
          </cell>
        </row>
        <row r="1610">
          <cell r="G1610" t="str">
            <v>董娜娜</v>
          </cell>
          <cell r="H1610" t="str">
            <v>41042319800703102x</v>
          </cell>
          <cell r="I1610">
            <v>15093783398</v>
          </cell>
          <cell r="J1610" t="str">
            <v>一般户</v>
          </cell>
          <cell r="K1610">
            <v>1</v>
          </cell>
          <cell r="L1610" t="str">
            <v>高庄</v>
          </cell>
          <cell r="M1610" t="str">
            <v>6214672440001014568</v>
          </cell>
        </row>
        <row r="1611">
          <cell r="G1611" t="str">
            <v>贾俊林</v>
          </cell>
          <cell r="H1611" t="str">
            <v>410411198107130539</v>
          </cell>
          <cell r="I1611">
            <v>15093888258</v>
          </cell>
          <cell r="J1611" t="str">
            <v>一般户</v>
          </cell>
          <cell r="K1611">
            <v>4</v>
          </cell>
          <cell r="L1611" t="str">
            <v>高庄</v>
          </cell>
          <cell r="M1611" t="str">
            <v>6214672440001015870</v>
          </cell>
        </row>
        <row r="1612">
          <cell r="G1612" t="str">
            <v>王群</v>
          </cell>
          <cell r="H1612" t="str">
            <v>410411193408165521</v>
          </cell>
          <cell r="I1612">
            <v>13592152152</v>
          </cell>
          <cell r="J1612" t="str">
            <v>一般户</v>
          </cell>
          <cell r="K1612">
            <v>1</v>
          </cell>
          <cell r="L1612" t="str">
            <v>高庄</v>
          </cell>
          <cell r="M1612" t="str">
            <v>6214672440000721429</v>
          </cell>
        </row>
        <row r="1613">
          <cell r="G1613" t="str">
            <v>杨扔</v>
          </cell>
          <cell r="H1613" t="str">
            <v>410411194907130520</v>
          </cell>
          <cell r="I1613" t="str">
            <v>113837513398</v>
          </cell>
          <cell r="J1613" t="str">
            <v>一般户</v>
          </cell>
          <cell r="K1613">
            <v>2</v>
          </cell>
          <cell r="L1613" t="str">
            <v>高庄</v>
          </cell>
          <cell r="M1613" t="str">
            <v>6214672440001017447</v>
          </cell>
        </row>
        <row r="1614">
          <cell r="G1614" t="str">
            <v>毛贵</v>
          </cell>
          <cell r="H1614" t="str">
            <v>410411195001240525</v>
          </cell>
          <cell r="I1614">
            <v>18839506106</v>
          </cell>
          <cell r="J1614" t="str">
            <v>一般户</v>
          </cell>
          <cell r="K1614">
            <v>2</v>
          </cell>
          <cell r="L1614" t="str">
            <v>高庄</v>
          </cell>
          <cell r="M1614" t="str">
            <v>6214672440001016746</v>
          </cell>
        </row>
        <row r="1615">
          <cell r="G1615" t="str">
            <v>高松</v>
          </cell>
          <cell r="H1615" t="str">
            <v>41041119480616051X</v>
          </cell>
          <cell r="I1615" t="str">
            <v>13233724902</v>
          </cell>
          <cell r="J1615" t="str">
            <v>一般户</v>
          </cell>
          <cell r="K1615">
            <v>1</v>
          </cell>
          <cell r="L1615" t="str">
            <v>高庄</v>
          </cell>
          <cell r="M1615" t="str">
            <v>6214672440001015367</v>
          </cell>
        </row>
        <row r="1616">
          <cell r="G1616" t="str">
            <v>温艳莉</v>
          </cell>
          <cell r="H1616" t="str">
            <v>410411197004200560</v>
          </cell>
          <cell r="I1616" t="str">
            <v>13071700602</v>
          </cell>
          <cell r="J1616" t="str">
            <v>一般户</v>
          </cell>
          <cell r="K1616">
            <v>1</v>
          </cell>
          <cell r="L1616" t="str">
            <v>高庄</v>
          </cell>
          <cell r="M1616" t="str">
            <v>6214672440006259929</v>
          </cell>
        </row>
        <row r="1617">
          <cell r="G1617" t="str">
            <v>孙月存</v>
          </cell>
          <cell r="H1617" t="str">
            <v>410411194203060528</v>
          </cell>
          <cell r="I1617">
            <v>13403758068</v>
          </cell>
          <cell r="J1617" t="str">
            <v>一般户</v>
          </cell>
          <cell r="K1617">
            <v>2</v>
          </cell>
          <cell r="L1617" t="str">
            <v>高庄</v>
          </cell>
          <cell r="M1617" t="str">
            <v>6214672440001016944</v>
          </cell>
        </row>
        <row r="1618">
          <cell r="G1618" t="str">
            <v>贾廷</v>
          </cell>
          <cell r="H1618" t="str">
            <v>410411195502190511</v>
          </cell>
          <cell r="I1618" t="str">
            <v>13071795545</v>
          </cell>
          <cell r="J1618" t="str">
            <v>一般户</v>
          </cell>
          <cell r="K1618">
            <v>1</v>
          </cell>
          <cell r="L1618" t="str">
            <v>高庄</v>
          </cell>
          <cell r="M1618" t="str">
            <v>6214672440001016308</v>
          </cell>
        </row>
        <row r="1619">
          <cell r="G1619" t="str">
            <v>贾欣</v>
          </cell>
          <cell r="H1619" t="str">
            <v>410411195509020515</v>
          </cell>
          <cell r="I1619" t="str">
            <v>15937583168</v>
          </cell>
          <cell r="J1619" t="str">
            <v>一般户</v>
          </cell>
          <cell r="K1619">
            <v>2</v>
          </cell>
          <cell r="L1619" t="str">
            <v>高庄</v>
          </cell>
          <cell r="M1619" t="str">
            <v>6214672440001016332</v>
          </cell>
        </row>
        <row r="1620">
          <cell r="G1620" t="str">
            <v>高国立</v>
          </cell>
          <cell r="H1620" t="str">
            <v>410411196411270510</v>
          </cell>
          <cell r="I1620">
            <v>13409305956</v>
          </cell>
          <cell r="J1620" t="str">
            <v>一般户</v>
          </cell>
          <cell r="K1620">
            <v>1</v>
          </cell>
          <cell r="L1620" t="str">
            <v>高庄</v>
          </cell>
          <cell r="M1620" t="str">
            <v>6214672440006257022</v>
          </cell>
        </row>
        <row r="1621">
          <cell r="G1621" t="str">
            <v>高学</v>
          </cell>
          <cell r="H1621" t="str">
            <v>410411195308080511</v>
          </cell>
          <cell r="I1621" t="str">
            <v>13781824161</v>
          </cell>
          <cell r="J1621" t="str">
            <v>一般户</v>
          </cell>
          <cell r="K1621">
            <v>2</v>
          </cell>
          <cell r="L1621" t="str">
            <v>高庄</v>
          </cell>
          <cell r="M1621" t="str">
            <v>6214672440001015615</v>
          </cell>
        </row>
        <row r="1622">
          <cell r="G1622" t="str">
            <v>丁云平</v>
          </cell>
          <cell r="H1622" t="str">
            <v>410411193702030548</v>
          </cell>
          <cell r="I1622">
            <v>13461144496</v>
          </cell>
          <cell r="J1622" t="str">
            <v>一般户</v>
          </cell>
          <cell r="K1622">
            <v>1</v>
          </cell>
          <cell r="L1622" t="str">
            <v>高庄</v>
          </cell>
          <cell r="M1622" t="str">
            <v>6214672440001014550</v>
          </cell>
        </row>
        <row r="1623">
          <cell r="G1623" t="str">
            <v>贾玉亭</v>
          </cell>
          <cell r="H1623" t="str">
            <v>410411194601020513</v>
          </cell>
          <cell r="I1623">
            <v>13237524237</v>
          </cell>
          <cell r="J1623" t="str">
            <v>一般户</v>
          </cell>
          <cell r="K1623">
            <v>3</v>
          </cell>
          <cell r="L1623" t="str">
            <v>高庄</v>
          </cell>
          <cell r="M1623" t="str">
            <v>6214672440001016365</v>
          </cell>
        </row>
        <row r="1624">
          <cell r="G1624" t="str">
            <v>高强实</v>
          </cell>
          <cell r="H1624" t="str">
            <v>410411194504150519</v>
          </cell>
          <cell r="I1624" t="str">
            <v>13639809727</v>
          </cell>
          <cell r="J1624" t="str">
            <v>一般户</v>
          </cell>
          <cell r="K1624">
            <v>4</v>
          </cell>
          <cell r="L1624" t="str">
            <v>高庄</v>
          </cell>
          <cell r="M1624" t="str">
            <v>6214672440001015193</v>
          </cell>
        </row>
        <row r="1625">
          <cell r="G1625" t="str">
            <v>吴海英</v>
          </cell>
          <cell r="H1625" t="str">
            <v>410411193211155522</v>
          </cell>
          <cell r="I1625">
            <v>13537551126</v>
          </cell>
          <cell r="J1625" t="str">
            <v>一般户</v>
          </cell>
          <cell r="K1625">
            <v>1</v>
          </cell>
          <cell r="L1625" t="str">
            <v>高庄</v>
          </cell>
          <cell r="M1625" t="str">
            <v>6214672440001017363</v>
          </cell>
        </row>
        <row r="1626">
          <cell r="G1626" t="str">
            <v>贾廷亮</v>
          </cell>
          <cell r="H1626" t="str">
            <v>410411193304060514</v>
          </cell>
          <cell r="I1626">
            <v>15537558658</v>
          </cell>
          <cell r="J1626" t="str">
            <v>一般户</v>
          </cell>
          <cell r="K1626">
            <v>1</v>
          </cell>
          <cell r="L1626" t="str">
            <v>高庄</v>
          </cell>
          <cell r="M1626" t="str">
            <v>6214672440006942441</v>
          </cell>
        </row>
        <row r="1627">
          <cell r="G1627" t="str">
            <v>魏芝</v>
          </cell>
          <cell r="H1627" t="str">
            <v>410411195204240541</v>
          </cell>
          <cell r="I1627">
            <v>13137513319</v>
          </cell>
          <cell r="J1627" t="str">
            <v>一般户</v>
          </cell>
          <cell r="K1627">
            <v>4</v>
          </cell>
          <cell r="L1627" t="str">
            <v>高庄</v>
          </cell>
          <cell r="M1627" t="str">
            <v>6214672440001017272</v>
          </cell>
        </row>
        <row r="1628">
          <cell r="G1628" t="str">
            <v>王荣</v>
          </cell>
          <cell r="H1628" t="str">
            <v>410411194407270527</v>
          </cell>
          <cell r="I1628">
            <v>17530951775</v>
          </cell>
          <cell r="J1628" t="str">
            <v>一般户</v>
          </cell>
          <cell r="K1628">
            <v>1</v>
          </cell>
          <cell r="L1628" t="str">
            <v>高庄</v>
          </cell>
          <cell r="M1628" t="str">
            <v>6214672440001017124</v>
          </cell>
        </row>
        <row r="1629">
          <cell r="G1629" t="str">
            <v>李安</v>
          </cell>
          <cell r="H1629" t="str">
            <v>410411194608210512</v>
          </cell>
          <cell r="I1629" t="str">
            <v>13343900639</v>
          </cell>
          <cell r="J1629" t="str">
            <v>一般户</v>
          </cell>
          <cell r="K1629">
            <v>1</v>
          </cell>
          <cell r="L1629" t="str">
            <v>高庄</v>
          </cell>
          <cell r="M1629" t="str">
            <v>6214672440001016456</v>
          </cell>
        </row>
        <row r="1630">
          <cell r="G1630" t="str">
            <v>卫新会</v>
          </cell>
          <cell r="H1630" t="str">
            <v>410422197310010529</v>
          </cell>
          <cell r="I1630">
            <v>13639800651</v>
          </cell>
          <cell r="J1630" t="str">
            <v>一般户</v>
          </cell>
          <cell r="K1630">
            <v>4</v>
          </cell>
          <cell r="L1630" t="str">
            <v>高庄</v>
          </cell>
          <cell r="M1630" t="str">
            <v>6214672440007187418</v>
          </cell>
        </row>
        <row r="1631">
          <cell r="G1631" t="str">
            <v>高利民</v>
          </cell>
          <cell r="H1631" t="str">
            <v>410411197209130535</v>
          </cell>
          <cell r="I1631" t="str">
            <v>13283054862</v>
          </cell>
          <cell r="J1631" t="str">
            <v>一般户</v>
          </cell>
          <cell r="K1631">
            <v>1</v>
          </cell>
          <cell r="L1631" t="str">
            <v>高庄</v>
          </cell>
          <cell r="M1631" t="str">
            <v>6214672440001015128</v>
          </cell>
        </row>
        <row r="1632">
          <cell r="G1632" t="str">
            <v>高保生</v>
          </cell>
          <cell r="H1632" t="str">
            <v>410411194908050514</v>
          </cell>
          <cell r="I1632" t="str">
            <v>13233722712</v>
          </cell>
          <cell r="J1632" t="str">
            <v>一般户</v>
          </cell>
          <cell r="K1632">
            <v>1</v>
          </cell>
          <cell r="L1632" t="str">
            <v>高庄</v>
          </cell>
          <cell r="M1632" t="str">
            <v>6214672440006922138</v>
          </cell>
        </row>
        <row r="1633">
          <cell r="G1633" t="str">
            <v>张静</v>
          </cell>
          <cell r="H1633" t="str">
            <v>410411194610260527</v>
          </cell>
          <cell r="I1633">
            <v>18437552888</v>
          </cell>
          <cell r="J1633" t="str">
            <v>一般户</v>
          </cell>
          <cell r="K1633">
            <v>1</v>
          </cell>
          <cell r="L1633" t="str">
            <v>高庄</v>
          </cell>
          <cell r="M1633" t="str">
            <v>6214672440001017587</v>
          </cell>
        </row>
        <row r="1634">
          <cell r="G1634" t="str">
            <v>陈妮</v>
          </cell>
          <cell r="H1634" t="str">
            <v>410411193302220529</v>
          </cell>
          <cell r="I1634">
            <v>18437500121</v>
          </cell>
          <cell r="J1634" t="str">
            <v>一般户</v>
          </cell>
          <cell r="K1634">
            <v>1</v>
          </cell>
          <cell r="L1634" t="str">
            <v>高庄</v>
          </cell>
          <cell r="M1634" t="str">
            <v>6214672440001014485</v>
          </cell>
        </row>
        <row r="1635">
          <cell r="G1635" t="str">
            <v>高书海</v>
          </cell>
          <cell r="H1635" t="str">
            <v>410411197211150578</v>
          </cell>
          <cell r="I1635" t="str">
            <v>13283062246</v>
          </cell>
          <cell r="J1635" t="str">
            <v>一般户</v>
          </cell>
          <cell r="K1635">
            <v>1</v>
          </cell>
          <cell r="L1635" t="str">
            <v>高庄</v>
          </cell>
          <cell r="M1635" t="str">
            <v>6214672440001015284</v>
          </cell>
        </row>
        <row r="1636">
          <cell r="G1636" t="str">
            <v>王桂平</v>
          </cell>
          <cell r="H1636" t="str">
            <v>410411196909120544</v>
          </cell>
          <cell r="I1636">
            <v>16637535166</v>
          </cell>
          <cell r="J1636" t="str">
            <v>一般户</v>
          </cell>
          <cell r="K1636">
            <v>2</v>
          </cell>
          <cell r="L1636" t="str">
            <v>高庄</v>
          </cell>
          <cell r="M1636" t="str">
            <v>6214672440001017025</v>
          </cell>
        </row>
        <row r="1637">
          <cell r="G1637" t="str">
            <v>胡英</v>
          </cell>
          <cell r="H1637" t="str">
            <v>410411194608080527</v>
          </cell>
          <cell r="I1637">
            <v>15937551073</v>
          </cell>
          <cell r="J1637" t="str">
            <v>一般户</v>
          </cell>
          <cell r="K1637">
            <v>1</v>
          </cell>
          <cell r="L1637" t="str">
            <v>高庄</v>
          </cell>
          <cell r="M1637" t="str">
            <v>6214672440001016019</v>
          </cell>
        </row>
        <row r="1638">
          <cell r="G1638" t="str">
            <v>高利伟</v>
          </cell>
          <cell r="H1638" t="str">
            <v>410402196912255515</v>
          </cell>
          <cell r="I1638" t="str">
            <v>13782419016</v>
          </cell>
          <cell r="J1638" t="str">
            <v>一般户</v>
          </cell>
          <cell r="K1638">
            <v>3</v>
          </cell>
          <cell r="L1638" t="str">
            <v>高庄</v>
          </cell>
          <cell r="M1638" t="str">
            <v>6217211707004208756</v>
          </cell>
        </row>
        <row r="1639">
          <cell r="G1639" t="str">
            <v>陈奎</v>
          </cell>
          <cell r="H1639" t="str">
            <v>410411194412095540</v>
          </cell>
          <cell r="I1639" t="str">
            <v>13512157714</v>
          </cell>
          <cell r="J1639" t="str">
            <v>一般户</v>
          </cell>
          <cell r="K1639">
            <v>1</v>
          </cell>
          <cell r="L1639" t="str">
            <v>高庄</v>
          </cell>
          <cell r="M1639" t="str">
            <v>6214672440001014477</v>
          </cell>
        </row>
        <row r="1640">
          <cell r="G1640" t="str">
            <v>高彦克</v>
          </cell>
          <cell r="H1640" t="str">
            <v>410411197707230512</v>
          </cell>
          <cell r="I1640">
            <v>13232803030</v>
          </cell>
          <cell r="J1640" t="str">
            <v>一般户</v>
          </cell>
          <cell r="K1640">
            <v>1</v>
          </cell>
          <cell r="L1640" t="str">
            <v>高庄</v>
          </cell>
          <cell r="M1640" t="str">
            <v>6214672440006258244</v>
          </cell>
        </row>
        <row r="1641">
          <cell r="G1641" t="str">
            <v>黄粉</v>
          </cell>
          <cell r="H1641" t="str">
            <v>410411194709100523</v>
          </cell>
          <cell r="I1641">
            <v>13781813664</v>
          </cell>
          <cell r="J1641" t="str">
            <v>一般户</v>
          </cell>
          <cell r="K1641">
            <v>1</v>
          </cell>
          <cell r="L1641" t="str">
            <v>高庄</v>
          </cell>
          <cell r="M1641" t="str">
            <v>6214672440001016027</v>
          </cell>
        </row>
        <row r="1642">
          <cell r="G1642" t="str">
            <v>魏兰英</v>
          </cell>
          <cell r="H1642" t="str">
            <v>410411195508165528</v>
          </cell>
          <cell r="I1642" t="str">
            <v>15937583168</v>
          </cell>
          <cell r="J1642" t="str">
            <v>一般户</v>
          </cell>
          <cell r="K1642">
            <v>2</v>
          </cell>
          <cell r="L1642" t="str">
            <v>高庄</v>
          </cell>
          <cell r="M1642" t="str">
            <v>6214672440001017249</v>
          </cell>
        </row>
        <row r="1643">
          <cell r="G1643" t="str">
            <v>贾聚才</v>
          </cell>
          <cell r="H1643" t="str">
            <v>410411194910280538</v>
          </cell>
          <cell r="I1643">
            <v>13639800679</v>
          </cell>
          <cell r="J1643" t="str">
            <v>一般户</v>
          </cell>
          <cell r="K1643">
            <v>1</v>
          </cell>
          <cell r="L1643" t="str">
            <v>高庄</v>
          </cell>
          <cell r="M1643" t="str">
            <v>6214672440001016225</v>
          </cell>
        </row>
        <row r="1644">
          <cell r="G1644" t="str">
            <v>娄花</v>
          </cell>
          <cell r="H1644" t="str">
            <v>410411194012250548</v>
          </cell>
          <cell r="I1644">
            <v>13903901883</v>
          </cell>
          <cell r="J1644" t="str">
            <v>一般户</v>
          </cell>
          <cell r="K1644">
            <v>1</v>
          </cell>
          <cell r="L1644" t="str">
            <v>高庄</v>
          </cell>
          <cell r="M1644" t="str">
            <v>6214672440006259465</v>
          </cell>
        </row>
        <row r="1645">
          <cell r="G1645" t="str">
            <v>高小强</v>
          </cell>
          <cell r="H1645" t="str">
            <v>410402197811065514</v>
          </cell>
          <cell r="I1645">
            <v>18317643722</v>
          </cell>
          <cell r="J1645" t="str">
            <v>一般户</v>
          </cell>
          <cell r="K1645">
            <v>2</v>
          </cell>
          <cell r="L1645" t="str">
            <v>高庄</v>
          </cell>
          <cell r="M1645" t="str">
            <v>6214672440006211813</v>
          </cell>
        </row>
        <row r="1646">
          <cell r="G1646" t="str">
            <v>赵海琴</v>
          </cell>
          <cell r="H1646" t="str">
            <v>410411197003120585</v>
          </cell>
          <cell r="I1646">
            <v>15537539680</v>
          </cell>
          <cell r="J1646" t="str">
            <v>一般户</v>
          </cell>
          <cell r="K1646">
            <v>1</v>
          </cell>
          <cell r="L1646" t="str">
            <v>高庄</v>
          </cell>
          <cell r="M1646" t="str">
            <v>6214672440006260091</v>
          </cell>
        </row>
        <row r="1647">
          <cell r="G1647" t="str">
            <v>顾松梅</v>
          </cell>
          <cell r="H1647" t="str">
            <v>410411195802160525</v>
          </cell>
          <cell r="I1647">
            <v>15637576658</v>
          </cell>
          <cell r="J1647" t="str">
            <v>一般户</v>
          </cell>
          <cell r="K1647">
            <v>1</v>
          </cell>
          <cell r="L1647" t="str">
            <v>高庄</v>
          </cell>
          <cell r="M1647" t="str">
            <v>6214672440001015870</v>
          </cell>
        </row>
        <row r="1648">
          <cell r="G1648" t="str">
            <v>贾免</v>
          </cell>
          <cell r="H1648" t="str">
            <v>410411193611090529</v>
          </cell>
          <cell r="I1648">
            <v>13592151919</v>
          </cell>
          <cell r="J1648" t="str">
            <v>一般户</v>
          </cell>
          <cell r="K1648">
            <v>1</v>
          </cell>
          <cell r="L1648" t="str">
            <v>高庄</v>
          </cell>
          <cell r="M1648" t="str">
            <v>6214672440001016258</v>
          </cell>
        </row>
        <row r="1649">
          <cell r="G1649" t="str">
            <v>樊艳飞</v>
          </cell>
          <cell r="H1649" t="str">
            <v>410422198811122304</v>
          </cell>
          <cell r="I1649">
            <v>18537585528</v>
          </cell>
          <cell r="J1649" t="str">
            <v>一般户</v>
          </cell>
          <cell r="K1649">
            <v>1</v>
          </cell>
          <cell r="L1649" t="str">
            <v>高庄</v>
          </cell>
          <cell r="M1649" t="str">
            <v>6214672440006256743</v>
          </cell>
        </row>
        <row r="1650">
          <cell r="G1650" t="str">
            <v>贾根法</v>
          </cell>
          <cell r="H1650" t="str">
            <v>410411195306030537</v>
          </cell>
          <cell r="I1650" t="str">
            <v>13064488850</v>
          </cell>
          <cell r="J1650" t="str">
            <v>一般户</v>
          </cell>
          <cell r="K1650">
            <v>1</v>
          </cell>
          <cell r="L1650" t="str">
            <v>高庄</v>
          </cell>
          <cell r="M1650" t="str">
            <v>6214672440001016142</v>
          </cell>
        </row>
        <row r="1651">
          <cell r="G1651" t="str">
            <v>李卿</v>
          </cell>
          <cell r="H1651" t="str">
            <v>410403196210102019</v>
          </cell>
          <cell r="I1651" t="str">
            <v>13937578078</v>
          </cell>
          <cell r="J1651" t="str">
            <v>一般户</v>
          </cell>
          <cell r="K1651">
            <v>2</v>
          </cell>
          <cell r="L1651" t="str">
            <v>任庄村</v>
          </cell>
          <cell r="M1651" t="str">
            <v>6217568000076300449</v>
          </cell>
        </row>
        <row r="1652">
          <cell r="G1652" t="str">
            <v>朱玉梅</v>
          </cell>
          <cell r="H1652" t="str">
            <v>410411193311055529</v>
          </cell>
          <cell r="I1652" t="str">
            <v>13837597271</v>
          </cell>
          <cell r="J1652" t="str">
            <v>一般户</v>
          </cell>
          <cell r="K1652">
            <v>3</v>
          </cell>
          <cell r="L1652" t="str">
            <v>任庄村</v>
          </cell>
          <cell r="M1652" t="str">
            <v>6214672440001055439</v>
          </cell>
        </row>
        <row r="1653">
          <cell r="G1653" t="str">
            <v>王玉花</v>
          </cell>
          <cell r="H1653" t="str">
            <v>410411196310030526</v>
          </cell>
          <cell r="I1653" t="str">
            <v>13071706675</v>
          </cell>
          <cell r="J1653" t="str">
            <v>一般户</v>
          </cell>
          <cell r="K1653">
            <v>2</v>
          </cell>
          <cell r="L1653" t="str">
            <v>任庄村</v>
          </cell>
          <cell r="M1653" t="str">
            <v>6214672440001053368</v>
          </cell>
        </row>
        <row r="1654">
          <cell r="G1654" t="str">
            <v>郭玉</v>
          </cell>
          <cell r="H1654" t="str">
            <v>410411193602165525</v>
          </cell>
          <cell r="I1654" t="str">
            <v>13213834298</v>
          </cell>
          <cell r="J1654" t="str">
            <v>一般户</v>
          </cell>
          <cell r="K1654">
            <v>2</v>
          </cell>
          <cell r="L1654" t="str">
            <v>任庄村</v>
          </cell>
          <cell r="M1654" t="str">
            <v>6214672440001051107</v>
          </cell>
        </row>
        <row r="1655">
          <cell r="G1655" t="str">
            <v>高青伟</v>
          </cell>
          <cell r="H1655" t="str">
            <v>410411197706080524</v>
          </cell>
          <cell r="I1655" t="str">
            <v>15517867155</v>
          </cell>
          <cell r="J1655" t="str">
            <v>一般户</v>
          </cell>
          <cell r="K1655">
            <v>2</v>
          </cell>
          <cell r="L1655" t="str">
            <v>任庄村</v>
          </cell>
          <cell r="M1655" t="str">
            <v>6214672440006287243</v>
          </cell>
        </row>
        <row r="1656">
          <cell r="G1656" t="str">
            <v>王长林</v>
          </cell>
          <cell r="H1656" t="str">
            <v>41041119380420051X</v>
          </cell>
          <cell r="I1656" t="str">
            <v>15037590666</v>
          </cell>
          <cell r="J1656" t="str">
            <v>一般户</v>
          </cell>
          <cell r="K1656">
            <v>2</v>
          </cell>
          <cell r="L1656" t="str">
            <v>任庄村</v>
          </cell>
          <cell r="M1656" t="str">
            <v>6214672440001053079</v>
          </cell>
        </row>
        <row r="1657">
          <cell r="G1657" t="str">
            <v>卫同堂</v>
          </cell>
          <cell r="H1657" t="str">
            <v>410411194002260515</v>
          </cell>
          <cell r="I1657" t="str">
            <v>13183347956</v>
          </cell>
          <cell r="J1657" t="str">
            <v>一般户</v>
          </cell>
          <cell r="K1657">
            <v>2</v>
          </cell>
          <cell r="L1657" t="str">
            <v>任庄村</v>
          </cell>
          <cell r="M1657" t="str">
            <v>6214672440001054218</v>
          </cell>
        </row>
        <row r="1658">
          <cell r="G1658" t="str">
            <v>孟玉花</v>
          </cell>
          <cell r="H1658" t="str">
            <v>410411194108145523</v>
          </cell>
          <cell r="I1658" t="str">
            <v>13273897099</v>
          </cell>
          <cell r="J1658" t="str">
            <v>一般户</v>
          </cell>
          <cell r="K1658">
            <v>2</v>
          </cell>
          <cell r="L1658" t="str">
            <v>任庄村</v>
          </cell>
          <cell r="M1658" t="str">
            <v>6214672440001052378</v>
          </cell>
        </row>
        <row r="1659">
          <cell r="G1659" t="str">
            <v>任桂英</v>
          </cell>
          <cell r="H1659" t="str">
            <v>410411194206245528</v>
          </cell>
          <cell r="I1659" t="str">
            <v>15225002282</v>
          </cell>
          <cell r="J1659" t="str">
            <v>一般户</v>
          </cell>
          <cell r="K1659">
            <v>2</v>
          </cell>
          <cell r="L1659" t="str">
            <v>任庄村</v>
          </cell>
          <cell r="M1659" t="str">
            <v>6214672440001052501</v>
          </cell>
        </row>
        <row r="1660">
          <cell r="G1660" t="str">
            <v>朱三妮</v>
          </cell>
          <cell r="H1660" t="str">
            <v>410411194401125521</v>
          </cell>
          <cell r="I1660" t="str">
            <v>18337589655</v>
          </cell>
          <cell r="J1660" t="str">
            <v>一般户</v>
          </cell>
          <cell r="K1660">
            <v>2</v>
          </cell>
          <cell r="L1660" t="str">
            <v>任庄村</v>
          </cell>
          <cell r="M1660" t="str">
            <v>6214672440001055421</v>
          </cell>
        </row>
        <row r="1661">
          <cell r="G1661" t="str">
            <v>薛秀兰</v>
          </cell>
          <cell r="H1661" t="str">
            <v>410411194402020545</v>
          </cell>
          <cell r="I1661" t="str">
            <v>15565337888</v>
          </cell>
          <cell r="J1661" t="str">
            <v>一般户</v>
          </cell>
          <cell r="K1661">
            <v>2</v>
          </cell>
          <cell r="L1661" t="str">
            <v>任庄村</v>
          </cell>
          <cell r="M1661" t="str">
            <v>6214672440001054614</v>
          </cell>
        </row>
        <row r="1662">
          <cell r="G1662" t="str">
            <v>李运良</v>
          </cell>
          <cell r="H1662" t="str">
            <v>410411194405095518</v>
          </cell>
          <cell r="I1662" t="str">
            <v>18317699151</v>
          </cell>
          <cell r="J1662" t="str">
            <v>一般户</v>
          </cell>
          <cell r="K1662">
            <v>2</v>
          </cell>
          <cell r="L1662" t="str">
            <v>任庄村</v>
          </cell>
          <cell r="M1662" t="str">
            <v>6214672440001051933</v>
          </cell>
        </row>
        <row r="1663">
          <cell r="G1663" t="str">
            <v>卫长峰</v>
          </cell>
          <cell r="H1663" t="str">
            <v>410411194412020514</v>
          </cell>
          <cell r="I1663" t="str">
            <v>15886798006</v>
          </cell>
          <cell r="J1663" t="str">
            <v>一般户</v>
          </cell>
          <cell r="K1663">
            <v>2</v>
          </cell>
          <cell r="L1663" t="str">
            <v>任庄村</v>
          </cell>
          <cell r="M1663" t="str">
            <v>6214672440001053590</v>
          </cell>
        </row>
        <row r="1664">
          <cell r="G1664" t="str">
            <v>卫长松</v>
          </cell>
          <cell r="H1664" t="str">
            <v>410411194602250513</v>
          </cell>
          <cell r="I1664" t="str">
            <v>13071789582</v>
          </cell>
          <cell r="J1664" t="str">
            <v>一般户</v>
          </cell>
          <cell r="K1664">
            <v>2</v>
          </cell>
          <cell r="L1664" t="str">
            <v>任庄村</v>
          </cell>
          <cell r="M1664" t="str">
            <v>6214672440001053640</v>
          </cell>
        </row>
        <row r="1665">
          <cell r="G1665" t="str">
            <v>卫坤</v>
          </cell>
          <cell r="H1665" t="str">
            <v>410411194311220517</v>
          </cell>
          <cell r="I1665" t="str">
            <v>18637553336</v>
          </cell>
          <cell r="J1665" t="str">
            <v>一般户</v>
          </cell>
          <cell r="K1665">
            <v>2</v>
          </cell>
          <cell r="L1665" t="str">
            <v>任庄村</v>
          </cell>
          <cell r="M1665" t="str">
            <v>6214672440001053988</v>
          </cell>
        </row>
        <row r="1666">
          <cell r="G1666" t="str">
            <v>蔡森林</v>
          </cell>
          <cell r="H1666" t="str">
            <v>410411194712190531</v>
          </cell>
          <cell r="I1666" t="str">
            <v>15937523219</v>
          </cell>
          <cell r="J1666" t="str">
            <v>一般户</v>
          </cell>
          <cell r="K1666">
            <v>2</v>
          </cell>
          <cell r="L1666" t="str">
            <v>任庄村</v>
          </cell>
          <cell r="M1666" t="str">
            <v>6214672440001050679</v>
          </cell>
        </row>
        <row r="1667">
          <cell r="G1667" t="str">
            <v>卫更银</v>
          </cell>
          <cell r="H1667" t="str">
            <v>410411194908090516</v>
          </cell>
          <cell r="I1667" t="str">
            <v>15639988689</v>
          </cell>
          <cell r="J1667" t="str">
            <v>一般户</v>
          </cell>
          <cell r="K1667">
            <v>2</v>
          </cell>
          <cell r="L1667" t="str">
            <v>任庄村</v>
          </cell>
          <cell r="M1667" t="str">
            <v>6214672440001053764</v>
          </cell>
        </row>
        <row r="1668">
          <cell r="G1668" t="str">
            <v>刘妮</v>
          </cell>
          <cell r="H1668" t="str">
            <v>410411194909155529</v>
          </cell>
          <cell r="I1668" t="str">
            <v>16637518676</v>
          </cell>
          <cell r="J1668" t="str">
            <v>一般户</v>
          </cell>
          <cell r="K1668">
            <v>2</v>
          </cell>
          <cell r="L1668" t="str">
            <v>任庄村</v>
          </cell>
          <cell r="M1668" t="str">
            <v>6214672440001052162</v>
          </cell>
        </row>
        <row r="1669">
          <cell r="G1669" t="str">
            <v>李秀梅</v>
          </cell>
          <cell r="H1669" t="str">
            <v>410411195005150527</v>
          </cell>
          <cell r="I1669" t="str">
            <v>18937592975</v>
          </cell>
          <cell r="J1669" t="str">
            <v>一般户</v>
          </cell>
          <cell r="K1669">
            <v>2</v>
          </cell>
          <cell r="L1669" t="str">
            <v>任庄村</v>
          </cell>
          <cell r="M1669" t="str">
            <v>6214672440001051818</v>
          </cell>
        </row>
        <row r="1670">
          <cell r="G1670" t="str">
            <v>蔡学义</v>
          </cell>
          <cell r="H1670" t="str">
            <v>410411195007080518</v>
          </cell>
          <cell r="I1670" t="str">
            <v>1523825126</v>
          </cell>
          <cell r="J1670" t="str">
            <v>一般户</v>
          </cell>
          <cell r="K1670">
            <v>2</v>
          </cell>
          <cell r="L1670" t="str">
            <v>任庄村</v>
          </cell>
          <cell r="M1670" t="str">
            <v>6214672440001050711</v>
          </cell>
        </row>
        <row r="1671">
          <cell r="G1671" t="str">
            <v>李结实</v>
          </cell>
          <cell r="H1671" t="str">
            <v>410411195007140517</v>
          </cell>
          <cell r="I1671" t="str">
            <v>13233752720</v>
          </cell>
          <cell r="J1671" t="str">
            <v>一般户</v>
          </cell>
          <cell r="K1671">
            <v>2</v>
          </cell>
          <cell r="L1671" t="str">
            <v>任庄村</v>
          </cell>
          <cell r="M1671" t="str">
            <v>6214672440001051586</v>
          </cell>
        </row>
        <row r="1672">
          <cell r="G1672" t="str">
            <v>关付申</v>
          </cell>
          <cell r="H1672" t="str">
            <v>410411195007150598</v>
          </cell>
          <cell r="I1672" t="str">
            <v>15503759568</v>
          </cell>
          <cell r="J1672" t="str">
            <v>一般户</v>
          </cell>
          <cell r="K1672">
            <v>2</v>
          </cell>
          <cell r="L1672" t="str">
            <v>任庄村</v>
          </cell>
          <cell r="M1672" t="str">
            <v>6214672440001051081</v>
          </cell>
        </row>
        <row r="1673">
          <cell r="G1673" t="str">
            <v>张川</v>
          </cell>
          <cell r="H1673" t="str">
            <v>410411195007155524</v>
          </cell>
          <cell r="I1673" t="str">
            <v>13101754856</v>
          </cell>
          <cell r="J1673" t="str">
            <v>一般户</v>
          </cell>
          <cell r="K1673">
            <v>2</v>
          </cell>
          <cell r="L1673" t="str">
            <v>任庄村</v>
          </cell>
          <cell r="M1673" t="str">
            <v>6214672440001054820</v>
          </cell>
        </row>
        <row r="1674">
          <cell r="G1674" t="str">
            <v>任天付</v>
          </cell>
          <cell r="H1674" t="str">
            <v>410411195105165515</v>
          </cell>
          <cell r="I1674" t="str">
            <v>15637583413</v>
          </cell>
          <cell r="J1674" t="str">
            <v>一般户</v>
          </cell>
          <cell r="K1674">
            <v>2</v>
          </cell>
          <cell r="L1674" t="str">
            <v>任庄村</v>
          </cell>
          <cell r="M1674" t="str">
            <v>6214672440001052642</v>
          </cell>
        </row>
        <row r="1675">
          <cell r="G1675" t="str">
            <v>王秀云</v>
          </cell>
          <cell r="H1675" t="str">
            <v>410411195107155564</v>
          </cell>
          <cell r="I1675" t="str">
            <v>13043750121</v>
          </cell>
          <cell r="J1675" t="str">
            <v>一般户</v>
          </cell>
          <cell r="K1675">
            <v>2</v>
          </cell>
          <cell r="L1675" t="str">
            <v>任庄村</v>
          </cell>
          <cell r="M1675" t="str">
            <v>6214672440001053327</v>
          </cell>
        </row>
        <row r="1676">
          <cell r="G1676" t="str">
            <v>李文有</v>
          </cell>
          <cell r="H1676" t="str">
            <v>41041119511221053X</v>
          </cell>
          <cell r="I1676" t="str">
            <v>13103658356</v>
          </cell>
          <cell r="J1676" t="str">
            <v>一般户</v>
          </cell>
          <cell r="K1676">
            <v>2</v>
          </cell>
          <cell r="L1676" t="str">
            <v>任庄村</v>
          </cell>
          <cell r="M1676" t="str">
            <v>6214672440001051768</v>
          </cell>
        </row>
        <row r="1677">
          <cell r="G1677" t="str">
            <v>张遂兰</v>
          </cell>
          <cell r="H1677" t="str">
            <v>410411195303020544</v>
          </cell>
          <cell r="I1677" t="str">
            <v>15537507907</v>
          </cell>
          <cell r="J1677" t="str">
            <v>一般户</v>
          </cell>
          <cell r="K1677">
            <v>2</v>
          </cell>
          <cell r="L1677" t="str">
            <v>任庄村</v>
          </cell>
          <cell r="M1677" t="str">
            <v>6214672440001055165</v>
          </cell>
        </row>
        <row r="1678">
          <cell r="G1678" t="str">
            <v>毛迷</v>
          </cell>
          <cell r="H1678" t="str">
            <v>410411195310150523</v>
          </cell>
          <cell r="I1678" t="str">
            <v>13233744153</v>
          </cell>
          <cell r="J1678" t="str">
            <v>一般户</v>
          </cell>
          <cell r="K1678">
            <v>2</v>
          </cell>
          <cell r="L1678" t="str">
            <v>任庄村</v>
          </cell>
          <cell r="M1678" t="str">
            <v>6214672440006288472</v>
          </cell>
        </row>
        <row r="1679">
          <cell r="G1679" t="str">
            <v>卫刚</v>
          </cell>
          <cell r="H1679" t="str">
            <v>410411195401140515</v>
          </cell>
          <cell r="I1679" t="str">
            <v>13183321935</v>
          </cell>
          <cell r="J1679" t="str">
            <v>一般户</v>
          </cell>
          <cell r="K1679">
            <v>2</v>
          </cell>
          <cell r="L1679" t="str">
            <v>任庄村</v>
          </cell>
          <cell r="M1679" t="str">
            <v>6214672440001053731</v>
          </cell>
        </row>
        <row r="1680">
          <cell r="G1680" t="str">
            <v>卫保银</v>
          </cell>
          <cell r="H1680" t="str">
            <v>410411195409030513</v>
          </cell>
          <cell r="I1680" t="str">
            <v>15690727931</v>
          </cell>
          <cell r="J1680" t="str">
            <v>一般户</v>
          </cell>
          <cell r="K1680">
            <v>2</v>
          </cell>
          <cell r="L1680" t="str">
            <v>任庄村</v>
          </cell>
          <cell r="M1680" t="str">
            <v>6214672440001053558</v>
          </cell>
        </row>
        <row r="1681">
          <cell r="G1681" t="str">
            <v>卫发全</v>
          </cell>
          <cell r="H1681" t="str">
            <v>410411195501200554</v>
          </cell>
          <cell r="I1681" t="str">
            <v>15516004917</v>
          </cell>
          <cell r="J1681" t="str">
            <v>一般户</v>
          </cell>
          <cell r="K1681">
            <v>2</v>
          </cell>
          <cell r="L1681" t="str">
            <v>任庄村</v>
          </cell>
          <cell r="M1681" t="str">
            <v>6214672440001053715</v>
          </cell>
        </row>
        <row r="1682">
          <cell r="G1682" t="str">
            <v>李智</v>
          </cell>
          <cell r="H1682" t="str">
            <v>410411198308175514</v>
          </cell>
          <cell r="I1682" t="str">
            <v>13849585873</v>
          </cell>
          <cell r="J1682" t="str">
            <v>一般户</v>
          </cell>
          <cell r="K1682">
            <v>2</v>
          </cell>
          <cell r="L1682" t="str">
            <v>任庄村</v>
          </cell>
          <cell r="M1682" t="str">
            <v>6214672440006288159</v>
          </cell>
        </row>
        <row r="1683">
          <cell r="G1683" t="str">
            <v>李军霞</v>
          </cell>
          <cell r="H1683" t="str">
            <v>410411198203245547</v>
          </cell>
          <cell r="I1683" t="str">
            <v>13633759963</v>
          </cell>
          <cell r="J1683" t="str">
            <v>一般户</v>
          </cell>
          <cell r="K1683">
            <v>2</v>
          </cell>
          <cell r="L1683" t="str">
            <v>任庄村</v>
          </cell>
          <cell r="M1683" t="str">
            <v>6214672440006287797</v>
          </cell>
        </row>
        <row r="1684">
          <cell r="G1684" t="str">
            <v>李军</v>
          </cell>
          <cell r="H1684" t="str">
            <v>410411195506260513</v>
          </cell>
          <cell r="I1684" t="str">
            <v>13017514611</v>
          </cell>
          <cell r="J1684" t="str">
            <v>一般户</v>
          </cell>
          <cell r="K1684">
            <v>2</v>
          </cell>
          <cell r="L1684" t="str">
            <v>任庄村</v>
          </cell>
          <cell r="M1684" t="str">
            <v>6214672440000642948</v>
          </cell>
        </row>
        <row r="1685">
          <cell r="G1685" t="str">
            <v>卫松银</v>
          </cell>
          <cell r="H1685" t="str">
            <v>410411195507270537</v>
          </cell>
          <cell r="I1685" t="str">
            <v>13083750413</v>
          </cell>
          <cell r="J1685" t="str">
            <v>一般户</v>
          </cell>
          <cell r="K1685">
            <v>2</v>
          </cell>
          <cell r="L1685" t="str">
            <v>任庄村</v>
          </cell>
          <cell r="M1685" t="str">
            <v>6214672440001054192</v>
          </cell>
        </row>
        <row r="1686">
          <cell r="G1686" t="str">
            <v>陈月</v>
          </cell>
          <cell r="H1686" t="str">
            <v>410411195508070545</v>
          </cell>
          <cell r="I1686" t="str">
            <v>13303907581</v>
          </cell>
          <cell r="J1686" t="str">
            <v>一般户</v>
          </cell>
          <cell r="K1686">
            <v>2</v>
          </cell>
          <cell r="L1686" t="str">
            <v>任庄村</v>
          </cell>
          <cell r="M1686" t="str">
            <v>6214672440001050844</v>
          </cell>
        </row>
        <row r="1687">
          <cell r="G1687" t="str">
            <v>张国合</v>
          </cell>
          <cell r="H1687" t="str">
            <v>410411195511240517</v>
          </cell>
          <cell r="I1687" t="str">
            <v>13283064828</v>
          </cell>
          <cell r="J1687" t="str">
            <v>一般户</v>
          </cell>
          <cell r="K1687">
            <v>2</v>
          </cell>
          <cell r="L1687" t="str">
            <v>任庄村</v>
          </cell>
          <cell r="M1687" t="str">
            <v>6214672440001054929</v>
          </cell>
        </row>
        <row r="1688">
          <cell r="G1688" t="str">
            <v>黄芝</v>
          </cell>
          <cell r="H1688" t="str">
            <v>410411195611145525</v>
          </cell>
          <cell r="I1688" t="str">
            <v>13087041869</v>
          </cell>
          <cell r="J1688" t="str">
            <v>一般户</v>
          </cell>
          <cell r="K1688">
            <v>2</v>
          </cell>
          <cell r="L1688" t="str">
            <v>任庄村</v>
          </cell>
          <cell r="M1688" t="str">
            <v>6214672440001051263</v>
          </cell>
        </row>
        <row r="1689">
          <cell r="G1689" t="str">
            <v>薛群志</v>
          </cell>
          <cell r="H1689" t="str">
            <v>410411195704260530</v>
          </cell>
          <cell r="I1689" t="str">
            <v>18603757697</v>
          </cell>
          <cell r="J1689" t="str">
            <v>一般户</v>
          </cell>
          <cell r="K1689">
            <v>2</v>
          </cell>
          <cell r="L1689" t="str">
            <v>任庄村</v>
          </cell>
          <cell r="M1689" t="str">
            <v>6214672440001054549</v>
          </cell>
        </row>
        <row r="1690">
          <cell r="G1690" t="str">
            <v>卫秋菊</v>
          </cell>
          <cell r="H1690" t="str">
            <v>410411195707120541</v>
          </cell>
          <cell r="I1690" t="str">
            <v>17530975081</v>
          </cell>
          <cell r="J1690" t="str">
            <v>一般户</v>
          </cell>
          <cell r="K1690">
            <v>2</v>
          </cell>
          <cell r="L1690" t="str">
            <v>任庄村</v>
          </cell>
          <cell r="M1690" t="str">
            <v>6214672440001054069</v>
          </cell>
        </row>
        <row r="1691">
          <cell r="G1691" t="str">
            <v>卫大会</v>
          </cell>
          <cell r="H1691" t="str">
            <v>41041119570715053X</v>
          </cell>
          <cell r="I1691" t="str">
            <v>17637531561</v>
          </cell>
          <cell r="J1691" t="str">
            <v>一般户</v>
          </cell>
          <cell r="K1691">
            <v>2</v>
          </cell>
          <cell r="L1691" t="str">
            <v>任庄村</v>
          </cell>
          <cell r="M1691" t="str">
            <v>6214672440001053699</v>
          </cell>
        </row>
        <row r="1692">
          <cell r="G1692" t="str">
            <v>白生</v>
          </cell>
          <cell r="H1692" t="str">
            <v>410411195802155531</v>
          </cell>
          <cell r="I1692" t="str">
            <v>15617307753</v>
          </cell>
          <cell r="J1692" t="str">
            <v>一般户</v>
          </cell>
          <cell r="K1692">
            <v>2</v>
          </cell>
          <cell r="L1692" t="str">
            <v>任庄村</v>
          </cell>
          <cell r="M1692" t="str">
            <v>6214672440001050612</v>
          </cell>
        </row>
        <row r="1693">
          <cell r="G1693" t="str">
            <v>陈新水</v>
          </cell>
          <cell r="H1693" t="str">
            <v>410411195808105519</v>
          </cell>
          <cell r="I1693" t="str">
            <v>13087062409</v>
          </cell>
          <cell r="J1693" t="str">
            <v>一般户</v>
          </cell>
          <cell r="K1693">
            <v>2</v>
          </cell>
          <cell r="L1693" t="str">
            <v>任庄村</v>
          </cell>
          <cell r="M1693" t="str">
            <v>6214672440001050828</v>
          </cell>
        </row>
        <row r="1694">
          <cell r="G1694" t="str">
            <v>候兴</v>
          </cell>
          <cell r="H1694" t="str">
            <v>41041119590519551X</v>
          </cell>
          <cell r="I1694" t="str">
            <v>18768902809</v>
          </cell>
          <cell r="J1694" t="str">
            <v>一般户</v>
          </cell>
          <cell r="K1694">
            <v>2</v>
          </cell>
          <cell r="L1694" t="str">
            <v>任庄村</v>
          </cell>
          <cell r="M1694" t="str">
            <v>6214672440007053529</v>
          </cell>
        </row>
        <row r="1695">
          <cell r="G1695" t="str">
            <v>蔡六月</v>
          </cell>
          <cell r="H1695" t="str">
            <v>410411195907150614</v>
          </cell>
          <cell r="I1695" t="str">
            <v>15537591807</v>
          </cell>
          <cell r="J1695" t="str">
            <v>一般户</v>
          </cell>
          <cell r="K1695">
            <v>2</v>
          </cell>
          <cell r="L1695" t="str">
            <v>任庄村</v>
          </cell>
          <cell r="M1695" t="str">
            <v>6214672440001050661</v>
          </cell>
        </row>
        <row r="1696">
          <cell r="G1696" t="str">
            <v>张江明</v>
          </cell>
          <cell r="H1696" t="str">
            <v>410411195910160514</v>
          </cell>
          <cell r="I1696" t="str">
            <v>13183341191</v>
          </cell>
          <cell r="J1696" t="str">
            <v>一般户</v>
          </cell>
          <cell r="K1696">
            <v>2</v>
          </cell>
          <cell r="L1696" t="str">
            <v>任庄村</v>
          </cell>
          <cell r="M1696" t="str">
            <v>6214672440001054994</v>
          </cell>
        </row>
        <row r="1697">
          <cell r="G1697" t="str">
            <v>卫保振</v>
          </cell>
          <cell r="H1697" t="str">
            <v>410411195911190512</v>
          </cell>
          <cell r="I1697" t="str">
            <v>13137501518</v>
          </cell>
          <cell r="J1697" t="str">
            <v>一般户</v>
          </cell>
          <cell r="K1697">
            <v>2</v>
          </cell>
          <cell r="L1697" t="str">
            <v>任庄村</v>
          </cell>
          <cell r="M1697" t="str">
            <v>6214672440001053566</v>
          </cell>
        </row>
        <row r="1698">
          <cell r="G1698" t="str">
            <v>候海</v>
          </cell>
          <cell r="H1698" t="str">
            <v>410411195912075516</v>
          </cell>
          <cell r="I1698" t="str">
            <v>17637534671</v>
          </cell>
          <cell r="J1698" t="str">
            <v>一般户</v>
          </cell>
          <cell r="K1698">
            <v>2</v>
          </cell>
          <cell r="L1698" t="str">
            <v>任庄村</v>
          </cell>
          <cell r="M1698" t="str">
            <v>6214672440001051164</v>
          </cell>
        </row>
        <row r="1699">
          <cell r="G1699" t="str">
            <v>张国钦</v>
          </cell>
          <cell r="H1699" t="str">
            <v>410411196002120538</v>
          </cell>
          <cell r="I1699" t="str">
            <v>13283064828</v>
          </cell>
          <cell r="J1699" t="str">
            <v>一般户</v>
          </cell>
          <cell r="K1699">
            <v>2</v>
          </cell>
          <cell r="L1699" t="str">
            <v>任庄村</v>
          </cell>
          <cell r="M1699" t="str">
            <v>6214672440001054937</v>
          </cell>
        </row>
        <row r="1700">
          <cell r="G1700" t="str">
            <v>薛大榜</v>
          </cell>
          <cell r="H1700" t="str">
            <v>410411196006090516</v>
          </cell>
          <cell r="I1700" t="str">
            <v>17737831934</v>
          </cell>
          <cell r="J1700" t="str">
            <v>一般户</v>
          </cell>
          <cell r="K1700">
            <v>2</v>
          </cell>
          <cell r="L1700" t="str">
            <v>任庄村</v>
          </cell>
          <cell r="M1700" t="str">
            <v>6214672440001054507</v>
          </cell>
        </row>
        <row r="1701">
          <cell r="G1701" t="str">
            <v>李秀平</v>
          </cell>
          <cell r="H1701" t="str">
            <v>410411196006120527</v>
          </cell>
          <cell r="I1701" t="str">
            <v>15516059907</v>
          </cell>
          <cell r="J1701" t="str">
            <v>一般户</v>
          </cell>
          <cell r="K1701">
            <v>2</v>
          </cell>
          <cell r="L1701" t="str">
            <v>任庄村</v>
          </cell>
          <cell r="M1701" t="str">
            <v>6214672440001051826</v>
          </cell>
        </row>
        <row r="1702">
          <cell r="G1702" t="str">
            <v>张克选</v>
          </cell>
          <cell r="H1702" t="str">
            <v>41041119600715063X</v>
          </cell>
          <cell r="I1702" t="str">
            <v>13064483918</v>
          </cell>
          <cell r="J1702" t="str">
            <v>一般户</v>
          </cell>
          <cell r="K1702">
            <v>2</v>
          </cell>
          <cell r="L1702" t="str">
            <v>任庄村</v>
          </cell>
          <cell r="M1702" t="str">
            <v>6214672440001055025</v>
          </cell>
        </row>
        <row r="1703">
          <cell r="G1703" t="str">
            <v>任保国</v>
          </cell>
          <cell r="H1703" t="str">
            <v>410411196009215513</v>
          </cell>
          <cell r="I1703" t="str">
            <v>15938901388</v>
          </cell>
          <cell r="J1703" t="str">
            <v>一般户</v>
          </cell>
          <cell r="K1703">
            <v>2</v>
          </cell>
          <cell r="L1703" t="str">
            <v>任庄村</v>
          </cell>
          <cell r="M1703" t="str">
            <v>6214672440006288498</v>
          </cell>
        </row>
        <row r="1704">
          <cell r="G1704" t="str">
            <v>李建国</v>
          </cell>
          <cell r="H1704" t="str">
            <v>41041119601206551X</v>
          </cell>
          <cell r="I1704" t="str">
            <v>18503971801</v>
          </cell>
          <cell r="J1704" t="str">
            <v>一般户</v>
          </cell>
          <cell r="K1704">
            <v>2</v>
          </cell>
          <cell r="L1704" t="str">
            <v>任庄村</v>
          </cell>
          <cell r="M1704" t="str">
            <v>6214672440000738159</v>
          </cell>
        </row>
        <row r="1705">
          <cell r="G1705" t="str">
            <v>李有</v>
          </cell>
          <cell r="H1705" t="str">
            <v>410411196012295518</v>
          </cell>
          <cell r="I1705" t="str">
            <v>13782478982</v>
          </cell>
          <cell r="J1705" t="str">
            <v>一般户</v>
          </cell>
          <cell r="K1705">
            <v>2</v>
          </cell>
          <cell r="L1705" t="str">
            <v>任庄村</v>
          </cell>
          <cell r="M1705" t="str">
            <v>6214672440006288076</v>
          </cell>
        </row>
        <row r="1706">
          <cell r="G1706" t="str">
            <v>卫振明</v>
          </cell>
          <cell r="H1706" t="str">
            <v>410411196108150559</v>
          </cell>
          <cell r="I1706" t="str">
            <v>13101759516</v>
          </cell>
          <cell r="J1706" t="str">
            <v>一般户</v>
          </cell>
          <cell r="K1706">
            <v>2</v>
          </cell>
          <cell r="L1706" t="str">
            <v>任庄村</v>
          </cell>
          <cell r="M1706" t="str">
            <v>6214672440001054382</v>
          </cell>
        </row>
        <row r="1707">
          <cell r="G1707" t="str">
            <v>卫春明</v>
          </cell>
          <cell r="H1707" t="str">
            <v>410411196110120519</v>
          </cell>
          <cell r="I1707" t="str">
            <v>13271496757</v>
          </cell>
          <cell r="J1707" t="str">
            <v>一般户</v>
          </cell>
          <cell r="K1707">
            <v>2</v>
          </cell>
          <cell r="L1707" t="str">
            <v>任庄村</v>
          </cell>
          <cell r="M1707" t="str">
            <v>6214672440001053673</v>
          </cell>
        </row>
        <row r="1708">
          <cell r="G1708" t="str">
            <v>李红伟</v>
          </cell>
          <cell r="H1708" t="str">
            <v>41041119611126053X</v>
          </cell>
          <cell r="I1708" t="str">
            <v>13569591652</v>
          </cell>
          <cell r="J1708" t="str">
            <v>一般户</v>
          </cell>
          <cell r="K1708">
            <v>2</v>
          </cell>
          <cell r="L1708" t="str">
            <v>任庄村</v>
          </cell>
          <cell r="M1708" t="str">
            <v>6214672440001051537</v>
          </cell>
        </row>
        <row r="1709">
          <cell r="G1709" t="str">
            <v>李建中</v>
          </cell>
          <cell r="H1709" t="str">
            <v>410411196202155516</v>
          </cell>
          <cell r="I1709" t="str">
            <v>13233708232</v>
          </cell>
          <cell r="J1709" t="str">
            <v>一般户</v>
          </cell>
          <cell r="K1709">
            <v>2</v>
          </cell>
          <cell r="L1709" t="str">
            <v>任庄村</v>
          </cell>
          <cell r="M1709" t="str">
            <v>6214672440001051578</v>
          </cell>
        </row>
        <row r="1710">
          <cell r="G1710" t="str">
            <v>张江松</v>
          </cell>
          <cell r="H1710" t="str">
            <v>410411196205060512</v>
          </cell>
          <cell r="I1710" t="str">
            <v>13213800555</v>
          </cell>
          <cell r="J1710" t="str">
            <v>一般户</v>
          </cell>
          <cell r="K1710">
            <v>2</v>
          </cell>
          <cell r="L1710" t="str">
            <v>任庄村</v>
          </cell>
          <cell r="M1710" t="str">
            <v>6214672440001055009</v>
          </cell>
        </row>
        <row r="1711">
          <cell r="G1711" t="str">
            <v>卫更钳</v>
          </cell>
          <cell r="H1711" t="str">
            <v>410411196205080556</v>
          </cell>
          <cell r="I1711" t="str">
            <v>15537556622</v>
          </cell>
          <cell r="J1711" t="str">
            <v>一般户</v>
          </cell>
          <cell r="K1711">
            <v>2</v>
          </cell>
          <cell r="L1711" t="str">
            <v>任庄村</v>
          </cell>
          <cell r="M1711" t="str">
            <v>6214672440001053749</v>
          </cell>
        </row>
        <row r="1712">
          <cell r="G1712" t="str">
            <v>候杰</v>
          </cell>
          <cell r="H1712" t="str">
            <v>410411196211115516</v>
          </cell>
          <cell r="I1712" t="str">
            <v>13064456523</v>
          </cell>
          <cell r="J1712" t="str">
            <v>一般户</v>
          </cell>
          <cell r="K1712">
            <v>2</v>
          </cell>
          <cell r="L1712" t="str">
            <v>任庄村</v>
          </cell>
          <cell r="M1712" t="str">
            <v>6214672440007423581</v>
          </cell>
        </row>
        <row r="1713">
          <cell r="G1713" t="str">
            <v>贾留峰</v>
          </cell>
          <cell r="H1713" t="str">
            <v>410411196309105527</v>
          </cell>
          <cell r="I1713" t="str">
            <v>13721875355</v>
          </cell>
          <cell r="J1713" t="str">
            <v>一般户</v>
          </cell>
          <cell r="K1713">
            <v>2</v>
          </cell>
          <cell r="L1713" t="str">
            <v>任庄村</v>
          </cell>
          <cell r="M1713" t="str">
            <v>6214672440001051313</v>
          </cell>
        </row>
        <row r="1714">
          <cell r="G1714" t="str">
            <v>李锁</v>
          </cell>
          <cell r="H1714" t="str">
            <v>410411196305155519</v>
          </cell>
          <cell r="I1714" t="str">
            <v>13271425826</v>
          </cell>
          <cell r="J1714" t="str">
            <v>一般户</v>
          </cell>
          <cell r="K1714">
            <v>2</v>
          </cell>
          <cell r="L1714" t="str">
            <v>任庄村</v>
          </cell>
          <cell r="M1714" t="str">
            <v>6214672440001051719</v>
          </cell>
        </row>
        <row r="1715">
          <cell r="G1715" t="str">
            <v>任玉琴</v>
          </cell>
          <cell r="H1715" t="str">
            <v>410411196305215526</v>
          </cell>
          <cell r="I1715" t="str">
            <v>19143757888</v>
          </cell>
          <cell r="J1715" t="str">
            <v>一般户</v>
          </cell>
          <cell r="K1715">
            <v>2</v>
          </cell>
          <cell r="L1715" t="str">
            <v>任庄村</v>
          </cell>
          <cell r="M1715" t="str">
            <v>6214672440006288860</v>
          </cell>
        </row>
        <row r="1716">
          <cell r="G1716" t="str">
            <v>任群合</v>
          </cell>
          <cell r="H1716" t="str">
            <v>410411196306080512</v>
          </cell>
          <cell r="I1716" t="str">
            <v>15690721459</v>
          </cell>
          <cell r="J1716" t="str">
            <v>一般户</v>
          </cell>
          <cell r="K1716">
            <v>2</v>
          </cell>
          <cell r="L1716" t="str">
            <v>任庄村</v>
          </cell>
          <cell r="M1716" t="str">
            <v>6214672440007161264</v>
          </cell>
        </row>
        <row r="1717">
          <cell r="G1717" t="str">
            <v>刘江根</v>
          </cell>
          <cell r="H1717" t="str">
            <v>410411196306205514</v>
          </cell>
          <cell r="I1717" t="str">
            <v>13064470107</v>
          </cell>
          <cell r="J1717" t="str">
            <v>一般户</v>
          </cell>
          <cell r="K1717">
            <v>2</v>
          </cell>
          <cell r="L1717" t="str">
            <v>任庄村</v>
          </cell>
          <cell r="M1717" t="str">
            <v>6214672440001052147</v>
          </cell>
        </row>
        <row r="1718">
          <cell r="G1718" t="str">
            <v>张自法</v>
          </cell>
          <cell r="H1718" t="str">
            <v>410411196311040515</v>
          </cell>
          <cell r="I1718" t="str">
            <v>15537567836</v>
          </cell>
          <cell r="J1718" t="str">
            <v>一般户</v>
          </cell>
          <cell r="K1718">
            <v>2</v>
          </cell>
          <cell r="L1718" t="str">
            <v>任庄村</v>
          </cell>
          <cell r="M1718" t="str">
            <v>6214672440001055280</v>
          </cell>
        </row>
        <row r="1719">
          <cell r="G1719" t="str">
            <v>薛二榜</v>
          </cell>
          <cell r="H1719" t="str">
            <v>410411196406010511</v>
          </cell>
          <cell r="I1719" t="str">
            <v>13273884882</v>
          </cell>
          <cell r="J1719" t="str">
            <v>一般户</v>
          </cell>
          <cell r="K1719">
            <v>2</v>
          </cell>
          <cell r="L1719" t="str">
            <v>任庄村</v>
          </cell>
          <cell r="M1719" t="str">
            <v>6214672440001054515</v>
          </cell>
        </row>
        <row r="1720">
          <cell r="G1720" t="str">
            <v>卫遂明</v>
          </cell>
          <cell r="H1720" t="str">
            <v>41041119650523051X</v>
          </cell>
          <cell r="I1720" t="str">
            <v>13183336055</v>
          </cell>
          <cell r="J1720" t="str">
            <v>一般户</v>
          </cell>
          <cell r="K1720">
            <v>2</v>
          </cell>
          <cell r="L1720" t="str">
            <v>任庄村</v>
          </cell>
          <cell r="M1720" t="str">
            <v>6214672440001054200</v>
          </cell>
        </row>
        <row r="1721">
          <cell r="G1721" t="str">
            <v>卫钦堂</v>
          </cell>
          <cell r="H1721" t="str">
            <v>410411196509150576</v>
          </cell>
          <cell r="I1721" t="str">
            <v>17530883560</v>
          </cell>
          <cell r="J1721" t="str">
            <v>一般户</v>
          </cell>
          <cell r="K1721">
            <v>2</v>
          </cell>
          <cell r="L1721" t="str">
            <v>任庄村</v>
          </cell>
          <cell r="M1721" t="str">
            <v>6214672440006290270</v>
          </cell>
        </row>
        <row r="1722">
          <cell r="G1722" t="str">
            <v>卫天友</v>
          </cell>
          <cell r="H1722" t="str">
            <v>410411196510060535</v>
          </cell>
          <cell r="I1722" t="str">
            <v>13271433872</v>
          </cell>
          <cell r="J1722" t="str">
            <v>一般户</v>
          </cell>
          <cell r="K1722">
            <v>2</v>
          </cell>
          <cell r="L1722" t="str">
            <v>任庄村</v>
          </cell>
          <cell r="M1722" t="str">
            <v>6214672440006290403</v>
          </cell>
        </row>
        <row r="1723">
          <cell r="G1723" t="str">
            <v>李红恩</v>
          </cell>
          <cell r="H1723" t="str">
            <v>410411196512295514</v>
          </cell>
          <cell r="I1723" t="str">
            <v>17537595525</v>
          </cell>
          <cell r="J1723" t="str">
            <v>一般户</v>
          </cell>
          <cell r="K1723">
            <v>2</v>
          </cell>
          <cell r="L1723" t="str">
            <v>任庄村</v>
          </cell>
          <cell r="M1723" t="str">
            <v>6214672440001051503</v>
          </cell>
        </row>
        <row r="1724">
          <cell r="G1724" t="str">
            <v>王书霞</v>
          </cell>
          <cell r="H1724" t="str">
            <v>410411196901200523</v>
          </cell>
          <cell r="I1724" t="str">
            <v>17537596555</v>
          </cell>
          <cell r="J1724" t="str">
            <v>一般户</v>
          </cell>
          <cell r="K1724">
            <v>2</v>
          </cell>
          <cell r="L1724" t="str">
            <v>任庄村</v>
          </cell>
          <cell r="M1724" t="str">
            <v>6214672440006289488</v>
          </cell>
        </row>
        <row r="1725">
          <cell r="G1725" t="str">
            <v>李红军</v>
          </cell>
          <cell r="H1725" t="str">
            <v>41041119660409551X</v>
          </cell>
          <cell r="I1725" t="str">
            <v>13071718563</v>
          </cell>
          <cell r="J1725" t="str">
            <v>一般户</v>
          </cell>
          <cell r="K1725">
            <v>2</v>
          </cell>
          <cell r="L1725" t="str">
            <v>任庄村</v>
          </cell>
          <cell r="M1725" t="str">
            <v>6217211707004743984</v>
          </cell>
        </row>
        <row r="1726">
          <cell r="G1726" t="str">
            <v>候国杰</v>
          </cell>
          <cell r="H1726" t="str">
            <v>410411196604305513</v>
          </cell>
          <cell r="I1726" t="str">
            <v>13271423394</v>
          </cell>
          <cell r="J1726" t="str">
            <v>一般户</v>
          </cell>
          <cell r="K1726">
            <v>2</v>
          </cell>
          <cell r="L1726" t="str">
            <v>任庄村</v>
          </cell>
          <cell r="M1726" t="str">
            <v>6214672440001051156</v>
          </cell>
        </row>
        <row r="1727">
          <cell r="G1727" t="str">
            <v>翟丽</v>
          </cell>
          <cell r="H1727" t="str">
            <v>410411196608090564</v>
          </cell>
          <cell r="I1727" t="str">
            <v>13071748711</v>
          </cell>
          <cell r="J1727" t="str">
            <v>一般户</v>
          </cell>
          <cell r="K1727">
            <v>2</v>
          </cell>
          <cell r="L1727" t="str">
            <v>任庄村</v>
          </cell>
          <cell r="M1727" t="str">
            <v>6214672440001050877</v>
          </cell>
        </row>
        <row r="1728">
          <cell r="G1728" t="str">
            <v>李晓龙</v>
          </cell>
          <cell r="H1728" t="str">
            <v>410411196701120537</v>
          </cell>
          <cell r="I1728" t="str">
            <v>15290756819</v>
          </cell>
          <cell r="J1728" t="str">
            <v>一般户</v>
          </cell>
          <cell r="K1728">
            <v>2</v>
          </cell>
          <cell r="L1728" t="str">
            <v>任庄村</v>
          </cell>
          <cell r="M1728" t="str">
            <v>6214672440006287979</v>
          </cell>
        </row>
        <row r="1729">
          <cell r="G1729" t="str">
            <v>陈顺轻</v>
          </cell>
          <cell r="H1729" t="str">
            <v>410411196711160559</v>
          </cell>
          <cell r="I1729" t="str">
            <v>13243175982</v>
          </cell>
          <cell r="J1729" t="str">
            <v>一般户</v>
          </cell>
          <cell r="K1729">
            <v>2</v>
          </cell>
          <cell r="L1729" t="str">
            <v>任庄村</v>
          </cell>
          <cell r="M1729" t="str">
            <v>6214672440006287011</v>
          </cell>
        </row>
        <row r="1730">
          <cell r="G1730" t="str">
            <v>卫保俊</v>
          </cell>
          <cell r="H1730" t="str">
            <v>410411196711270512</v>
          </cell>
          <cell r="I1730" t="str">
            <v>15516027887</v>
          </cell>
          <cell r="J1730" t="str">
            <v>一般户</v>
          </cell>
          <cell r="K1730">
            <v>2</v>
          </cell>
          <cell r="L1730" t="str">
            <v>任庄村</v>
          </cell>
          <cell r="M1730" t="str">
            <v>6214672440006289652</v>
          </cell>
        </row>
        <row r="1731">
          <cell r="G1731" t="str">
            <v>卫二刚</v>
          </cell>
          <cell r="H1731" t="str">
            <v>410411196803030516</v>
          </cell>
          <cell r="I1731" t="str">
            <v>13633757853</v>
          </cell>
          <cell r="J1731" t="str">
            <v>一般户</v>
          </cell>
          <cell r="K1731">
            <v>2</v>
          </cell>
          <cell r="L1731" t="str">
            <v>任庄村</v>
          </cell>
          <cell r="M1731" t="str">
            <v>6214672440001053707</v>
          </cell>
        </row>
        <row r="1732">
          <cell r="G1732" t="str">
            <v>李红旗</v>
          </cell>
          <cell r="H1732" t="str">
            <v>410411196805165510</v>
          </cell>
          <cell r="I1732" t="str">
            <v>17638276953</v>
          </cell>
          <cell r="J1732" t="str">
            <v>一般户</v>
          </cell>
          <cell r="K1732">
            <v>2</v>
          </cell>
          <cell r="L1732" t="str">
            <v>任庄村</v>
          </cell>
          <cell r="M1732" t="str">
            <v>6214672440006287730</v>
          </cell>
        </row>
        <row r="1733">
          <cell r="G1733" t="str">
            <v>张玉霞</v>
          </cell>
          <cell r="H1733" t="str">
            <v>410411196808020528</v>
          </cell>
          <cell r="I1733" t="str">
            <v>13273897099</v>
          </cell>
          <cell r="J1733" t="str">
            <v>一般户</v>
          </cell>
          <cell r="K1733">
            <v>2</v>
          </cell>
          <cell r="L1733" t="str">
            <v>任庄村</v>
          </cell>
          <cell r="M1733" t="str">
            <v>6214672440007458165</v>
          </cell>
        </row>
        <row r="1734">
          <cell r="G1734" t="str">
            <v>卫兵银</v>
          </cell>
          <cell r="H1734" t="str">
            <v>410411196811170519</v>
          </cell>
          <cell r="I1734" t="str">
            <v>15539789000</v>
          </cell>
          <cell r="J1734" t="str">
            <v>一般户</v>
          </cell>
          <cell r="K1734">
            <v>2</v>
          </cell>
          <cell r="L1734" t="str">
            <v>任庄村</v>
          </cell>
          <cell r="M1734" t="str">
            <v>6214672440001053574</v>
          </cell>
        </row>
        <row r="1735">
          <cell r="G1735" t="str">
            <v>任东梅</v>
          </cell>
          <cell r="H1735" t="str">
            <v>410411196904245524</v>
          </cell>
          <cell r="I1735" t="str">
            <v>15803756468</v>
          </cell>
          <cell r="J1735" t="str">
            <v>一般户</v>
          </cell>
          <cell r="K1735">
            <v>2</v>
          </cell>
          <cell r="L1735" t="str">
            <v>任庄村</v>
          </cell>
          <cell r="M1735" t="str">
            <v>6214672440001052444</v>
          </cell>
        </row>
        <row r="1736">
          <cell r="G1736" t="str">
            <v>李国卿</v>
          </cell>
          <cell r="H1736" t="str">
            <v>410411196909125513</v>
          </cell>
          <cell r="I1736" t="str">
            <v>13064457300</v>
          </cell>
          <cell r="J1736" t="str">
            <v>一般户</v>
          </cell>
          <cell r="K1736">
            <v>2</v>
          </cell>
          <cell r="L1736" t="str">
            <v>任庄村</v>
          </cell>
          <cell r="M1736" t="str">
            <v>6214672440001051479</v>
          </cell>
        </row>
        <row r="1737">
          <cell r="G1737" t="str">
            <v>刘顺</v>
          </cell>
          <cell r="H1737" t="str">
            <v>41041119691106051X</v>
          </cell>
          <cell r="I1737" t="str">
            <v>13071773001</v>
          </cell>
          <cell r="J1737" t="str">
            <v>一般户</v>
          </cell>
          <cell r="K1737">
            <v>2</v>
          </cell>
          <cell r="L1737" t="str">
            <v>任庄村</v>
          </cell>
          <cell r="M1737" t="str">
            <v>6214672440001052188</v>
          </cell>
        </row>
        <row r="1738">
          <cell r="G1738" t="str">
            <v>李军敏</v>
          </cell>
          <cell r="H1738" t="str">
            <v>410411197007200590</v>
          </cell>
          <cell r="I1738" t="str">
            <v>15637555289</v>
          </cell>
          <cell r="J1738" t="str">
            <v>一般户</v>
          </cell>
          <cell r="K1738">
            <v>2</v>
          </cell>
          <cell r="L1738" t="str">
            <v>任庄村</v>
          </cell>
          <cell r="M1738" t="str">
            <v>6214672440006287771</v>
          </cell>
        </row>
        <row r="1739">
          <cell r="G1739" t="str">
            <v>卫二怀</v>
          </cell>
          <cell r="H1739" t="str">
            <v>410411197008225511</v>
          </cell>
          <cell r="I1739" t="str">
            <v>13027563768</v>
          </cell>
          <cell r="J1739" t="str">
            <v>一般户</v>
          </cell>
          <cell r="K1739">
            <v>2</v>
          </cell>
          <cell r="L1739" t="str">
            <v>任庄村</v>
          </cell>
          <cell r="M1739" t="str">
            <v>6214672440006289819</v>
          </cell>
        </row>
        <row r="1740">
          <cell r="G1740" t="str">
            <v>刘江红</v>
          </cell>
          <cell r="H1740" t="str">
            <v>410411197009190533</v>
          </cell>
          <cell r="I1740" t="str">
            <v>13233725598</v>
          </cell>
          <cell r="J1740" t="str">
            <v>一般户</v>
          </cell>
          <cell r="K1740">
            <v>2</v>
          </cell>
          <cell r="L1740" t="str">
            <v>任庄村</v>
          </cell>
          <cell r="M1740" t="str">
            <v>6217211707003058384</v>
          </cell>
        </row>
        <row r="1741">
          <cell r="G1741" t="str">
            <v>张法亮</v>
          </cell>
          <cell r="H1741" t="str">
            <v>410411197112040533</v>
          </cell>
          <cell r="I1741" t="str">
            <v>13071721032</v>
          </cell>
          <cell r="J1741" t="str">
            <v>一般户</v>
          </cell>
          <cell r="K1741">
            <v>2</v>
          </cell>
          <cell r="L1741" t="str">
            <v>任庄村</v>
          </cell>
          <cell r="M1741" t="str">
            <v>6214672440006291328</v>
          </cell>
        </row>
        <row r="1742">
          <cell r="G1742" t="str">
            <v>李军锋</v>
          </cell>
          <cell r="H1742" t="str">
            <v>410411197302110539</v>
          </cell>
          <cell r="I1742" t="str">
            <v>15037596442</v>
          </cell>
          <cell r="J1742" t="str">
            <v>一般户</v>
          </cell>
          <cell r="K1742">
            <v>2</v>
          </cell>
          <cell r="L1742" t="str">
            <v>任庄村</v>
          </cell>
          <cell r="M1742" t="str">
            <v>6214672440001051602</v>
          </cell>
        </row>
        <row r="1743">
          <cell r="G1743" t="str">
            <v>卫梦薇</v>
          </cell>
          <cell r="H1743" t="str">
            <v>41041120010802552义</v>
          </cell>
          <cell r="I1743" t="str">
            <v>18237552967</v>
          </cell>
          <cell r="J1743" t="str">
            <v>低保户</v>
          </cell>
          <cell r="K1743">
            <v>2</v>
          </cell>
          <cell r="L1743" t="str">
            <v>任庄村</v>
          </cell>
          <cell r="M1743" t="str">
            <v>6214672440006290163</v>
          </cell>
        </row>
        <row r="1744">
          <cell r="G1744" t="str">
            <v>张自许</v>
          </cell>
          <cell r="H1744" t="str">
            <v>410411197401210519</v>
          </cell>
          <cell r="I1744" t="str">
            <v>13183337789</v>
          </cell>
          <cell r="J1744" t="str">
            <v>一般户</v>
          </cell>
          <cell r="K1744">
            <v>2</v>
          </cell>
          <cell r="L1744" t="str">
            <v>任庄村</v>
          </cell>
          <cell r="M1744" t="str">
            <v>6214672440006291799</v>
          </cell>
        </row>
        <row r="1745">
          <cell r="G1745" t="str">
            <v>李国顺</v>
          </cell>
          <cell r="H1745" t="str">
            <v>410411197406220513</v>
          </cell>
          <cell r="I1745" t="str">
            <v>13213853150</v>
          </cell>
          <cell r="J1745" t="str">
            <v>一般户</v>
          </cell>
          <cell r="K1745">
            <v>2</v>
          </cell>
          <cell r="L1745" t="str">
            <v>任庄村</v>
          </cell>
          <cell r="M1745" t="str">
            <v>6214672440000656369</v>
          </cell>
        </row>
        <row r="1746">
          <cell r="G1746" t="str">
            <v>卫庆论</v>
          </cell>
          <cell r="H1746" t="str">
            <v>410411197412045539</v>
          </cell>
          <cell r="I1746" t="str">
            <v>15565337156</v>
          </cell>
          <cell r="J1746" t="str">
            <v>一般户</v>
          </cell>
          <cell r="K1746">
            <v>2</v>
          </cell>
          <cell r="L1746" t="str">
            <v>任庄村</v>
          </cell>
          <cell r="M1746" t="str">
            <v>6214672440006290304</v>
          </cell>
        </row>
        <row r="1747">
          <cell r="G1747" t="str">
            <v>李长江</v>
          </cell>
          <cell r="H1747" t="str">
            <v>41041119750513053X</v>
          </cell>
          <cell r="I1747" t="str">
            <v>13103658356</v>
          </cell>
          <cell r="J1747" t="str">
            <v>一般户</v>
          </cell>
          <cell r="K1747">
            <v>2</v>
          </cell>
          <cell r="L1747" t="str">
            <v>任庄村</v>
          </cell>
          <cell r="M1747" t="str">
            <v>6217211707003830329</v>
          </cell>
        </row>
        <row r="1748">
          <cell r="G1748" t="str">
            <v>李颜伟</v>
          </cell>
          <cell r="H1748" t="str">
            <v>410411197511150537</v>
          </cell>
          <cell r="I1748" t="str">
            <v>13838521798</v>
          </cell>
          <cell r="J1748" t="str">
            <v>一般户</v>
          </cell>
          <cell r="K1748">
            <v>2</v>
          </cell>
          <cell r="L1748" t="str">
            <v>任庄村</v>
          </cell>
          <cell r="M1748" t="str">
            <v>6217211707002106929</v>
          </cell>
        </row>
        <row r="1749">
          <cell r="G1749" t="str">
            <v>李治国</v>
          </cell>
          <cell r="H1749" t="str">
            <v>410411197804055576</v>
          </cell>
          <cell r="I1749" t="str">
            <v>15837551772</v>
          </cell>
          <cell r="J1749" t="str">
            <v>一般户</v>
          </cell>
          <cell r="K1749">
            <v>2</v>
          </cell>
          <cell r="L1749" t="str">
            <v>任庄村</v>
          </cell>
          <cell r="M1749" t="str">
            <v>6214672440006288167</v>
          </cell>
        </row>
        <row r="1750">
          <cell r="G1750" t="str">
            <v>张二许</v>
          </cell>
          <cell r="H1750" t="str">
            <v>410411197907130516</v>
          </cell>
          <cell r="I1750" t="str">
            <v>13183337789</v>
          </cell>
          <cell r="J1750" t="str">
            <v>一般户</v>
          </cell>
          <cell r="K1750">
            <v>2</v>
          </cell>
          <cell r="L1750" t="str">
            <v>任庄村</v>
          </cell>
          <cell r="M1750" t="str">
            <v>6214672440006291310</v>
          </cell>
        </row>
        <row r="1751">
          <cell r="G1751" t="str">
            <v>蔡喜羊</v>
          </cell>
          <cell r="H1751" t="str">
            <v>410411197912090539</v>
          </cell>
          <cell r="I1751" t="str">
            <v>13271470787</v>
          </cell>
          <cell r="J1751" t="str">
            <v>一般户</v>
          </cell>
          <cell r="K1751">
            <v>2</v>
          </cell>
          <cell r="L1751" t="str">
            <v>任庄村</v>
          </cell>
          <cell r="M1751" t="str">
            <v>6214672440006286872</v>
          </cell>
        </row>
        <row r="1752">
          <cell r="G1752" t="str">
            <v>卫岐山</v>
          </cell>
          <cell r="H1752" t="str">
            <v>410411198404075556</v>
          </cell>
          <cell r="I1752" t="str">
            <v>13721875355</v>
          </cell>
          <cell r="J1752" t="str">
            <v>一般户</v>
          </cell>
          <cell r="K1752">
            <v>2</v>
          </cell>
          <cell r="L1752" t="str">
            <v>任庄村</v>
          </cell>
          <cell r="M1752" t="str">
            <v>6214672440007431493</v>
          </cell>
        </row>
        <row r="1753">
          <cell r="G1753" t="str">
            <v>卫长义</v>
          </cell>
          <cell r="H1753" t="str">
            <v>41042219440816053X</v>
          </cell>
          <cell r="I1753" t="str">
            <v>15038839795</v>
          </cell>
          <cell r="J1753" t="str">
            <v>一般户</v>
          </cell>
          <cell r="K1753">
            <v>2</v>
          </cell>
          <cell r="L1753" t="str">
            <v>任庄村</v>
          </cell>
          <cell r="M1753" t="str">
            <v>6214672440006923383</v>
          </cell>
        </row>
        <row r="1754">
          <cell r="G1754" t="str">
            <v>陈国珍</v>
          </cell>
          <cell r="H1754" t="str">
            <v>410422195901020519</v>
          </cell>
          <cell r="I1754" t="str">
            <v>13271493121</v>
          </cell>
          <cell r="J1754" t="str">
            <v>一般户</v>
          </cell>
          <cell r="K1754">
            <v>2</v>
          </cell>
          <cell r="L1754" t="str">
            <v>任庄村</v>
          </cell>
          <cell r="M1754" t="str">
            <v>6214672440001050745</v>
          </cell>
        </row>
        <row r="1755">
          <cell r="G1755" t="str">
            <v>卫留平</v>
          </cell>
          <cell r="H1755" t="str">
            <v>410422196108050514</v>
          </cell>
          <cell r="I1755" t="str">
            <v>15737592220</v>
          </cell>
          <cell r="J1755" t="str">
            <v>一般户</v>
          </cell>
          <cell r="K1755">
            <v>2</v>
          </cell>
          <cell r="L1755" t="str">
            <v>任庄村</v>
          </cell>
          <cell r="M1755" t="str">
            <v>6214672440007312792</v>
          </cell>
        </row>
        <row r="1756">
          <cell r="G1756" t="str">
            <v>卫建新</v>
          </cell>
          <cell r="H1756" t="str">
            <v>410422196905140512</v>
          </cell>
          <cell r="I1756" t="str">
            <v>13071730783</v>
          </cell>
          <cell r="J1756" t="str">
            <v>一般户</v>
          </cell>
          <cell r="K1756">
            <v>2</v>
          </cell>
          <cell r="L1756" t="str">
            <v>任庄村</v>
          </cell>
          <cell r="M1756" t="str">
            <v>6214672440006290015</v>
          </cell>
        </row>
        <row r="1757">
          <cell r="G1757" t="str">
            <v>蔡书霞</v>
          </cell>
          <cell r="H1757" t="str">
            <v>410411197010055523</v>
          </cell>
          <cell r="I1757" t="str">
            <v>18749612353</v>
          </cell>
          <cell r="J1757" t="str">
            <v>一般户</v>
          </cell>
          <cell r="K1757">
            <v>2</v>
          </cell>
          <cell r="L1757" t="str">
            <v>任庄村</v>
          </cell>
          <cell r="M1757" t="str">
            <v>6214672440001050687</v>
          </cell>
        </row>
        <row r="1758">
          <cell r="G1758" t="str">
            <v>卫保军</v>
          </cell>
          <cell r="H1758" t="str">
            <v>410422197107010515</v>
          </cell>
          <cell r="I1758" t="str">
            <v>15093835977</v>
          </cell>
          <cell r="J1758" t="str">
            <v>一般户</v>
          </cell>
          <cell r="K1758">
            <v>2</v>
          </cell>
          <cell r="L1758" t="str">
            <v>任庄村</v>
          </cell>
          <cell r="M1758" t="str">
            <v>6214672440001053525</v>
          </cell>
        </row>
        <row r="1759">
          <cell r="G1759" t="str">
            <v>时俊平</v>
          </cell>
          <cell r="H1759" t="str">
            <v>411082198312258421</v>
          </cell>
          <cell r="I1759" t="str">
            <v>13323758835</v>
          </cell>
          <cell r="J1759" t="str">
            <v>一般户</v>
          </cell>
          <cell r="K1759">
            <v>2</v>
          </cell>
          <cell r="L1759" t="str">
            <v>任庄村</v>
          </cell>
          <cell r="M1759" t="str">
            <v>6228232056024048665</v>
          </cell>
        </row>
        <row r="1760">
          <cell r="G1760" t="str">
            <v>李拥军</v>
          </cell>
          <cell r="H1760" t="str">
            <v>410411196911195510</v>
          </cell>
          <cell r="I1760">
            <v>18317699151</v>
          </cell>
          <cell r="J1760" t="str">
            <v>低保户</v>
          </cell>
          <cell r="K1760">
            <v>3</v>
          </cell>
          <cell r="L1760" t="str">
            <v>任庄村</v>
          </cell>
          <cell r="M1760" t="str">
            <v>6214672440001051917</v>
          </cell>
        </row>
        <row r="1761">
          <cell r="G1761" t="str">
            <v>任大合</v>
          </cell>
          <cell r="H1761" t="str">
            <v>410422195205060517</v>
          </cell>
          <cell r="I1761">
            <v>18003901663</v>
          </cell>
          <cell r="J1761" t="str">
            <v>低保户</v>
          </cell>
          <cell r="K1761">
            <v>3</v>
          </cell>
          <cell r="L1761" t="str">
            <v>任庄村</v>
          </cell>
          <cell r="M1761" t="str">
            <v>6214672440001052436</v>
          </cell>
        </row>
        <row r="1762">
          <cell r="G1762" t="str">
            <v>卫克明</v>
          </cell>
          <cell r="H1762" t="str">
            <v>410411196608040516</v>
          </cell>
          <cell r="I1762">
            <v>13070700591</v>
          </cell>
          <cell r="J1762" t="str">
            <v>低保户</v>
          </cell>
          <cell r="K1762">
            <v>3</v>
          </cell>
          <cell r="L1762" t="str">
            <v>任庄村</v>
          </cell>
          <cell r="M1762" t="str">
            <v>6214672440006290106</v>
          </cell>
        </row>
        <row r="1763">
          <cell r="G1763" t="str">
            <v>卫贯</v>
          </cell>
          <cell r="H1763" t="str">
            <v>410411194111200511</v>
          </cell>
          <cell r="I1763">
            <v>15938915826</v>
          </cell>
          <cell r="J1763" t="str">
            <v>低保户</v>
          </cell>
          <cell r="K1763">
            <v>1</v>
          </cell>
          <cell r="L1763" t="str">
            <v>任庄村</v>
          </cell>
          <cell r="M1763" t="str">
            <v>6214672440001053772</v>
          </cell>
        </row>
        <row r="1764">
          <cell r="G1764" t="str">
            <v>卫国生</v>
          </cell>
          <cell r="H1764" t="str">
            <v>410422194910050512</v>
          </cell>
          <cell r="I1764">
            <v>15837591674</v>
          </cell>
          <cell r="J1764" t="str">
            <v>低保户</v>
          </cell>
          <cell r="K1764">
            <v>1</v>
          </cell>
          <cell r="L1764" t="str">
            <v>任庄村</v>
          </cell>
          <cell r="M1764" t="str">
            <v>6214672440007332030</v>
          </cell>
        </row>
        <row r="1765">
          <cell r="G1765" t="str">
            <v>卫合停</v>
          </cell>
          <cell r="H1765" t="str">
            <v>410422195403050555</v>
          </cell>
          <cell r="I1765">
            <v>13064462125</v>
          </cell>
          <cell r="J1765" t="str">
            <v>低保户</v>
          </cell>
          <cell r="K1765">
            <v>1</v>
          </cell>
          <cell r="L1765" t="str">
            <v>任庄村</v>
          </cell>
          <cell r="M1765" t="str">
            <v>6214672440001053848</v>
          </cell>
        </row>
        <row r="1766">
          <cell r="G1766" t="str">
            <v>张国振</v>
          </cell>
          <cell r="H1766" t="str">
            <v>410411194108070517</v>
          </cell>
          <cell r="I1766">
            <v>13087056543</v>
          </cell>
          <cell r="J1766" t="str">
            <v>低保户</v>
          </cell>
          <cell r="K1766">
            <v>1</v>
          </cell>
          <cell r="L1766" t="str">
            <v>任庄村</v>
          </cell>
          <cell r="M1766" t="str">
            <v>6214672440001054960</v>
          </cell>
        </row>
        <row r="1767">
          <cell r="G1767" t="str">
            <v>张坡</v>
          </cell>
          <cell r="H1767" t="str">
            <v>410411194803270510</v>
          </cell>
          <cell r="I1767">
            <v>13183352936</v>
          </cell>
          <cell r="J1767" t="str">
            <v>低保户</v>
          </cell>
          <cell r="K1767">
            <v>2</v>
          </cell>
          <cell r="L1767" t="str">
            <v>任庄村</v>
          </cell>
          <cell r="M1767" t="str">
            <v>6214672440001055108</v>
          </cell>
        </row>
        <row r="1768">
          <cell r="G1768" t="str">
            <v>任晓丽</v>
          </cell>
          <cell r="H1768" t="str">
            <v>410411199307305529</v>
          </cell>
          <cell r="I1768">
            <v>13782491575</v>
          </cell>
          <cell r="J1768" t="str">
            <v>低保户</v>
          </cell>
          <cell r="K1768">
            <v>4</v>
          </cell>
          <cell r="L1768" t="str">
            <v>任庄村</v>
          </cell>
          <cell r="M1768" t="str">
            <v>6214672440007281484</v>
          </cell>
        </row>
        <row r="1769">
          <cell r="G1769" t="str">
            <v>卫石头</v>
          </cell>
          <cell r="H1769" t="str">
            <v>410411194607155531</v>
          </cell>
          <cell r="I1769">
            <v>13213853150</v>
          </cell>
          <cell r="J1769" t="str">
            <v>低保户</v>
          </cell>
          <cell r="K1769">
            <v>1</v>
          </cell>
          <cell r="L1769" t="str">
            <v>任庄村</v>
          </cell>
          <cell r="M1769" t="str">
            <v>6214672440006963306</v>
          </cell>
        </row>
        <row r="1770">
          <cell r="G1770" t="str">
            <v>卫跃起</v>
          </cell>
          <cell r="H1770" t="str">
            <v>41041119840506551X</v>
          </cell>
          <cell r="I1770">
            <v>13137501518</v>
          </cell>
          <cell r="J1770" t="str">
            <v>低保户</v>
          </cell>
          <cell r="K1770">
            <v>1</v>
          </cell>
          <cell r="L1770" t="str">
            <v>任庄村</v>
          </cell>
          <cell r="M1770" t="str">
            <v>6214672440007278704</v>
          </cell>
        </row>
        <row r="1771">
          <cell r="G1771" t="str">
            <v>李红青</v>
          </cell>
          <cell r="H1771" t="str">
            <v>410411196501025527</v>
          </cell>
          <cell r="I1771">
            <v>15238270045</v>
          </cell>
          <cell r="J1771" t="str">
            <v>低保户</v>
          </cell>
          <cell r="K1771">
            <v>1</v>
          </cell>
          <cell r="L1771" t="str">
            <v>任庄村</v>
          </cell>
          <cell r="M1771" t="str">
            <v>6124672440001051529</v>
          </cell>
        </row>
        <row r="1772">
          <cell r="G1772" t="str">
            <v>李铁山</v>
          </cell>
          <cell r="H1772" t="str">
            <v>410411196405040516</v>
          </cell>
          <cell r="I1772">
            <v>13213853150</v>
          </cell>
          <cell r="J1772" t="str">
            <v>低保户</v>
          </cell>
          <cell r="K1772">
            <v>2</v>
          </cell>
          <cell r="L1772" t="str">
            <v>任庄村</v>
          </cell>
          <cell r="M1772" t="str">
            <v>6214672440001051735</v>
          </cell>
        </row>
        <row r="1773">
          <cell r="G1773" t="str">
            <v>卫光明</v>
          </cell>
          <cell r="H1773" t="str">
            <v>410411197202200537</v>
          </cell>
          <cell r="I1773">
            <v>13271496757</v>
          </cell>
          <cell r="J1773" t="str">
            <v>低保户</v>
          </cell>
          <cell r="K1773">
            <v>2</v>
          </cell>
          <cell r="L1773" t="str">
            <v>任庄村</v>
          </cell>
          <cell r="M1773" t="str">
            <v>6214672440006289876</v>
          </cell>
        </row>
        <row r="1774">
          <cell r="G1774" t="str">
            <v>陈占琴</v>
          </cell>
          <cell r="H1774" t="str">
            <v>411121197302154547</v>
          </cell>
          <cell r="I1774">
            <v>15503756118</v>
          </cell>
          <cell r="J1774" t="str">
            <v>低保户</v>
          </cell>
          <cell r="K1774">
            <v>1</v>
          </cell>
          <cell r="L1774" t="str">
            <v>任庄村</v>
          </cell>
          <cell r="M1774" t="str">
            <v>6214672440006287060</v>
          </cell>
        </row>
        <row r="1775">
          <cell r="G1775" t="str">
            <v>单得汉</v>
          </cell>
          <cell r="H1775" t="str">
            <v>410411198512045514</v>
          </cell>
          <cell r="I1775">
            <v>13064461915</v>
          </cell>
          <cell r="J1775" t="str">
            <v>低保户</v>
          </cell>
          <cell r="K1775">
            <v>2</v>
          </cell>
          <cell r="L1775" t="str">
            <v>任庄村</v>
          </cell>
          <cell r="M1775" t="str">
            <v>6214672440005420415</v>
          </cell>
        </row>
        <row r="1776">
          <cell r="G1776" t="str">
            <v>宋盘</v>
          </cell>
          <cell r="H1776" t="str">
            <v>410411195312120520</v>
          </cell>
          <cell r="I1776">
            <v>15517854988</v>
          </cell>
          <cell r="J1776" t="str">
            <v>一般户</v>
          </cell>
          <cell r="K1776">
            <v>1</v>
          </cell>
          <cell r="L1776" t="str">
            <v>胡杨楼</v>
          </cell>
          <cell r="M1776" t="str">
            <v>6217211707004881313</v>
          </cell>
        </row>
        <row r="1777">
          <cell r="G1777" t="str">
            <v>张兰芝</v>
          </cell>
          <cell r="H1777" t="str">
            <v>410411198204065521</v>
          </cell>
          <cell r="I1777">
            <v>13064456832</v>
          </cell>
          <cell r="J1777" t="str">
            <v>一般户</v>
          </cell>
          <cell r="K1777">
            <v>3</v>
          </cell>
          <cell r="L1777" t="str">
            <v>胡杨楼</v>
          </cell>
          <cell r="M1777" t="str">
            <v>6217211707004882907</v>
          </cell>
        </row>
        <row r="1778">
          <cell r="G1778" t="str">
            <v>高新建</v>
          </cell>
          <cell r="H1778" t="str">
            <v>41041119721117051X</v>
          </cell>
          <cell r="I1778">
            <v>15136964315</v>
          </cell>
          <cell r="J1778" t="str">
            <v>一般户</v>
          </cell>
          <cell r="K1778">
            <v>5</v>
          </cell>
          <cell r="L1778" t="str">
            <v>胡杨楼</v>
          </cell>
          <cell r="M1778" t="str">
            <v>6214672440001006200</v>
          </cell>
        </row>
        <row r="1779">
          <cell r="G1779" t="str">
            <v>任书娟</v>
          </cell>
          <cell r="H1779" t="str">
            <v>410411196905030584</v>
          </cell>
          <cell r="I1779" t="str">
            <v>13183355201</v>
          </cell>
          <cell r="J1779" t="str">
            <v>一般户</v>
          </cell>
          <cell r="K1779">
            <v>1</v>
          </cell>
          <cell r="L1779" t="str">
            <v>胡杨楼</v>
          </cell>
          <cell r="M1779" t="str">
            <v>6214672440001007406</v>
          </cell>
        </row>
        <row r="1780">
          <cell r="G1780" t="str">
            <v>何艳军</v>
          </cell>
          <cell r="H1780" t="str">
            <v>41041119850222552X</v>
          </cell>
          <cell r="I1780" t="str">
            <v>166969615502</v>
          </cell>
          <cell r="J1780" t="str">
            <v>低保户</v>
          </cell>
          <cell r="K1780">
            <v>3</v>
          </cell>
          <cell r="L1780" t="str">
            <v>胡杨楼</v>
          </cell>
          <cell r="M1780" t="str">
            <v>6214672440006305896</v>
          </cell>
        </row>
        <row r="1781">
          <cell r="G1781" t="str">
            <v>任桂花</v>
          </cell>
          <cell r="H1781" t="str">
            <v>410411192407030524</v>
          </cell>
          <cell r="I1781">
            <v>15639960496</v>
          </cell>
          <cell r="J1781" t="str">
            <v>一般户</v>
          </cell>
          <cell r="K1781">
            <v>4</v>
          </cell>
          <cell r="L1781" t="str">
            <v>胡杨楼</v>
          </cell>
          <cell r="M1781" t="str">
            <v>6214672440001007364</v>
          </cell>
        </row>
        <row r="1782">
          <cell r="G1782" t="str">
            <v>张海建</v>
          </cell>
          <cell r="H1782" t="str">
            <v>410411198107150513</v>
          </cell>
          <cell r="I1782" t="str">
            <v>13064458600</v>
          </cell>
          <cell r="J1782" t="str">
            <v>一般户</v>
          </cell>
          <cell r="K1782">
            <v>4</v>
          </cell>
          <cell r="L1782" t="str">
            <v>胡杨楼</v>
          </cell>
          <cell r="M1782" t="str">
            <v>6214672440001009287</v>
          </cell>
        </row>
        <row r="1783">
          <cell r="G1783" t="str">
            <v>胡晓杰</v>
          </cell>
          <cell r="H1783" t="str">
            <v>410411199004165637</v>
          </cell>
          <cell r="I1783">
            <v>13949490222</v>
          </cell>
          <cell r="J1783" t="str">
            <v>低保户</v>
          </cell>
          <cell r="K1783">
            <v>3</v>
          </cell>
          <cell r="L1783" t="str">
            <v>胡杨楼</v>
          </cell>
          <cell r="M1783" t="str">
            <v>6214672440007425354</v>
          </cell>
        </row>
        <row r="1784">
          <cell r="G1784" t="str">
            <v>张长山</v>
          </cell>
          <cell r="H1784" t="str">
            <v>410411195412110514</v>
          </cell>
          <cell r="I1784">
            <v>15517854988</v>
          </cell>
          <cell r="J1784" t="str">
            <v>一般户</v>
          </cell>
          <cell r="K1784">
            <v>4</v>
          </cell>
          <cell r="L1784" t="str">
            <v>胡杨楼</v>
          </cell>
          <cell r="M1784" t="str">
            <v>6214672440001009121</v>
          </cell>
        </row>
        <row r="1785">
          <cell r="G1785" t="str">
            <v>焦永尚</v>
          </cell>
          <cell r="H1785" t="str">
            <v>410411195210010515</v>
          </cell>
          <cell r="I1785" t="str">
            <v>19939022810</v>
          </cell>
          <cell r="J1785" t="str">
            <v>一般户</v>
          </cell>
          <cell r="K1785">
            <v>2</v>
          </cell>
          <cell r="L1785" t="str">
            <v>胡杨楼</v>
          </cell>
          <cell r="M1785" t="str">
            <v>6214672440001006606</v>
          </cell>
        </row>
        <row r="1786">
          <cell r="G1786" t="str">
            <v>刘德民</v>
          </cell>
          <cell r="H1786" t="str">
            <v>410411195910210550</v>
          </cell>
          <cell r="I1786">
            <v>15993573945</v>
          </cell>
          <cell r="J1786" t="str">
            <v>一般户</v>
          </cell>
          <cell r="K1786">
            <v>5</v>
          </cell>
          <cell r="L1786" t="str">
            <v>胡杨楼</v>
          </cell>
          <cell r="M1786" t="str">
            <v>6214672440001006879</v>
          </cell>
        </row>
        <row r="1787">
          <cell r="G1787" t="str">
            <v>高爱琴</v>
          </cell>
          <cell r="H1787" t="str">
            <v>410411197105061042</v>
          </cell>
          <cell r="I1787">
            <v>13783288151</v>
          </cell>
          <cell r="J1787" t="str">
            <v>一般户</v>
          </cell>
          <cell r="K1787">
            <v>3</v>
          </cell>
          <cell r="L1787" t="str">
            <v>胡杨楼</v>
          </cell>
          <cell r="M1787" t="str">
            <v>6214672440006305656</v>
          </cell>
        </row>
        <row r="1788">
          <cell r="G1788" t="str">
            <v>李松枝</v>
          </cell>
          <cell r="H1788" t="str">
            <v>410411195707100524</v>
          </cell>
          <cell r="I1788" t="str">
            <v>15537510778</v>
          </cell>
          <cell r="J1788" t="str">
            <v>一般户</v>
          </cell>
          <cell r="K1788">
            <v>1</v>
          </cell>
          <cell r="L1788" t="str">
            <v>胡杨楼</v>
          </cell>
          <cell r="M1788" t="str">
            <v>6214672440001006770</v>
          </cell>
        </row>
        <row r="1789">
          <cell r="G1789" t="str">
            <v>王思淼</v>
          </cell>
          <cell r="H1789" t="str">
            <v>410411200611020152</v>
          </cell>
          <cell r="I1789">
            <v>13569582174</v>
          </cell>
          <cell r="J1789" t="str">
            <v>一般户</v>
          </cell>
          <cell r="K1789">
            <v>1</v>
          </cell>
          <cell r="L1789" t="str">
            <v>胡杨楼</v>
          </cell>
          <cell r="M1789" t="str">
            <v>6214672440006307843</v>
          </cell>
        </row>
        <row r="1790">
          <cell r="G1790" t="str">
            <v>陈茹</v>
          </cell>
          <cell r="H1790" t="str">
            <v>410411194503170526</v>
          </cell>
          <cell r="I1790" t="str">
            <v>18637503806</v>
          </cell>
          <cell r="J1790" t="str">
            <v>一般户</v>
          </cell>
          <cell r="K1790">
            <v>1</v>
          </cell>
          <cell r="L1790" t="str">
            <v>胡杨楼</v>
          </cell>
          <cell r="M1790" t="str">
            <v>6214672440001005970</v>
          </cell>
        </row>
        <row r="1791">
          <cell r="G1791" t="str">
            <v>滕香莲</v>
          </cell>
          <cell r="H1791" t="str">
            <v>410411195612080524</v>
          </cell>
          <cell r="I1791" t="str">
            <v>17537585516</v>
          </cell>
          <cell r="J1791" t="str">
            <v>一般户</v>
          </cell>
          <cell r="K1791">
            <v>1</v>
          </cell>
          <cell r="L1791" t="str">
            <v>胡杨楼</v>
          </cell>
          <cell r="M1791" t="str">
            <v>6214672440001010053</v>
          </cell>
        </row>
        <row r="1792">
          <cell r="G1792" t="str">
            <v>高底拉</v>
          </cell>
          <cell r="H1792" t="str">
            <v>410411196103130516</v>
          </cell>
          <cell r="I1792">
            <v>17123280031</v>
          </cell>
          <cell r="J1792" t="str">
            <v>一般户</v>
          </cell>
          <cell r="K1792">
            <v>1</v>
          </cell>
          <cell r="L1792" t="str">
            <v>胡杨楼</v>
          </cell>
          <cell r="M1792" t="str">
            <v>6214672440001006135</v>
          </cell>
        </row>
        <row r="1793">
          <cell r="G1793" t="str">
            <v>吴翠英</v>
          </cell>
          <cell r="H1793" t="str">
            <v>410411194007150526</v>
          </cell>
          <cell r="I1793" t="str">
            <v>13137755563</v>
          </cell>
          <cell r="J1793" t="str">
            <v>一般户</v>
          </cell>
          <cell r="K1793">
            <v>1</v>
          </cell>
          <cell r="L1793" t="str">
            <v>胡杨楼</v>
          </cell>
          <cell r="M1793" t="str">
            <v>6214672440001008438</v>
          </cell>
        </row>
        <row r="1794">
          <cell r="G1794" t="str">
            <v>阴秀莲</v>
          </cell>
          <cell r="H1794" t="str">
            <v>410411194906290522</v>
          </cell>
          <cell r="I1794">
            <v>15836910307</v>
          </cell>
          <cell r="J1794" t="str">
            <v>一般户</v>
          </cell>
          <cell r="K1794">
            <v>1</v>
          </cell>
          <cell r="L1794" t="str">
            <v>胡杨楼</v>
          </cell>
          <cell r="M1794" t="str">
            <v>6214672440001008651</v>
          </cell>
        </row>
        <row r="1795">
          <cell r="G1795" t="str">
            <v>岳秀梅</v>
          </cell>
          <cell r="H1795" t="str">
            <v>410411194804050544</v>
          </cell>
          <cell r="I1795" t="str">
            <v>13213810801</v>
          </cell>
          <cell r="J1795" t="str">
            <v>一般户</v>
          </cell>
          <cell r="K1795">
            <v>1</v>
          </cell>
          <cell r="L1795" t="str">
            <v>胡杨楼</v>
          </cell>
          <cell r="M1795" t="str">
            <v>6214672440001008990</v>
          </cell>
        </row>
        <row r="1796">
          <cell r="G1796" t="str">
            <v>吕慎宝</v>
          </cell>
          <cell r="H1796" t="str">
            <v>412926195806142021</v>
          </cell>
          <cell r="I1796">
            <v>15938970228</v>
          </cell>
          <cell r="J1796" t="str">
            <v>一般户</v>
          </cell>
          <cell r="K1796">
            <v>1</v>
          </cell>
          <cell r="L1796" t="str">
            <v>胡杨楼</v>
          </cell>
          <cell r="M1796" t="str">
            <v>6214672440006306753</v>
          </cell>
        </row>
        <row r="1797">
          <cell r="G1797" t="str">
            <v>田书停</v>
          </cell>
          <cell r="H1797" t="str">
            <v>410411196505215512</v>
          </cell>
          <cell r="I1797" t="str">
            <v>13803754256</v>
          </cell>
          <cell r="J1797" t="str">
            <v>一般户</v>
          </cell>
          <cell r="K1797">
            <v>1</v>
          </cell>
          <cell r="L1797" t="str">
            <v>胡杨楼</v>
          </cell>
          <cell r="M1797" t="str">
            <v>6214672440001212113</v>
          </cell>
        </row>
        <row r="1798">
          <cell r="G1798" t="str">
            <v>贾留</v>
          </cell>
          <cell r="H1798" t="str">
            <v>410411194204200529</v>
          </cell>
          <cell r="I1798">
            <v>13183347860</v>
          </cell>
          <cell r="J1798" t="str">
            <v>一般户</v>
          </cell>
          <cell r="K1798">
            <v>1</v>
          </cell>
          <cell r="L1798" t="str">
            <v>胡杨楼</v>
          </cell>
          <cell r="M1798" t="str">
            <v>6214672440001006515</v>
          </cell>
        </row>
        <row r="1799">
          <cell r="G1799" t="str">
            <v>李梅荣</v>
          </cell>
          <cell r="H1799" t="str">
            <v>410411194203070523</v>
          </cell>
          <cell r="I1799">
            <v>13783210895</v>
          </cell>
          <cell r="J1799" t="str">
            <v>一般户</v>
          </cell>
          <cell r="K1799">
            <v>2</v>
          </cell>
          <cell r="L1799" t="str">
            <v>辉岗村</v>
          </cell>
          <cell r="M1799" t="str">
            <v>6214672440000845517</v>
          </cell>
        </row>
        <row r="1800">
          <cell r="G1800" t="str">
            <v>李桂兰</v>
          </cell>
          <cell r="H1800" t="str">
            <v>410411193906200529</v>
          </cell>
          <cell r="I1800">
            <v>15637517751</v>
          </cell>
          <cell r="J1800" t="str">
            <v>一般户</v>
          </cell>
          <cell r="K1800">
            <v>2</v>
          </cell>
          <cell r="L1800" t="str">
            <v>辉岗村</v>
          </cell>
          <cell r="M1800" t="str">
            <v>6214672440000684288</v>
          </cell>
        </row>
        <row r="1801">
          <cell r="G1801" t="str">
            <v>邢暖</v>
          </cell>
          <cell r="H1801" t="str">
            <v>410411194711290522</v>
          </cell>
          <cell r="I1801">
            <v>13939969387</v>
          </cell>
          <cell r="J1801" t="str">
            <v>一般户</v>
          </cell>
          <cell r="K1801">
            <v>2</v>
          </cell>
          <cell r="L1801" t="str">
            <v>辉岗村</v>
          </cell>
          <cell r="M1801" t="str">
            <v>6214672440000849873</v>
          </cell>
        </row>
        <row r="1802">
          <cell r="G1802" t="str">
            <v>任增义</v>
          </cell>
          <cell r="H1802" t="str">
            <v>410411193508210510</v>
          </cell>
          <cell r="I1802">
            <v>13071767999</v>
          </cell>
          <cell r="J1802" t="str">
            <v>一般户</v>
          </cell>
          <cell r="K1802">
            <v>2</v>
          </cell>
          <cell r="L1802" t="str">
            <v>辉岗村</v>
          </cell>
          <cell r="M1802" t="str">
            <v>6214672440006272500</v>
          </cell>
        </row>
        <row r="1803">
          <cell r="G1803" t="str">
            <v>任丙匣</v>
          </cell>
          <cell r="H1803" t="str">
            <v>410411193511290515</v>
          </cell>
          <cell r="I1803">
            <v>13137504877</v>
          </cell>
          <cell r="J1803" t="str">
            <v>一般户</v>
          </cell>
          <cell r="K1803">
            <v>2</v>
          </cell>
          <cell r="L1803" t="str">
            <v>辉岗村</v>
          </cell>
          <cell r="M1803" t="str">
            <v>6214672440000847695</v>
          </cell>
        </row>
        <row r="1804">
          <cell r="G1804" t="str">
            <v>孙二妮</v>
          </cell>
          <cell r="H1804" t="str">
            <v>410411194911270526</v>
          </cell>
          <cell r="I1804">
            <v>13233721701</v>
          </cell>
          <cell r="J1804" t="str">
            <v>一般户</v>
          </cell>
          <cell r="K1804">
            <v>2</v>
          </cell>
          <cell r="L1804" t="str">
            <v>辉岗村</v>
          </cell>
          <cell r="M1804" t="str">
            <v>6214672440006272765</v>
          </cell>
        </row>
        <row r="1805">
          <cell r="G1805" t="str">
            <v>宋秋芳</v>
          </cell>
          <cell r="H1805" t="str">
            <v>410411194907070548</v>
          </cell>
          <cell r="I1805">
            <v>13071754638</v>
          </cell>
          <cell r="J1805" t="str">
            <v>一般户</v>
          </cell>
          <cell r="K1805">
            <v>2</v>
          </cell>
          <cell r="L1805" t="str">
            <v>辉岗村</v>
          </cell>
          <cell r="M1805" t="str">
            <v>6214672440000848743</v>
          </cell>
        </row>
        <row r="1806">
          <cell r="G1806" t="str">
            <v>任桂芝</v>
          </cell>
          <cell r="H1806" t="str">
            <v>410411195605190522</v>
          </cell>
          <cell r="I1806">
            <v>13603756146</v>
          </cell>
          <cell r="J1806" t="str">
            <v>一般户</v>
          </cell>
          <cell r="K1806">
            <v>2</v>
          </cell>
          <cell r="L1806" t="str">
            <v>辉岗村</v>
          </cell>
          <cell r="M1806" t="str">
            <v>6214672440000847851</v>
          </cell>
        </row>
        <row r="1807">
          <cell r="G1807" t="str">
            <v>韩丰兰</v>
          </cell>
          <cell r="H1807" t="str">
            <v>410411194206240524</v>
          </cell>
          <cell r="I1807">
            <v>13271463494</v>
          </cell>
          <cell r="J1807" t="str">
            <v>一般户</v>
          </cell>
          <cell r="K1807">
            <v>2</v>
          </cell>
          <cell r="L1807" t="str">
            <v>辉岗村</v>
          </cell>
          <cell r="M1807" t="str">
            <v>6214672440000845402</v>
          </cell>
        </row>
        <row r="1808">
          <cell r="G1808" t="str">
            <v>康转</v>
          </cell>
          <cell r="H1808" t="str">
            <v>41041119481217052X</v>
          </cell>
          <cell r="I1808">
            <v>13064488327</v>
          </cell>
          <cell r="J1808" t="str">
            <v>一般户</v>
          </cell>
          <cell r="K1808">
            <v>2</v>
          </cell>
          <cell r="L1808" t="str">
            <v>辉岗村</v>
          </cell>
          <cell r="M1808" t="str">
            <v>6214672440000845384</v>
          </cell>
        </row>
        <row r="1809">
          <cell r="G1809" t="str">
            <v>孙玉连</v>
          </cell>
          <cell r="H1809" t="str">
            <v>410411195911270250</v>
          </cell>
          <cell r="I1809">
            <v>15603754161</v>
          </cell>
          <cell r="J1809" t="str">
            <v>一般户</v>
          </cell>
          <cell r="K1809">
            <v>2</v>
          </cell>
          <cell r="L1809" t="str">
            <v>辉岗村</v>
          </cell>
          <cell r="M1809" t="str">
            <v>6214672440000848990</v>
          </cell>
        </row>
        <row r="1810">
          <cell r="G1810" t="str">
            <v>孙丰</v>
          </cell>
          <cell r="H1810" t="str">
            <v>410411194610300525</v>
          </cell>
          <cell r="I1810">
            <v>13071785956</v>
          </cell>
          <cell r="J1810" t="str">
            <v>一般户</v>
          </cell>
          <cell r="K1810">
            <v>2</v>
          </cell>
          <cell r="L1810" t="str">
            <v>辉岗村</v>
          </cell>
          <cell r="M1810" t="str">
            <v>6214672440000848867</v>
          </cell>
        </row>
        <row r="1811">
          <cell r="G1811" t="str">
            <v>魏聪</v>
          </cell>
          <cell r="H1811" t="str">
            <v>410411194908040543</v>
          </cell>
          <cell r="I1811">
            <v>13592198733</v>
          </cell>
          <cell r="J1811" t="str">
            <v>一般户</v>
          </cell>
          <cell r="K1811">
            <v>2</v>
          </cell>
          <cell r="L1811" t="str">
            <v>辉岗村</v>
          </cell>
          <cell r="M1811" t="str">
            <v>6214672440000849675</v>
          </cell>
        </row>
        <row r="1812">
          <cell r="G1812" t="str">
            <v>梁季梅</v>
          </cell>
          <cell r="H1812" t="str">
            <v>410411194605180565</v>
          </cell>
          <cell r="I1812">
            <v>15886703632</v>
          </cell>
          <cell r="J1812" t="str">
            <v>一般户</v>
          </cell>
          <cell r="K1812">
            <v>2</v>
          </cell>
          <cell r="L1812" t="str">
            <v>辉岗村</v>
          </cell>
          <cell r="M1812" t="str">
            <v>6214672440000845715</v>
          </cell>
        </row>
        <row r="1813">
          <cell r="G1813" t="str">
            <v>任春宴</v>
          </cell>
          <cell r="H1813" t="str">
            <v>410411193603010551</v>
          </cell>
          <cell r="I1813">
            <v>15703756299</v>
          </cell>
          <cell r="J1813" t="str">
            <v>一般户</v>
          </cell>
          <cell r="K1813">
            <v>2</v>
          </cell>
          <cell r="L1813" t="str">
            <v>辉岗村</v>
          </cell>
          <cell r="M1813" t="str">
            <v>6214672440006271577</v>
          </cell>
        </row>
        <row r="1814">
          <cell r="G1814" t="str">
            <v>任学良</v>
          </cell>
          <cell r="H1814" t="str">
            <v>41041119520715055X</v>
          </cell>
          <cell r="I1814">
            <v>15738185541</v>
          </cell>
          <cell r="J1814" t="str">
            <v>一般户</v>
          </cell>
          <cell r="K1814">
            <v>2</v>
          </cell>
          <cell r="L1814" t="str">
            <v>辉岗村</v>
          </cell>
          <cell r="M1814" t="str">
            <v>6214672440000848396</v>
          </cell>
        </row>
        <row r="1815">
          <cell r="G1815" t="str">
            <v>刘春涛</v>
          </cell>
          <cell r="H1815" t="str">
            <v>41041119730224051X</v>
          </cell>
          <cell r="I1815">
            <v>13629816338</v>
          </cell>
          <cell r="J1815" t="str">
            <v>低保户</v>
          </cell>
          <cell r="K1815">
            <v>2</v>
          </cell>
          <cell r="L1815" t="str">
            <v>辉岗村</v>
          </cell>
          <cell r="M1815" t="str">
            <v>6214672440006269997</v>
          </cell>
        </row>
        <row r="1816">
          <cell r="G1816" t="str">
            <v>马秀珍</v>
          </cell>
          <cell r="H1816" t="str">
            <v>410411196704010544</v>
          </cell>
          <cell r="I1816">
            <v>18239759709</v>
          </cell>
          <cell r="J1816" t="str">
            <v>低保户</v>
          </cell>
          <cell r="K1816">
            <v>2</v>
          </cell>
          <cell r="L1816" t="str">
            <v>辉岗村</v>
          </cell>
          <cell r="M1816" t="str">
            <v>6214672440000847544</v>
          </cell>
        </row>
        <row r="1817">
          <cell r="G1817" t="str">
            <v>李艳利</v>
          </cell>
          <cell r="H1817" t="str">
            <v>410411197401095549</v>
          </cell>
          <cell r="I1817">
            <v>13027563786</v>
          </cell>
          <cell r="J1817" t="str">
            <v>低保户</v>
          </cell>
          <cell r="K1817">
            <v>2</v>
          </cell>
          <cell r="L1817" t="str">
            <v>辉岗村</v>
          </cell>
          <cell r="M1817" t="str">
            <v>6214672440000845616</v>
          </cell>
        </row>
        <row r="1818">
          <cell r="G1818" t="str">
            <v>任增山</v>
          </cell>
          <cell r="H1818" t="str">
            <v>410411194704300518</v>
          </cell>
          <cell r="I1818">
            <v>15639972599</v>
          </cell>
          <cell r="J1818" t="str">
            <v>低保户</v>
          </cell>
          <cell r="K1818">
            <v>2</v>
          </cell>
          <cell r="L1818" t="str">
            <v>辉岗村</v>
          </cell>
          <cell r="M1818" t="str">
            <v>6214672440001007422</v>
          </cell>
        </row>
        <row r="1819">
          <cell r="G1819" t="str">
            <v>仁可心</v>
          </cell>
          <cell r="H1819" t="str">
            <v>410411200703310085</v>
          </cell>
          <cell r="I1819">
            <v>15036887972</v>
          </cell>
          <cell r="J1819" t="str">
            <v>低保户</v>
          </cell>
          <cell r="K1819">
            <v>2</v>
          </cell>
          <cell r="L1819" t="str">
            <v>辉岗村</v>
          </cell>
          <cell r="M1819" t="str">
            <v>6214672440007322999</v>
          </cell>
        </row>
        <row r="1820">
          <cell r="G1820" t="str">
            <v>任小收</v>
          </cell>
          <cell r="H1820" t="str">
            <v>410411194306020000</v>
          </cell>
          <cell r="I1820">
            <v>13071792287</v>
          </cell>
          <cell r="J1820" t="str">
            <v>低保户</v>
          </cell>
          <cell r="K1820">
            <v>2</v>
          </cell>
          <cell r="L1820" t="str">
            <v>辉岗村</v>
          </cell>
          <cell r="M1820" t="str">
            <v>6214672440006270000</v>
          </cell>
        </row>
        <row r="1821">
          <cell r="G1821" t="str">
            <v>芦秋霞</v>
          </cell>
          <cell r="H1821" t="str">
            <v>410411195512200000</v>
          </cell>
          <cell r="I1821">
            <v>17687591363</v>
          </cell>
          <cell r="J1821" t="str">
            <v>一般户</v>
          </cell>
          <cell r="K1821">
            <v>5</v>
          </cell>
          <cell r="L1821" t="str">
            <v>辉岗村</v>
          </cell>
          <cell r="M1821" t="str">
            <v>6214672440000840000</v>
          </cell>
        </row>
        <row r="1822">
          <cell r="G1822" t="str">
            <v>王桂荣</v>
          </cell>
          <cell r="H1822" t="str">
            <v>410411193310120528</v>
          </cell>
          <cell r="I1822">
            <v>1307766149</v>
          </cell>
          <cell r="J1822" t="str">
            <v>一般户</v>
          </cell>
          <cell r="K1822">
            <v>1</v>
          </cell>
          <cell r="L1822" t="str">
            <v>辉岗村</v>
          </cell>
          <cell r="M1822" t="str">
            <v>6214672440000849261</v>
          </cell>
        </row>
        <row r="1823">
          <cell r="G1823" t="str">
            <v>王庆春</v>
          </cell>
          <cell r="H1823" t="str">
            <v>410411195804050514</v>
          </cell>
          <cell r="I1823">
            <v>13087053719</v>
          </cell>
          <cell r="J1823" t="str">
            <v>一般户</v>
          </cell>
          <cell r="K1823">
            <v>3</v>
          </cell>
          <cell r="L1823" t="str">
            <v>辉岗村</v>
          </cell>
          <cell r="M1823" t="str">
            <v>6214672440000849352</v>
          </cell>
        </row>
        <row r="1824">
          <cell r="G1824" t="str">
            <v>刘明</v>
          </cell>
          <cell r="H1824" t="str">
            <v>46041193706075516</v>
          </cell>
          <cell r="I1824">
            <v>13137758895</v>
          </cell>
          <cell r="J1824" t="str">
            <v>一般户</v>
          </cell>
          <cell r="K1824">
            <v>3</v>
          </cell>
          <cell r="L1824" t="str">
            <v>辉岗村</v>
          </cell>
          <cell r="M1824" t="str">
            <v>6214672440000846457</v>
          </cell>
        </row>
        <row r="1825">
          <cell r="G1825" t="str">
            <v>芦欣</v>
          </cell>
          <cell r="H1825" t="str">
            <v>410411195405210516</v>
          </cell>
          <cell r="I1825">
            <v>13461273667</v>
          </cell>
          <cell r="J1825" t="str">
            <v>一般户</v>
          </cell>
          <cell r="K1825">
            <v>2</v>
          </cell>
          <cell r="L1825" t="str">
            <v>辉岗村</v>
          </cell>
          <cell r="M1825" t="str">
            <v>6214672440000847398</v>
          </cell>
        </row>
        <row r="1826">
          <cell r="G1826" t="str">
            <v>孙秀英</v>
          </cell>
          <cell r="H1826" t="str">
            <v>41041119590501052X</v>
          </cell>
          <cell r="I1826">
            <v>18837577885</v>
          </cell>
          <cell r="J1826" t="str">
            <v>一般户</v>
          </cell>
          <cell r="K1826">
            <v>2</v>
          </cell>
          <cell r="L1826" t="str">
            <v>辉岗村</v>
          </cell>
          <cell r="M1826" t="str">
            <v>6214672440000848982</v>
          </cell>
        </row>
        <row r="1827">
          <cell r="G1827" t="str">
            <v>芦国辉</v>
          </cell>
          <cell r="H1827" t="str">
            <v>410411197711165557</v>
          </cell>
          <cell r="I1827">
            <v>13461273667</v>
          </cell>
          <cell r="J1827" t="str">
            <v>一般户</v>
          </cell>
          <cell r="K1827">
            <v>5</v>
          </cell>
          <cell r="L1827" t="str">
            <v>辉岗村</v>
          </cell>
          <cell r="M1827" t="str">
            <v>6214672440000847372</v>
          </cell>
        </row>
        <row r="1828">
          <cell r="G1828" t="str">
            <v>刘金栓</v>
          </cell>
          <cell r="H1828" t="str">
            <v>410411196508160537</v>
          </cell>
          <cell r="I1828">
            <v>13071767962</v>
          </cell>
          <cell r="J1828" t="str">
            <v>一般户</v>
          </cell>
          <cell r="K1828">
            <v>4</v>
          </cell>
          <cell r="L1828" t="str">
            <v>辉岗村</v>
          </cell>
          <cell r="M1828" t="str">
            <v>6214672440007310000</v>
          </cell>
        </row>
        <row r="1829">
          <cell r="G1829" t="str">
            <v>刘欣彦</v>
          </cell>
          <cell r="H1829" t="str">
            <v>410411195410290531</v>
          </cell>
          <cell r="I1829">
            <v>13569570293</v>
          </cell>
          <cell r="J1829" t="str">
            <v>困难户</v>
          </cell>
          <cell r="K1829">
            <v>5</v>
          </cell>
          <cell r="L1829" t="str">
            <v>辉岗村</v>
          </cell>
          <cell r="M1829" t="str">
            <v>6214672440000846895</v>
          </cell>
        </row>
        <row r="1830">
          <cell r="G1830" t="str">
            <v>刘窑</v>
          </cell>
          <cell r="H1830" t="str">
            <v>410411195012190535</v>
          </cell>
          <cell r="I1830">
            <v>16573752613</v>
          </cell>
          <cell r="J1830" t="str">
            <v>一般户</v>
          </cell>
          <cell r="K1830">
            <v>3</v>
          </cell>
          <cell r="L1830" t="str">
            <v>辉岗村</v>
          </cell>
          <cell r="M1830" t="str">
            <v>6214672440000847141</v>
          </cell>
        </row>
        <row r="1831">
          <cell r="G1831" t="str">
            <v>刘小杰</v>
          </cell>
          <cell r="H1831" t="str">
            <v>410411196712060576</v>
          </cell>
          <cell r="I1831">
            <v>18768956776</v>
          </cell>
          <cell r="J1831" t="str">
            <v>一般户</v>
          </cell>
          <cell r="K1831">
            <v>3</v>
          </cell>
          <cell r="L1831" t="str">
            <v>辉岗村</v>
          </cell>
          <cell r="M1831" t="str">
            <v>6214672440000846838</v>
          </cell>
        </row>
        <row r="1832">
          <cell r="G1832" t="str">
            <v>刘三明</v>
          </cell>
          <cell r="H1832" t="str">
            <v>410411195107020512</v>
          </cell>
          <cell r="I1832">
            <v>1306446078</v>
          </cell>
          <cell r="J1832" t="str">
            <v>一般户</v>
          </cell>
          <cell r="K1832">
            <v>2</v>
          </cell>
          <cell r="L1832" t="str">
            <v>辉岗村</v>
          </cell>
          <cell r="M1832" t="str">
            <v>6214672440000846598</v>
          </cell>
        </row>
        <row r="1833">
          <cell r="G1833" t="str">
            <v>刘二明</v>
          </cell>
          <cell r="H1833" t="str">
            <v>410411194904260514</v>
          </cell>
          <cell r="I1833">
            <v>18637596918</v>
          </cell>
          <cell r="J1833" t="str">
            <v>一般户</v>
          </cell>
          <cell r="K1833">
            <v>2</v>
          </cell>
          <cell r="L1833" t="str">
            <v>辉岗村</v>
          </cell>
          <cell r="M1833" t="str">
            <v>6214672440000845988</v>
          </cell>
        </row>
        <row r="1834">
          <cell r="G1834" t="str">
            <v>胡彩凤</v>
          </cell>
          <cell r="H1834" t="str">
            <v>41041119650703052X</v>
          </cell>
          <cell r="I1834">
            <v>13103655053</v>
          </cell>
          <cell r="J1834" t="str">
            <v>一般户</v>
          </cell>
          <cell r="K1834">
            <v>2</v>
          </cell>
          <cell r="L1834" t="str">
            <v>辉岗村</v>
          </cell>
          <cell r="M1834" t="str">
            <v>6214672440000845286</v>
          </cell>
        </row>
        <row r="1835">
          <cell r="G1835" t="str">
            <v>刘趁</v>
          </cell>
          <cell r="H1835" t="str">
            <v>410411194110280512</v>
          </cell>
          <cell r="I1835">
            <v>13271454536</v>
          </cell>
          <cell r="J1835" t="str">
            <v>一般户</v>
          </cell>
          <cell r="K1835">
            <v>2</v>
          </cell>
          <cell r="L1835" t="str">
            <v>辉岗村</v>
          </cell>
          <cell r="M1835" t="str">
            <v>6214672440000845863</v>
          </cell>
        </row>
        <row r="1836">
          <cell r="G1836" t="str">
            <v>刘光芝</v>
          </cell>
          <cell r="H1836" t="str">
            <v>410411195508230529</v>
          </cell>
          <cell r="I1836">
            <v>15503751373</v>
          </cell>
          <cell r="J1836" t="str">
            <v>一般户</v>
          </cell>
          <cell r="K1836">
            <v>2</v>
          </cell>
          <cell r="L1836" t="str">
            <v>辉岗村</v>
          </cell>
          <cell r="M1836" t="str">
            <v>6214672440000846770</v>
          </cell>
        </row>
        <row r="1837">
          <cell r="G1837" t="str">
            <v>宋正</v>
          </cell>
          <cell r="H1837" t="str">
            <v>41041119280423052X</v>
          </cell>
          <cell r="I1837">
            <v>18637580763</v>
          </cell>
          <cell r="J1837" t="str">
            <v>一般户</v>
          </cell>
          <cell r="K1837">
            <v>2</v>
          </cell>
          <cell r="L1837" t="str">
            <v>辉岗村</v>
          </cell>
          <cell r="M1837" t="str">
            <v>6214672440000848784</v>
          </cell>
        </row>
        <row r="1838">
          <cell r="G1838" t="str">
            <v>王新华</v>
          </cell>
          <cell r="H1838" t="str">
            <v>410411198006095527</v>
          </cell>
          <cell r="I1838">
            <v>15238230151</v>
          </cell>
          <cell r="J1838" t="str">
            <v>一般户</v>
          </cell>
          <cell r="K1838">
            <v>2</v>
          </cell>
          <cell r="L1838" t="str">
            <v>辉岗村</v>
          </cell>
          <cell r="M1838" t="str">
            <v>6214672440000721503</v>
          </cell>
        </row>
        <row r="1839">
          <cell r="G1839" t="str">
            <v>王九朝</v>
          </cell>
          <cell r="H1839" t="str">
            <v>410422195012050515</v>
          </cell>
          <cell r="I1839">
            <v>13721888096</v>
          </cell>
          <cell r="J1839" t="str">
            <v>一般户</v>
          </cell>
          <cell r="K1839">
            <v>2</v>
          </cell>
          <cell r="L1839" t="str">
            <v>辉岗村</v>
          </cell>
          <cell r="M1839" t="str">
            <v>6214672440000849311</v>
          </cell>
        </row>
        <row r="1840">
          <cell r="G1840" t="str">
            <v>王兰</v>
          </cell>
          <cell r="H1840" t="str">
            <v>410422195512270549</v>
          </cell>
          <cell r="I1840">
            <v>15836900185</v>
          </cell>
          <cell r="J1840" t="str">
            <v>一般户</v>
          </cell>
          <cell r="K1840">
            <v>2</v>
          </cell>
          <cell r="L1840" t="str">
            <v>辉岗村</v>
          </cell>
          <cell r="M1840" t="str">
            <v>6214671440006978312</v>
          </cell>
        </row>
        <row r="1841">
          <cell r="G1841" t="str">
            <v>胡玉花</v>
          </cell>
          <cell r="H1841" t="str">
            <v>410411194407160547</v>
          </cell>
          <cell r="I1841">
            <v>13273888898</v>
          </cell>
          <cell r="J1841" t="str">
            <v>一般户</v>
          </cell>
          <cell r="K1841">
            <v>2</v>
          </cell>
          <cell r="L1841" t="str">
            <v>辉岗村</v>
          </cell>
          <cell r="M1841" t="str">
            <v>6214672440000845244</v>
          </cell>
        </row>
        <row r="1842">
          <cell r="G1842" t="str">
            <v>王蕊</v>
          </cell>
          <cell r="H1842" t="str">
            <v>40411194504130526</v>
          </cell>
          <cell r="I1842">
            <v>13137769647</v>
          </cell>
          <cell r="J1842" t="str">
            <v>一般户</v>
          </cell>
          <cell r="K1842">
            <v>2</v>
          </cell>
          <cell r="L1842" t="str">
            <v>辉岗村</v>
          </cell>
          <cell r="M1842" t="str">
            <v>6214672440000849394</v>
          </cell>
        </row>
        <row r="1843">
          <cell r="G1843" t="str">
            <v>杜梅</v>
          </cell>
          <cell r="H1843" t="str">
            <v>410422194804220522</v>
          </cell>
          <cell r="I1843">
            <v>13071755931</v>
          </cell>
          <cell r="J1843" t="str">
            <v>一般户</v>
          </cell>
          <cell r="K1843">
            <v>2</v>
          </cell>
          <cell r="L1843" t="str">
            <v>辉岗村</v>
          </cell>
          <cell r="M1843" t="str">
            <v>6214672440000844916</v>
          </cell>
        </row>
        <row r="1844">
          <cell r="G1844" t="str">
            <v>蔡珍</v>
          </cell>
          <cell r="H1844" t="str">
            <v>410411195101080522</v>
          </cell>
          <cell r="I1844">
            <v>17537511078</v>
          </cell>
          <cell r="J1844" t="str">
            <v>一般户</v>
          </cell>
          <cell r="K1844">
            <v>2</v>
          </cell>
          <cell r="L1844" t="str">
            <v>辉岗村</v>
          </cell>
          <cell r="M1844" t="str">
            <v>6214672440000844627</v>
          </cell>
        </row>
        <row r="1845">
          <cell r="G1845" t="str">
            <v>刘届生</v>
          </cell>
          <cell r="H1845" t="str">
            <v>41041119490707053X</v>
          </cell>
          <cell r="I1845">
            <v>1843517357</v>
          </cell>
          <cell r="J1845" t="str">
            <v>一般户</v>
          </cell>
          <cell r="K1845">
            <v>2</v>
          </cell>
          <cell r="L1845" t="str">
            <v>辉岗村</v>
          </cell>
          <cell r="M1845" t="str">
            <v>6214672440000846440</v>
          </cell>
        </row>
        <row r="1846">
          <cell r="G1846" t="str">
            <v>李爱</v>
          </cell>
          <cell r="H1846" t="str">
            <v>410411193602100545</v>
          </cell>
          <cell r="I1846">
            <v>15836912363</v>
          </cell>
          <cell r="J1846" t="str">
            <v>一般户</v>
          </cell>
          <cell r="K1846">
            <v>2</v>
          </cell>
          <cell r="L1846" t="str">
            <v>辉岗村</v>
          </cell>
          <cell r="M1846" t="str">
            <v>6214672440000845392</v>
          </cell>
        </row>
        <row r="1847">
          <cell r="G1847" t="str">
            <v>任增喜</v>
          </cell>
          <cell r="H1847" t="str">
            <v>41041119720405051X</v>
          </cell>
          <cell r="I1847">
            <v>13633751218</v>
          </cell>
          <cell r="J1847" t="str">
            <v>一般户</v>
          </cell>
          <cell r="K1847">
            <v>2</v>
          </cell>
          <cell r="L1847" t="str">
            <v>辉岗村</v>
          </cell>
          <cell r="M1847" t="str">
            <v>6217211707004335351</v>
          </cell>
        </row>
        <row r="1848">
          <cell r="G1848" t="str">
            <v>孙爱</v>
          </cell>
          <cell r="H1848" t="str">
            <v>410411195107210586</v>
          </cell>
          <cell r="I1848">
            <v>15938952054</v>
          </cell>
          <cell r="J1848" t="str">
            <v>一般户</v>
          </cell>
          <cell r="K1848">
            <v>2</v>
          </cell>
          <cell r="L1848" t="str">
            <v>辉岗村</v>
          </cell>
          <cell r="M1848" t="str">
            <v>6214672440000848818</v>
          </cell>
        </row>
        <row r="1849">
          <cell r="G1849" t="str">
            <v>郭遂英</v>
          </cell>
          <cell r="H1849" t="str">
            <v>410422196003015160</v>
          </cell>
          <cell r="I1849">
            <v>13043751988</v>
          </cell>
          <cell r="J1849" t="str">
            <v>一般户</v>
          </cell>
          <cell r="K1849">
            <v>2</v>
          </cell>
          <cell r="L1849" t="str">
            <v>辉岗村</v>
          </cell>
          <cell r="M1849" t="str">
            <v>6214672440000845160</v>
          </cell>
        </row>
        <row r="1850">
          <cell r="G1850" t="str">
            <v>刘留群</v>
          </cell>
          <cell r="H1850" t="str">
            <v>410411195102280518</v>
          </cell>
          <cell r="I1850">
            <v>13461187560</v>
          </cell>
          <cell r="J1850" t="str">
            <v>一般户</v>
          </cell>
          <cell r="K1850">
            <v>3</v>
          </cell>
          <cell r="L1850" t="str">
            <v>辉岗村</v>
          </cell>
          <cell r="M1850" t="str">
            <v>6214672440000846424</v>
          </cell>
        </row>
        <row r="1851">
          <cell r="G1851" t="str">
            <v>任万然</v>
          </cell>
          <cell r="H1851" t="str">
            <v>410411200611180076</v>
          </cell>
          <cell r="I1851">
            <v>13393789028</v>
          </cell>
          <cell r="J1851" t="str">
            <v>低保户</v>
          </cell>
          <cell r="K1851">
            <v>1</v>
          </cell>
          <cell r="L1851" t="str">
            <v>辉岗村</v>
          </cell>
          <cell r="M1851" t="str">
            <v>6214072440006272138</v>
          </cell>
        </row>
        <row r="1852">
          <cell r="G1852" t="str">
            <v>马留梅</v>
          </cell>
          <cell r="H1852" t="str">
            <v>410411194512140521</v>
          </cell>
          <cell r="I1852">
            <v>1324373312</v>
          </cell>
          <cell r="J1852" t="str">
            <v>一般户</v>
          </cell>
          <cell r="K1852">
            <v>1</v>
          </cell>
          <cell r="L1852" t="str">
            <v>辉岗村</v>
          </cell>
          <cell r="M1852" t="str">
            <v>6214672440000847430</v>
          </cell>
        </row>
        <row r="1853">
          <cell r="G1853" t="str">
            <v>王霞</v>
          </cell>
          <cell r="H1853" t="str">
            <v>410411195505050549</v>
          </cell>
          <cell r="I1853">
            <v>13137531002</v>
          </cell>
          <cell r="J1853" t="str">
            <v>低保户</v>
          </cell>
          <cell r="K1853">
            <v>2</v>
          </cell>
          <cell r="L1853" t="str">
            <v>辉岗村</v>
          </cell>
          <cell r="M1853" t="str">
            <v>6214672440000849410</v>
          </cell>
        </row>
        <row r="1854">
          <cell r="G1854" t="str">
            <v>刘要飞</v>
          </cell>
          <cell r="H1854" t="str">
            <v>410411198610125534</v>
          </cell>
        </row>
        <row r="1854">
          <cell r="J1854" t="str">
            <v>一般户</v>
          </cell>
          <cell r="K1854">
            <v>1</v>
          </cell>
          <cell r="L1854" t="str">
            <v>辉岗村</v>
          </cell>
          <cell r="M1854" t="str">
            <v>6214672440006946327</v>
          </cell>
        </row>
        <row r="1855">
          <cell r="G1855" t="str">
            <v>王冠香</v>
          </cell>
          <cell r="H1855" t="str">
            <v>,410411193808200541</v>
          </cell>
          <cell r="I1855">
            <v>13043750909</v>
          </cell>
          <cell r="J1855" t="str">
            <v>低保户</v>
          </cell>
          <cell r="K1855">
            <v>1</v>
          </cell>
          <cell r="L1855" t="str">
            <v>景庄村</v>
          </cell>
          <cell r="M1855" t="str">
            <v>,6214672440000826194</v>
          </cell>
        </row>
        <row r="1856">
          <cell r="G1856" t="str">
            <v>宋凤仙</v>
          </cell>
          <cell r="H1856" t="str">
            <v>，410411194412170520</v>
          </cell>
          <cell r="I1856">
            <v>15937531147</v>
          </cell>
          <cell r="J1856" t="str">
            <v>一般户</v>
          </cell>
          <cell r="K1856">
            <v>3</v>
          </cell>
          <cell r="L1856" t="str">
            <v>景庄村</v>
          </cell>
          <cell r="M1856" t="str">
            <v>，6214672440000825386</v>
          </cell>
        </row>
        <row r="1857">
          <cell r="G1857" t="str">
            <v>景平士</v>
          </cell>
          <cell r="H1857" t="str">
            <v>，410411195807240516</v>
          </cell>
          <cell r="I1857">
            <v>13700754202</v>
          </cell>
          <cell r="J1857" t="str">
            <v>低保户</v>
          </cell>
          <cell r="K1857">
            <v>2</v>
          </cell>
          <cell r="L1857" t="str">
            <v>景庄村</v>
          </cell>
          <cell r="M1857" t="str">
            <v>，6214672440000822540</v>
          </cell>
        </row>
        <row r="1858">
          <cell r="G1858" t="str">
            <v>张花荣</v>
          </cell>
          <cell r="H1858" t="str">
            <v>，410411195911190520</v>
          </cell>
          <cell r="I1858">
            <v>15893490051</v>
          </cell>
          <cell r="J1858" t="str">
            <v>一般户</v>
          </cell>
          <cell r="K1858">
            <v>3</v>
          </cell>
          <cell r="L1858" t="str">
            <v>景庄村</v>
          </cell>
          <cell r="M1858" t="str">
            <v>，6214672440000827671</v>
          </cell>
        </row>
        <row r="1859">
          <cell r="G1859" t="str">
            <v>张培</v>
          </cell>
          <cell r="H1859" t="str">
            <v>，410411195710280546</v>
          </cell>
          <cell r="I1859">
            <v>17326295518</v>
          </cell>
          <cell r="J1859" t="str">
            <v>一般户</v>
          </cell>
          <cell r="K1859">
            <v>4</v>
          </cell>
          <cell r="L1859" t="str">
            <v>景庄村</v>
          </cell>
          <cell r="M1859" t="str">
            <v>，6214672440000827895</v>
          </cell>
        </row>
        <row r="1860">
          <cell r="G1860" t="str">
            <v>王月玲</v>
          </cell>
          <cell r="H1860" t="str">
            <v>，410411195510140522</v>
          </cell>
          <cell r="I1860">
            <v>19903868635</v>
          </cell>
          <cell r="J1860" t="str">
            <v>一般户</v>
          </cell>
          <cell r="K1860">
            <v>1</v>
          </cell>
          <cell r="L1860" t="str">
            <v>景庄村</v>
          </cell>
          <cell r="M1860" t="str">
            <v>，6214672440000826533</v>
          </cell>
        </row>
        <row r="1861">
          <cell r="G1861" t="str">
            <v>张桂兰</v>
          </cell>
          <cell r="H1861" t="str">
            <v>，410411193906250526</v>
          </cell>
          <cell r="I1861">
            <v>13071792455</v>
          </cell>
          <cell r="J1861" t="str">
            <v>一般户</v>
          </cell>
          <cell r="K1861">
            <v>1</v>
          </cell>
          <cell r="L1861" t="str">
            <v>景庄村</v>
          </cell>
          <cell r="M1861" t="str">
            <v>，6214672440000827630</v>
          </cell>
        </row>
        <row r="1862">
          <cell r="G1862" t="str">
            <v>典言</v>
          </cell>
          <cell r="H1862" t="str">
            <v>，4104111942209180520</v>
          </cell>
          <cell r="I1862">
            <v>15837555032</v>
          </cell>
          <cell r="J1862" t="str">
            <v>困难户</v>
          </cell>
          <cell r="K1862">
            <v>3</v>
          </cell>
          <cell r="L1862" t="str">
            <v>景庄村</v>
          </cell>
          <cell r="M1862" t="str">
            <v>，6214672440000819611</v>
          </cell>
        </row>
        <row r="1863">
          <cell r="G1863" t="str">
            <v>李桂枝</v>
          </cell>
          <cell r="H1863" t="str">
            <v>，41041119510217052x</v>
          </cell>
          <cell r="I1863">
            <v>13233749530</v>
          </cell>
          <cell r="J1863" t="str">
            <v>一般户</v>
          </cell>
          <cell r="K1863">
            <v>1</v>
          </cell>
          <cell r="L1863" t="str">
            <v>景庄村</v>
          </cell>
          <cell r="M1863" t="str">
            <v>，6214672440000823407</v>
          </cell>
        </row>
        <row r="1864">
          <cell r="G1864" t="str">
            <v>张梅荣</v>
          </cell>
          <cell r="H1864" t="str">
            <v>，410411193810200524</v>
          </cell>
          <cell r="I1864">
            <v>13043750909</v>
          </cell>
          <cell r="J1864" t="str">
            <v>一般户</v>
          </cell>
          <cell r="K1864">
            <v>1</v>
          </cell>
          <cell r="L1864" t="str">
            <v>景庄村</v>
          </cell>
          <cell r="M1864" t="str">
            <v>，6214672440000827846</v>
          </cell>
        </row>
        <row r="1865">
          <cell r="G1865" t="str">
            <v>贾应国</v>
          </cell>
          <cell r="H1865" t="str">
            <v>，410411195105060510</v>
          </cell>
          <cell r="I1865">
            <v>15637536593</v>
          </cell>
          <cell r="J1865" t="str">
            <v>一般户</v>
          </cell>
          <cell r="K1865">
            <v>5</v>
          </cell>
          <cell r="L1865" t="str">
            <v>景庄村</v>
          </cell>
          <cell r="M1865" t="str">
            <v>，6214672440000821740</v>
          </cell>
        </row>
        <row r="1866">
          <cell r="G1866" t="str">
            <v>贾录选</v>
          </cell>
          <cell r="H1866" t="str">
            <v>，410411195203070536</v>
          </cell>
          <cell r="I1866">
            <v>15993522550</v>
          </cell>
          <cell r="J1866" t="str">
            <v>一般户</v>
          </cell>
          <cell r="K1866">
            <v>6</v>
          </cell>
          <cell r="L1866" t="str">
            <v>景庄村</v>
          </cell>
          <cell r="M1866" t="str">
            <v>，6214672440000821401</v>
          </cell>
        </row>
        <row r="1867">
          <cell r="G1867" t="str">
            <v>贾得胜</v>
          </cell>
          <cell r="H1867" t="str">
            <v>，410411194407060511</v>
          </cell>
          <cell r="I1867">
            <v>13752450486</v>
          </cell>
          <cell r="J1867" t="str">
            <v>一般户</v>
          </cell>
          <cell r="K1867">
            <v>1</v>
          </cell>
          <cell r="L1867" t="str">
            <v>景庄村</v>
          </cell>
          <cell r="M1867" t="str">
            <v>，6214672440000821013</v>
          </cell>
        </row>
        <row r="1868">
          <cell r="G1868" t="str">
            <v>张芝</v>
          </cell>
          <cell r="H1868" t="str">
            <v>，410411195203160523</v>
          </cell>
          <cell r="I1868">
            <v>17839582338</v>
          </cell>
          <cell r="J1868" t="str">
            <v>一般户</v>
          </cell>
          <cell r="K1868">
            <v>2</v>
          </cell>
          <cell r="L1868" t="str">
            <v>景庄村</v>
          </cell>
          <cell r="M1868" t="str">
            <v>，6214672440000828273</v>
          </cell>
        </row>
        <row r="1869">
          <cell r="G1869" t="str">
            <v>贾巧</v>
          </cell>
          <cell r="H1869" t="str">
            <v>，410411195504130520</v>
          </cell>
          <cell r="I1869">
            <v>13849571565</v>
          </cell>
          <cell r="J1869" t="str">
            <v>一般户</v>
          </cell>
          <cell r="K1869">
            <v>2</v>
          </cell>
          <cell r="L1869" t="str">
            <v>景庄村</v>
          </cell>
          <cell r="M1869" t="str">
            <v>，6214672440000821476</v>
          </cell>
        </row>
        <row r="1870">
          <cell r="G1870" t="str">
            <v>梁天顺</v>
          </cell>
          <cell r="H1870" t="str">
            <v>，410411195701280536</v>
          </cell>
          <cell r="I1870">
            <v>13064489938</v>
          </cell>
          <cell r="J1870" t="str">
            <v>低保户</v>
          </cell>
          <cell r="K1870">
            <v>3</v>
          </cell>
          <cell r="L1870" t="str">
            <v>景庄村</v>
          </cell>
          <cell r="M1870" t="str">
            <v>，6214672440006242032</v>
          </cell>
        </row>
        <row r="1871">
          <cell r="G1871" t="str">
            <v>孙秀玲</v>
          </cell>
          <cell r="H1871" t="str">
            <v>，410411196308105541</v>
          </cell>
          <cell r="I1871">
            <v>18303751953</v>
          </cell>
          <cell r="J1871" t="str">
            <v>一般户</v>
          </cell>
          <cell r="K1871">
            <v>4</v>
          </cell>
          <cell r="L1871" t="str">
            <v>景庄村</v>
          </cell>
          <cell r="M1871" t="str">
            <v>，6214672440000825899</v>
          </cell>
        </row>
        <row r="1872">
          <cell r="G1872" t="str">
            <v>袁书霞</v>
          </cell>
          <cell r="H1872" t="str">
            <v>，410411196806180560</v>
          </cell>
          <cell r="I1872">
            <v>13525369485</v>
          </cell>
          <cell r="J1872" t="str">
            <v>一般户</v>
          </cell>
          <cell r="K1872">
            <v>4</v>
          </cell>
          <cell r="L1872" t="str">
            <v>景庄村</v>
          </cell>
          <cell r="M1872" t="str">
            <v>，6214672440000827382</v>
          </cell>
        </row>
        <row r="1873">
          <cell r="G1873" t="str">
            <v>贾才拴</v>
          </cell>
          <cell r="H1873" t="str">
            <v>，410411197012050558</v>
          </cell>
          <cell r="I1873">
            <v>15837570158</v>
          </cell>
          <cell r="J1873" t="str">
            <v>一般户</v>
          </cell>
          <cell r="K1873">
            <v>3</v>
          </cell>
          <cell r="L1873" t="str">
            <v>景庄村</v>
          </cell>
          <cell r="M1873" t="str">
            <v>，6214672440007161652</v>
          </cell>
        </row>
        <row r="1874">
          <cell r="G1874" t="str">
            <v>贾才义</v>
          </cell>
          <cell r="H1874" t="str">
            <v>，410411195711030514</v>
          </cell>
          <cell r="I1874">
            <v>13393777527</v>
          </cell>
          <cell r="J1874" t="str">
            <v>一般户</v>
          </cell>
          <cell r="K1874">
            <v>6</v>
          </cell>
          <cell r="L1874" t="str">
            <v>景庄村</v>
          </cell>
          <cell r="M1874" t="str">
            <v>，6214672440000820999</v>
          </cell>
        </row>
        <row r="1875">
          <cell r="G1875" t="str">
            <v>贾合林</v>
          </cell>
          <cell r="H1875" t="str">
            <v>，410411195210010531</v>
          </cell>
          <cell r="I1875">
            <v>15237597318</v>
          </cell>
          <cell r="J1875" t="str">
            <v>一般户</v>
          </cell>
          <cell r="K1875">
            <v>2</v>
          </cell>
          <cell r="L1875" t="str">
            <v>景庄村</v>
          </cell>
          <cell r="M1875" t="str">
            <v>，6214672440000821211</v>
          </cell>
        </row>
        <row r="1876">
          <cell r="G1876" t="str">
            <v>贾合同</v>
          </cell>
          <cell r="H1876" t="str">
            <v>，410411193701080519</v>
          </cell>
          <cell r="I1876">
            <v>15136958346</v>
          </cell>
          <cell r="J1876" t="str">
            <v>一般户</v>
          </cell>
          <cell r="K1876">
            <v>2</v>
          </cell>
          <cell r="L1876" t="str">
            <v>景庄村</v>
          </cell>
          <cell r="M1876" t="str">
            <v>，6214672440000821237</v>
          </cell>
        </row>
        <row r="1877">
          <cell r="G1877" t="str">
            <v>徐凤</v>
          </cell>
          <cell r="H1877" t="str">
            <v>，41041119441207052X</v>
          </cell>
          <cell r="I1877">
            <v>15803753503</v>
          </cell>
          <cell r="J1877" t="str">
            <v>一般户</v>
          </cell>
          <cell r="K1877">
            <v>1</v>
          </cell>
          <cell r="L1877" t="str">
            <v>景庄村</v>
          </cell>
          <cell r="M1877" t="str">
            <v>,6214672440000827093</v>
          </cell>
        </row>
        <row r="1878">
          <cell r="G1878" t="str">
            <v>贾永伟</v>
          </cell>
          <cell r="H1878" t="str">
            <v>,410411197309090534</v>
          </cell>
          <cell r="I1878">
            <v>18703750790</v>
          </cell>
          <cell r="J1878" t="str">
            <v>低保户</v>
          </cell>
          <cell r="K1878">
            <v>1</v>
          </cell>
          <cell r="L1878" t="str">
            <v>景庄村</v>
          </cell>
          <cell r="M1878" t="str">
            <v>,6214672440006331090</v>
          </cell>
        </row>
        <row r="1879">
          <cell r="G1879" t="str">
            <v>张海英</v>
          </cell>
          <cell r="H1879" t="str">
            <v>，41041119751117052X</v>
          </cell>
          <cell r="I1879">
            <v>18848944953</v>
          </cell>
          <cell r="J1879" t="str">
            <v>一般户</v>
          </cell>
          <cell r="K1879">
            <v>4</v>
          </cell>
          <cell r="L1879" t="str">
            <v>景庄村</v>
          </cell>
          <cell r="M1879" t="str">
            <v>,6214672440007317361</v>
          </cell>
        </row>
        <row r="1880">
          <cell r="G1880" t="str">
            <v>王梅</v>
          </cell>
          <cell r="H1880" t="str">
            <v>，410411195010080543</v>
          </cell>
          <cell r="I1880">
            <v>13781821212</v>
          </cell>
          <cell r="J1880" t="str">
            <v>一般户</v>
          </cell>
          <cell r="K1880">
            <v>5</v>
          </cell>
          <cell r="L1880" t="str">
            <v>景庄村</v>
          </cell>
          <cell r="M1880" t="str">
            <v>6214672440007323971</v>
          </cell>
        </row>
        <row r="1881">
          <cell r="G1881" t="str">
            <v>贾留群</v>
          </cell>
          <cell r="H1881" t="str">
            <v>，410411194405210512</v>
          </cell>
          <cell r="I1881">
            <v>15638699192</v>
          </cell>
          <cell r="J1881" t="str">
            <v>一般户</v>
          </cell>
          <cell r="K1881">
            <v>3</v>
          </cell>
          <cell r="L1881" t="str">
            <v>景庄村</v>
          </cell>
          <cell r="M1881" t="str">
            <v>，6214672440000821369</v>
          </cell>
        </row>
        <row r="1882">
          <cell r="G1882" t="str">
            <v>贾留现</v>
          </cell>
          <cell r="H1882" t="str">
            <v>，410411195902025515</v>
          </cell>
          <cell r="I1882">
            <v>13949490054</v>
          </cell>
          <cell r="J1882" t="str">
            <v>特困供养人员</v>
          </cell>
          <cell r="K1882">
            <v>1</v>
          </cell>
          <cell r="L1882" t="str">
            <v>景庄村</v>
          </cell>
          <cell r="M1882" t="str">
            <v>，6214672440006330522</v>
          </cell>
        </row>
        <row r="1883">
          <cell r="G1883" t="str">
            <v>贾国民</v>
          </cell>
          <cell r="H1883" t="str">
            <v>，410411195610170518</v>
          </cell>
          <cell r="I1883">
            <v>15290771035</v>
          </cell>
          <cell r="J1883" t="str">
            <v>一般户</v>
          </cell>
          <cell r="K1883">
            <v>4</v>
          </cell>
          <cell r="L1883" t="str">
            <v>景庄村</v>
          </cell>
          <cell r="M1883" t="str">
            <v>，6214672440006330241</v>
          </cell>
        </row>
        <row r="1884">
          <cell r="G1884" t="str">
            <v>魏金花</v>
          </cell>
          <cell r="H1884" t="str">
            <v>，410411194212200529</v>
          </cell>
          <cell r="I1884">
            <v>15937555320</v>
          </cell>
          <cell r="J1884" t="str">
            <v>一般户</v>
          </cell>
          <cell r="K1884">
            <v>3</v>
          </cell>
          <cell r="L1884" t="str">
            <v>景庄村</v>
          </cell>
          <cell r="M1884" t="str">
            <v>，6214672440007044940</v>
          </cell>
        </row>
        <row r="1885">
          <cell r="G1885" t="str">
            <v>贾书全</v>
          </cell>
          <cell r="H1885" t="str">
            <v>,410411197004050566</v>
          </cell>
          <cell r="I1885">
            <v>17698285779</v>
          </cell>
          <cell r="J1885" t="str">
            <v>低保户</v>
          </cell>
          <cell r="K1885">
            <v>2</v>
          </cell>
          <cell r="L1885" t="str">
            <v>景庄村</v>
          </cell>
          <cell r="M1885" t="str">
            <v>,6214672440006330746</v>
          </cell>
        </row>
        <row r="1886">
          <cell r="G1886" t="str">
            <v>景榜记</v>
          </cell>
          <cell r="H1886" t="str">
            <v>，410411195310100577</v>
          </cell>
          <cell r="I1886">
            <v>13087049037</v>
          </cell>
          <cell r="J1886" t="str">
            <v>一般户</v>
          </cell>
          <cell r="K1886">
            <v>2</v>
          </cell>
          <cell r="L1886" t="str">
            <v>景庄村</v>
          </cell>
          <cell r="M1886" t="str">
            <v>，6214672440000821864</v>
          </cell>
        </row>
        <row r="1887">
          <cell r="G1887" t="str">
            <v>宋如</v>
          </cell>
          <cell r="H1887" t="str">
            <v>，410411195108090520</v>
          </cell>
          <cell r="I1887">
            <v>13461233031</v>
          </cell>
          <cell r="J1887" t="str">
            <v>一般户</v>
          </cell>
          <cell r="K1887">
            <v>4</v>
          </cell>
          <cell r="L1887" t="str">
            <v>景庄村</v>
          </cell>
          <cell r="M1887" t="str">
            <v>，6214672440007342849</v>
          </cell>
        </row>
        <row r="1888">
          <cell r="G1888" t="str">
            <v>景清喜</v>
          </cell>
          <cell r="H1888" t="str">
            <v>，410411194610190514</v>
          </cell>
          <cell r="I1888">
            <v>15837503785</v>
          </cell>
          <cell r="J1888" t="str">
            <v>一般户</v>
          </cell>
          <cell r="K1888">
            <v>2</v>
          </cell>
          <cell r="L1888" t="str">
            <v>景庄村</v>
          </cell>
          <cell r="M1888" t="str">
            <v>，6214672440000822573</v>
          </cell>
        </row>
        <row r="1889">
          <cell r="G1889" t="str">
            <v>景中喜</v>
          </cell>
          <cell r="H1889" t="str">
            <v>，410411194203210514</v>
          </cell>
          <cell r="I1889">
            <v>15837555745</v>
          </cell>
          <cell r="J1889" t="str">
            <v>一般户</v>
          </cell>
          <cell r="K1889">
            <v>2</v>
          </cell>
          <cell r="L1889" t="str">
            <v>景庄村</v>
          </cell>
          <cell r="M1889" t="str">
            <v>，6214672440000823217</v>
          </cell>
        </row>
        <row r="1890">
          <cell r="G1890" t="str">
            <v>典小曼</v>
          </cell>
          <cell r="H1890" t="str">
            <v>，410411197112150548</v>
          </cell>
          <cell r="I1890">
            <v>13213833325</v>
          </cell>
          <cell r="J1890" t="str">
            <v>一般户</v>
          </cell>
          <cell r="K1890">
            <v>3</v>
          </cell>
          <cell r="L1890" t="str">
            <v>景庄村</v>
          </cell>
          <cell r="M1890" t="str">
            <v>，6214672440006328724</v>
          </cell>
        </row>
        <row r="1891">
          <cell r="G1891" t="str">
            <v>文梅兰</v>
          </cell>
          <cell r="H1891" t="str">
            <v>，410411195504240527</v>
          </cell>
          <cell r="I1891">
            <v>18437598218</v>
          </cell>
          <cell r="J1891" t="str">
            <v>一般户</v>
          </cell>
          <cell r="K1891">
            <v>2</v>
          </cell>
          <cell r="L1891" t="str">
            <v>景庄村</v>
          </cell>
          <cell r="M1891" t="str">
            <v>，6214672440000826970</v>
          </cell>
        </row>
        <row r="1892">
          <cell r="G1892" t="str">
            <v>常花妞</v>
          </cell>
          <cell r="H1892" t="str">
            <v>，410411194108100544</v>
          </cell>
          <cell r="I1892">
            <v>15137596275</v>
          </cell>
          <cell r="J1892" t="str">
            <v>一般户</v>
          </cell>
          <cell r="K1892">
            <v>1</v>
          </cell>
          <cell r="L1892" t="str">
            <v>景庄村</v>
          </cell>
          <cell r="M1892" t="str">
            <v>，6214672440000819140</v>
          </cell>
        </row>
        <row r="1893">
          <cell r="G1893" t="str">
            <v>张秀梅</v>
          </cell>
          <cell r="H1893" t="str">
            <v>，410411194207250521</v>
          </cell>
          <cell r="I1893">
            <v>18537542003</v>
          </cell>
          <cell r="J1893" t="str">
            <v>一般户</v>
          </cell>
          <cell r="K1893">
            <v>5</v>
          </cell>
          <cell r="L1893" t="str">
            <v>景庄村</v>
          </cell>
          <cell r="M1893" t="str">
            <v>6214672440000704300</v>
          </cell>
        </row>
        <row r="1894">
          <cell r="G1894" t="str">
            <v>景天林</v>
          </cell>
          <cell r="H1894" t="str">
            <v>，410411194405230513</v>
          </cell>
          <cell r="I1894">
            <v>18337541088</v>
          </cell>
          <cell r="J1894" t="str">
            <v>一般户</v>
          </cell>
          <cell r="K1894">
            <v>6</v>
          </cell>
          <cell r="L1894" t="str">
            <v>景庄村</v>
          </cell>
          <cell r="M1894" t="str">
            <v>，6214672440000822789</v>
          </cell>
        </row>
        <row r="1895">
          <cell r="G1895" t="str">
            <v>景进财</v>
          </cell>
          <cell r="H1895" t="str">
            <v>，410411195103150512</v>
          </cell>
          <cell r="I1895">
            <v>19937546569</v>
          </cell>
          <cell r="J1895" t="str">
            <v>一般户</v>
          </cell>
          <cell r="K1895">
            <v>4</v>
          </cell>
          <cell r="L1895" t="str">
            <v>景庄村</v>
          </cell>
          <cell r="M1895" t="str">
            <v>，6214672440000822417</v>
          </cell>
        </row>
        <row r="1896">
          <cell r="G1896" t="str">
            <v>朱瑞</v>
          </cell>
          <cell r="H1896" t="str">
            <v>，410411195411160528</v>
          </cell>
          <cell r="I1896">
            <v>13783261485</v>
          </cell>
          <cell r="J1896" t="str">
            <v>一般户</v>
          </cell>
          <cell r="K1896">
            <v>2</v>
          </cell>
          <cell r="L1896" t="str">
            <v>景庄村</v>
          </cell>
          <cell r="M1896" t="str">
            <v>，6214672440000828588</v>
          </cell>
        </row>
        <row r="1897">
          <cell r="G1897" t="str">
            <v>刘天锋</v>
          </cell>
          <cell r="H1897" t="str">
            <v>,410411196903150611</v>
          </cell>
          <cell r="I1897">
            <v>15537561381</v>
          </cell>
          <cell r="J1897" t="str">
            <v>一般户</v>
          </cell>
          <cell r="K1897">
            <v>1</v>
          </cell>
          <cell r="L1897" t="str">
            <v>景庄村</v>
          </cell>
          <cell r="M1897" t="str">
            <v>,6214672440007275726</v>
          </cell>
        </row>
        <row r="1898">
          <cell r="G1898" t="str">
            <v>刘付志</v>
          </cell>
          <cell r="H1898" t="str">
            <v>，410411194908200578</v>
          </cell>
          <cell r="I1898">
            <v>18237565169</v>
          </cell>
          <cell r="J1898" t="str">
            <v>一般户</v>
          </cell>
          <cell r="K1898">
            <v>6</v>
          </cell>
          <cell r="L1898" t="str">
            <v>景庄村</v>
          </cell>
          <cell r="M1898" t="str">
            <v>，6214672440000822102</v>
          </cell>
        </row>
        <row r="1899">
          <cell r="G1899" t="str">
            <v>刘福</v>
          </cell>
          <cell r="H1899" t="str">
            <v>，410411195509250513</v>
          </cell>
          <cell r="I1899">
            <v>13271436026</v>
          </cell>
          <cell r="J1899" t="str">
            <v>一般户</v>
          </cell>
          <cell r="K1899">
            <v>2</v>
          </cell>
          <cell r="L1899" t="str">
            <v>景庄村</v>
          </cell>
          <cell r="M1899" t="str">
            <v>，6214672440000824272</v>
          </cell>
        </row>
        <row r="1900">
          <cell r="G1900" t="str">
            <v>景闯</v>
          </cell>
          <cell r="H1900" t="str">
            <v>，410411195105210515</v>
          </cell>
          <cell r="I1900">
            <v>13782406826</v>
          </cell>
          <cell r="J1900" t="str">
            <v>一般户</v>
          </cell>
          <cell r="K1900">
            <v>6</v>
          </cell>
          <cell r="L1900" t="str">
            <v>景庄村</v>
          </cell>
          <cell r="M1900" t="str">
            <v>，6214672440000821930</v>
          </cell>
        </row>
        <row r="1901">
          <cell r="G1901" t="str">
            <v>刘新喜</v>
          </cell>
          <cell r="H1901" t="str">
            <v>，410411196105100513</v>
          </cell>
          <cell r="I1901">
            <v>13353754556</v>
          </cell>
          <cell r="J1901" t="str">
            <v>一般户</v>
          </cell>
          <cell r="K1901">
            <v>6</v>
          </cell>
          <cell r="L1901" t="str">
            <v>景庄村</v>
          </cell>
          <cell r="M1901" t="str">
            <v>，6214672440000824579</v>
          </cell>
        </row>
        <row r="1902">
          <cell r="G1902" t="str">
            <v>程德全</v>
          </cell>
          <cell r="H1902" t="str">
            <v>，410411194409200514</v>
          </cell>
          <cell r="I1902">
            <v>13071760779</v>
          </cell>
          <cell r="J1902" t="str">
            <v>一般户</v>
          </cell>
          <cell r="K1902">
            <v>5</v>
          </cell>
          <cell r="L1902" t="str">
            <v>景庄村</v>
          </cell>
          <cell r="M1902" t="str">
            <v>。6214672440000819256</v>
          </cell>
        </row>
        <row r="1903">
          <cell r="G1903" t="str">
            <v>任跃丽</v>
          </cell>
          <cell r="H1903" t="str">
            <v>，410411195007030529</v>
          </cell>
          <cell r="I1903">
            <v>13071719819</v>
          </cell>
          <cell r="J1903" t="str">
            <v>一般户</v>
          </cell>
          <cell r="K1903">
            <v>1</v>
          </cell>
          <cell r="L1903" t="str">
            <v>景庄村</v>
          </cell>
          <cell r="M1903" t="str">
            <v>，621467244000082571</v>
          </cell>
        </row>
        <row r="1904">
          <cell r="G1904" t="str">
            <v>丁艳艳</v>
          </cell>
          <cell r="H1904" t="str">
            <v>，410422198211269142</v>
          </cell>
          <cell r="I1904">
            <v>13461245423</v>
          </cell>
          <cell r="J1904" t="str">
            <v>一般户</v>
          </cell>
          <cell r="K1904">
            <v>4</v>
          </cell>
          <cell r="L1904" t="str">
            <v>景庄村</v>
          </cell>
          <cell r="M1904" t="str">
            <v>，6214672440006328773</v>
          </cell>
        </row>
        <row r="1905">
          <cell r="G1905" t="str">
            <v>万英</v>
          </cell>
          <cell r="H1905" t="str">
            <v>，410411194203110521</v>
          </cell>
          <cell r="I1905">
            <v>15136944683</v>
          </cell>
          <cell r="J1905" t="str">
            <v>一般户</v>
          </cell>
          <cell r="K1905">
            <v>3</v>
          </cell>
          <cell r="L1905" t="str">
            <v>景庄村</v>
          </cell>
          <cell r="M1905" t="str">
            <v>，6214672440000826095</v>
          </cell>
        </row>
        <row r="1906">
          <cell r="G1906" t="str">
            <v>程巧玲</v>
          </cell>
          <cell r="H1906" t="str">
            <v>，410411197901280521</v>
          </cell>
          <cell r="I1906">
            <v>15836992976</v>
          </cell>
          <cell r="J1906" t="str">
            <v>一般户</v>
          </cell>
          <cell r="K1906">
            <v>1</v>
          </cell>
          <cell r="L1906" t="str">
            <v>景庄村</v>
          </cell>
          <cell r="M1906" t="str">
            <v>，6214672440000819306</v>
          </cell>
        </row>
        <row r="1907">
          <cell r="G1907" t="str">
            <v>景满成</v>
          </cell>
          <cell r="H1907" t="str">
            <v>，410411194811290511</v>
          </cell>
          <cell r="I1907">
            <v>16637539717</v>
          </cell>
          <cell r="J1907" t="str">
            <v>低保户</v>
          </cell>
          <cell r="K1907">
            <v>5</v>
          </cell>
          <cell r="L1907" t="str">
            <v>景庄村</v>
          </cell>
          <cell r="M1907" t="str">
            <v>，6214672440000822524</v>
          </cell>
        </row>
        <row r="1908">
          <cell r="G1908" t="str">
            <v>景留栓</v>
          </cell>
          <cell r="H1908" t="str">
            <v>，410411194211190517</v>
          </cell>
          <cell r="I1908">
            <v>13949455998</v>
          </cell>
          <cell r="J1908" t="str">
            <v>一般户</v>
          </cell>
          <cell r="K1908">
            <v>5</v>
          </cell>
          <cell r="L1908" t="str">
            <v>景庄村</v>
          </cell>
          <cell r="M1908" t="str">
            <v>，6214672440000822516</v>
          </cell>
        </row>
        <row r="1909">
          <cell r="G1909" t="str">
            <v>程平问</v>
          </cell>
          <cell r="H1909" t="str">
            <v>，41041119530801053X</v>
          </cell>
          <cell r="I1909">
            <v>13403755066</v>
          </cell>
          <cell r="J1909" t="str">
            <v>一般户</v>
          </cell>
          <cell r="K1909">
            <v>2</v>
          </cell>
          <cell r="L1909" t="str">
            <v>景庄村</v>
          </cell>
          <cell r="M1909" t="str">
            <v>，6214672440000819298</v>
          </cell>
        </row>
        <row r="1910">
          <cell r="G1910" t="str">
            <v>张梅</v>
          </cell>
          <cell r="H1910" t="str">
            <v>,410411195303040529</v>
          </cell>
          <cell r="I1910">
            <v>15237539629</v>
          </cell>
          <cell r="J1910" t="str">
            <v>一般户</v>
          </cell>
          <cell r="K1910">
            <v>2</v>
          </cell>
          <cell r="L1910" t="str">
            <v>景庄村</v>
          </cell>
          <cell r="M1910" t="str">
            <v>，6214672440000827804</v>
          </cell>
        </row>
        <row r="1911">
          <cell r="G1911" t="str">
            <v>李秀兰</v>
          </cell>
          <cell r="H1911" t="str">
            <v>，410411195405020529</v>
          </cell>
          <cell r="I1911">
            <v>13569584580</v>
          </cell>
          <cell r="J1911" t="str">
            <v>一般户</v>
          </cell>
          <cell r="K1911">
            <v>1</v>
          </cell>
          <cell r="L1911" t="str">
            <v>景庄村</v>
          </cell>
          <cell r="M1911" t="str">
            <v>，6214672440000823860</v>
          </cell>
        </row>
        <row r="1912">
          <cell r="G1912" t="str">
            <v>刘付伟</v>
          </cell>
          <cell r="H1912" t="str">
            <v>，410411197311080511</v>
          </cell>
          <cell r="I1912">
            <v>15903900641</v>
          </cell>
          <cell r="J1912" t="str">
            <v>低保户</v>
          </cell>
          <cell r="K1912">
            <v>2</v>
          </cell>
          <cell r="L1912" t="str">
            <v>景庄村</v>
          </cell>
          <cell r="M1912" t="str">
            <v>，6214672440006333872</v>
          </cell>
        </row>
        <row r="1913">
          <cell r="G1913" t="str">
            <v>刘付停</v>
          </cell>
          <cell r="H1913" t="str">
            <v>，410411194706300511</v>
          </cell>
          <cell r="I1913">
            <v>13803753866</v>
          </cell>
          <cell r="J1913" t="str">
            <v>一般户</v>
          </cell>
          <cell r="K1913">
            <v>2</v>
          </cell>
          <cell r="L1913" t="str">
            <v>景庄村</v>
          </cell>
          <cell r="M1913" t="str">
            <v>，6214672440000824298</v>
          </cell>
        </row>
        <row r="1914">
          <cell r="G1914" t="str">
            <v>刘秋成</v>
          </cell>
          <cell r="H1914" t="str">
            <v>,410411197008280537</v>
          </cell>
          <cell r="I1914">
            <v>13733925785</v>
          </cell>
          <cell r="J1914" t="str">
            <v>一般户</v>
          </cell>
          <cell r="K1914">
            <v>2</v>
          </cell>
          <cell r="L1914" t="str">
            <v>景庄村</v>
          </cell>
          <cell r="M1914" t="str">
            <v>,6214672440000824470</v>
          </cell>
        </row>
        <row r="1915">
          <cell r="G1915" t="str">
            <v>刘喜旺</v>
          </cell>
          <cell r="H1915" t="str">
            <v>，410411197710020516</v>
          </cell>
          <cell r="I1915">
            <v>15136952598</v>
          </cell>
          <cell r="J1915" t="str">
            <v>一般户</v>
          </cell>
          <cell r="K1915">
            <v>2</v>
          </cell>
          <cell r="L1915" t="str">
            <v>景庄村</v>
          </cell>
          <cell r="M1915" t="str">
            <v>，6214672440006334284</v>
          </cell>
        </row>
        <row r="1916">
          <cell r="G1916" t="str">
            <v>景建庄</v>
          </cell>
          <cell r="H1916" t="str">
            <v>，410411195602020536</v>
          </cell>
          <cell r="I1916">
            <v>15537084988</v>
          </cell>
          <cell r="J1916" t="str">
            <v>一般户</v>
          </cell>
          <cell r="K1916">
            <v>1</v>
          </cell>
          <cell r="L1916" t="str">
            <v>景庄村</v>
          </cell>
          <cell r="M1916" t="str">
            <v>，6214672440000822409</v>
          </cell>
        </row>
        <row r="1917">
          <cell r="G1917" t="str">
            <v>沈素红</v>
          </cell>
          <cell r="H1917" t="str">
            <v>，41041119870212554X</v>
          </cell>
          <cell r="I1917">
            <v>13461151885</v>
          </cell>
          <cell r="J1917" t="str">
            <v>一般户</v>
          </cell>
          <cell r="K1917">
            <v>3</v>
          </cell>
          <cell r="L1917" t="str">
            <v>景庄村</v>
          </cell>
          <cell r="M1917" t="str">
            <v>，6214672440006335000</v>
          </cell>
        </row>
        <row r="1918">
          <cell r="G1918" t="str">
            <v>张远</v>
          </cell>
          <cell r="H1918" t="str">
            <v>，410411194407110523</v>
          </cell>
          <cell r="I1918">
            <v>18737599132</v>
          </cell>
          <cell r="J1918" t="str">
            <v>一般户</v>
          </cell>
          <cell r="K1918">
            <v>1</v>
          </cell>
          <cell r="L1918" t="str">
            <v>景庄村</v>
          </cell>
          <cell r="M1918" t="str">
            <v>，6214672440000828257</v>
          </cell>
        </row>
        <row r="1919">
          <cell r="G1919" t="str">
            <v>刘六法</v>
          </cell>
          <cell r="H1919" t="str">
            <v>，410411194509100510</v>
          </cell>
          <cell r="I1919">
            <v>15633962559</v>
          </cell>
          <cell r="J1919" t="str">
            <v>一般户</v>
          </cell>
          <cell r="K1919">
            <v>2</v>
          </cell>
          <cell r="L1919" t="str">
            <v>景庄村</v>
          </cell>
          <cell r="M1919" t="str">
            <v>，6214672440000824413</v>
          </cell>
        </row>
        <row r="1920">
          <cell r="G1920" t="str">
            <v>刘新团</v>
          </cell>
          <cell r="H1920" t="str">
            <v>，410411195204040558</v>
          </cell>
          <cell r="I1920">
            <v>13137743899</v>
          </cell>
          <cell r="J1920" t="str">
            <v>一般户</v>
          </cell>
          <cell r="K1920">
            <v>2</v>
          </cell>
          <cell r="L1920" t="str">
            <v>景庄村</v>
          </cell>
          <cell r="M1920" t="str">
            <v>，6214672440000824561</v>
          </cell>
        </row>
        <row r="1921">
          <cell r="G1921" t="str">
            <v>刘常银</v>
          </cell>
          <cell r="H1921" t="str">
            <v>，41041119548250514</v>
          </cell>
          <cell r="I1921">
            <v>13782491330</v>
          </cell>
          <cell r="J1921" t="str">
            <v>一般户</v>
          </cell>
          <cell r="K1921">
            <v>2</v>
          </cell>
          <cell r="L1921" t="str">
            <v>景庄村</v>
          </cell>
          <cell r="M1921" t="str">
            <v>，6214672440000824223</v>
          </cell>
        </row>
        <row r="1922">
          <cell r="G1922" t="str">
            <v>韩占营</v>
          </cell>
          <cell r="H1922" t="str">
            <v>，410411196704185512</v>
          </cell>
          <cell r="I1922">
            <v>15837560526</v>
          </cell>
          <cell r="J1922" t="str">
            <v>一般户</v>
          </cell>
          <cell r="K1922">
            <v>4</v>
          </cell>
          <cell r="L1922" t="str">
            <v>景庄村</v>
          </cell>
          <cell r="M1922" t="str">
            <v>，6214672440006329904</v>
          </cell>
        </row>
        <row r="1923">
          <cell r="G1923" t="str">
            <v>景喜田</v>
          </cell>
          <cell r="H1923" t="str">
            <v>，41041119400302053X</v>
          </cell>
          <cell r="I1923">
            <v>13064482351</v>
          </cell>
          <cell r="J1923" t="str">
            <v>一般户</v>
          </cell>
          <cell r="K1923">
            <v>2</v>
          </cell>
          <cell r="L1923" t="str">
            <v>景庄村</v>
          </cell>
          <cell r="M1923" t="str">
            <v>，6214672440000822847</v>
          </cell>
        </row>
        <row r="1924">
          <cell r="G1924" t="str">
            <v>景需</v>
          </cell>
          <cell r="H1924" t="str">
            <v>，410411194802190519</v>
          </cell>
          <cell r="I1924">
            <v>13064480599</v>
          </cell>
          <cell r="J1924" t="str">
            <v>一般户</v>
          </cell>
          <cell r="K1924">
            <v>4</v>
          </cell>
          <cell r="L1924" t="str">
            <v>景庄村</v>
          </cell>
          <cell r="M1924" t="str">
            <v>，6214672440000823001</v>
          </cell>
        </row>
        <row r="1925">
          <cell r="G1925" t="str">
            <v>常玲</v>
          </cell>
          <cell r="H1925" t="str">
            <v>，410411195409030548</v>
          </cell>
          <cell r="I1925">
            <v>15937593474</v>
          </cell>
          <cell r="J1925" t="str">
            <v>一般户</v>
          </cell>
          <cell r="K1925">
            <v>2</v>
          </cell>
          <cell r="L1925" t="str">
            <v>景庄村</v>
          </cell>
          <cell r="M1925" t="str">
            <v>，6214672440000819165</v>
          </cell>
        </row>
        <row r="1926">
          <cell r="G1926" t="str">
            <v>王振国</v>
          </cell>
          <cell r="H1926" t="str">
            <v>，410411195307140519</v>
          </cell>
          <cell r="I1926">
            <v>13937529358</v>
          </cell>
          <cell r="J1926" t="str">
            <v>一般户</v>
          </cell>
          <cell r="K1926">
            <v>1</v>
          </cell>
          <cell r="L1926" t="str">
            <v>景庄村</v>
          </cell>
          <cell r="M1926" t="str">
            <v>，6214672440000826541</v>
          </cell>
        </row>
        <row r="1927">
          <cell r="G1927" t="str">
            <v>计兰花</v>
          </cell>
          <cell r="H1927" t="str">
            <v>，410411193812030522</v>
          </cell>
          <cell r="I1927">
            <v>17337531775</v>
          </cell>
          <cell r="J1927" t="str">
            <v>一般户</v>
          </cell>
          <cell r="K1927">
            <v>2</v>
          </cell>
          <cell r="L1927" t="str">
            <v>景庄村</v>
          </cell>
          <cell r="M1927" t="str">
            <v>，6214672440000820841</v>
          </cell>
        </row>
        <row r="1928">
          <cell r="G1928" t="str">
            <v>计闯</v>
          </cell>
          <cell r="H1928" t="str">
            <v>，410411194607080517</v>
          </cell>
          <cell r="I1928">
            <v>13938671590</v>
          </cell>
          <cell r="J1928" t="str">
            <v>一般户</v>
          </cell>
          <cell r="K1928">
            <v>4</v>
          </cell>
          <cell r="L1928" t="str">
            <v>景庄村</v>
          </cell>
          <cell r="M1928" t="str">
            <v>，6214672440000820809</v>
          </cell>
        </row>
        <row r="1929">
          <cell r="G1929" t="str">
            <v>梁玉连</v>
          </cell>
          <cell r="H1929" t="str">
            <v>，410411194204010522</v>
          </cell>
          <cell r="I1929">
            <v>13183333069</v>
          </cell>
          <cell r="J1929" t="str">
            <v>一般户</v>
          </cell>
          <cell r="K1929">
            <v>5</v>
          </cell>
          <cell r="L1929" t="str">
            <v>景庄村</v>
          </cell>
          <cell r="M1929" t="str">
            <v>，6214672440000824199</v>
          </cell>
        </row>
        <row r="1930">
          <cell r="G1930" t="str">
            <v>冯新建</v>
          </cell>
          <cell r="H1930" t="str">
            <v>，410411195104090515</v>
          </cell>
          <cell r="I1930">
            <v>15537560757</v>
          </cell>
          <cell r="J1930" t="str">
            <v>一般户</v>
          </cell>
          <cell r="K1930">
            <v>4</v>
          </cell>
          <cell r="L1930" t="str">
            <v>景庄村</v>
          </cell>
          <cell r="M1930" t="str">
            <v>，6214672440007309541</v>
          </cell>
        </row>
        <row r="1931">
          <cell r="G1931" t="str">
            <v>冯长建</v>
          </cell>
          <cell r="H1931" t="str">
            <v>，410411195407050537</v>
          </cell>
          <cell r="I1931">
            <v>13849573601</v>
          </cell>
          <cell r="J1931" t="str">
            <v>一般户</v>
          </cell>
          <cell r="K1931">
            <v>4</v>
          </cell>
          <cell r="L1931" t="str">
            <v>景庄村</v>
          </cell>
          <cell r="M1931" t="str">
            <v>，6214672440000819876</v>
          </cell>
        </row>
        <row r="1932">
          <cell r="G1932" t="str">
            <v>李丙彦</v>
          </cell>
          <cell r="H1932" t="str">
            <v>,410411197307100516</v>
          </cell>
          <cell r="I1932">
            <v>13071731499</v>
          </cell>
          <cell r="J1932" t="str">
            <v>一般户</v>
          </cell>
          <cell r="K1932">
            <v>4</v>
          </cell>
          <cell r="L1932" t="str">
            <v>景庄村</v>
          </cell>
          <cell r="M1932" t="str">
            <v>,6214672440007437912</v>
          </cell>
        </row>
        <row r="1933">
          <cell r="G1933" t="str">
            <v>李廷选</v>
          </cell>
          <cell r="H1933" t="str">
            <v>,410411196407140537</v>
          </cell>
          <cell r="I1933">
            <v>15343882755</v>
          </cell>
          <cell r="J1933" t="str">
            <v>一般户</v>
          </cell>
          <cell r="K1933">
            <v>4</v>
          </cell>
          <cell r="L1933" t="str">
            <v>景庄村</v>
          </cell>
          <cell r="M1933" t="str">
            <v>,6214672440000823779</v>
          </cell>
        </row>
        <row r="1934">
          <cell r="G1934" t="str">
            <v>刘妮</v>
          </cell>
          <cell r="H1934" t="str">
            <v>，410411194705030521</v>
          </cell>
          <cell r="I1934">
            <v>15836973606</v>
          </cell>
          <cell r="J1934" t="str">
            <v>一般户</v>
          </cell>
          <cell r="K1934">
            <v>1</v>
          </cell>
          <cell r="L1934" t="str">
            <v>景庄村</v>
          </cell>
          <cell r="M1934" t="str">
            <v>6214672440001052162</v>
          </cell>
        </row>
        <row r="1935">
          <cell r="G1935" t="str">
            <v>冯新营</v>
          </cell>
          <cell r="H1935" t="str">
            <v>,41041119730408053x</v>
          </cell>
          <cell r="I1935">
            <v>15136936076</v>
          </cell>
          <cell r="J1935" t="str">
            <v>一般户</v>
          </cell>
          <cell r="K1935">
            <v>4</v>
          </cell>
          <cell r="L1935" t="str">
            <v>景庄村</v>
          </cell>
          <cell r="M1935" t="str">
            <v>,6214672440000820049</v>
          </cell>
        </row>
        <row r="1936">
          <cell r="G1936" t="str">
            <v>李沫</v>
          </cell>
          <cell r="H1936" t="str">
            <v>，410411196605190535</v>
          </cell>
          <cell r="I1936">
            <v>15238249297</v>
          </cell>
          <cell r="J1936" t="str">
            <v>一般户</v>
          </cell>
          <cell r="K1936">
            <v>4</v>
          </cell>
          <cell r="L1936" t="str">
            <v>景庄村</v>
          </cell>
          <cell r="M1936" t="str">
            <v>，6214672440000823589</v>
          </cell>
        </row>
        <row r="1937">
          <cell r="G1937" t="str">
            <v>岳福有</v>
          </cell>
          <cell r="H1937" t="str">
            <v>，410411193408300519</v>
          </cell>
          <cell r="I1937">
            <v>17589550665</v>
          </cell>
          <cell r="J1937" t="str">
            <v>一般户</v>
          </cell>
          <cell r="K1937">
            <v>2</v>
          </cell>
          <cell r="L1937" t="str">
            <v>景庄村</v>
          </cell>
          <cell r="M1937" t="str">
            <v>，6214672440000827408</v>
          </cell>
        </row>
        <row r="1938">
          <cell r="G1938" t="str">
            <v>刘暖</v>
          </cell>
          <cell r="H1938" t="str">
            <v>，410411195408070521</v>
          </cell>
          <cell r="I1938">
            <v>15203751943</v>
          </cell>
          <cell r="J1938" t="str">
            <v>一般户</v>
          </cell>
          <cell r="K1938">
            <v>2</v>
          </cell>
          <cell r="L1938" t="str">
            <v>景庄村</v>
          </cell>
          <cell r="M1938" t="str">
            <v>，6214672440000824454</v>
          </cell>
        </row>
        <row r="1939">
          <cell r="G1939" t="str">
            <v>龙筱聘</v>
          </cell>
          <cell r="H1939" t="str">
            <v>，362430198104278120</v>
          </cell>
          <cell r="I1939">
            <v>13283759009</v>
          </cell>
          <cell r="J1939" t="str">
            <v>一般户</v>
          </cell>
          <cell r="K1939">
            <v>4</v>
          </cell>
          <cell r="L1939" t="str">
            <v>景庄村</v>
          </cell>
          <cell r="M1939" t="str">
            <v>，6214672440006921825</v>
          </cell>
        </row>
        <row r="1940">
          <cell r="G1940" t="str">
            <v>孙志豪</v>
          </cell>
          <cell r="H1940" t="str">
            <v>，410411196310090553</v>
          </cell>
          <cell r="I1940">
            <v>15893484312</v>
          </cell>
          <cell r="J1940" t="str">
            <v>一般户</v>
          </cell>
          <cell r="K1940">
            <v>4</v>
          </cell>
          <cell r="L1940" t="str">
            <v>景庄村</v>
          </cell>
          <cell r="M1940" t="str">
            <v>，6214672440006335596</v>
          </cell>
        </row>
        <row r="1941">
          <cell r="G1941" t="str">
            <v>高全宝</v>
          </cell>
          <cell r="H1941" t="str">
            <v>，410411198111270518</v>
          </cell>
          <cell r="I1941">
            <v>13271495025</v>
          </cell>
          <cell r="J1941" t="str">
            <v>低保户</v>
          </cell>
          <cell r="K1941">
            <v>2</v>
          </cell>
          <cell r="L1941" t="str">
            <v>景庄村</v>
          </cell>
          <cell r="M1941" t="str">
            <v>，6214672440000820320</v>
          </cell>
        </row>
        <row r="1942">
          <cell r="G1942" t="str">
            <v>卫红霞</v>
          </cell>
          <cell r="H1942" t="str">
            <v>，410411197409100525</v>
          </cell>
          <cell r="I1942">
            <v>13283050152</v>
          </cell>
          <cell r="J1942" t="str">
            <v>一般户</v>
          </cell>
          <cell r="K1942">
            <v>4</v>
          </cell>
          <cell r="L1942" t="str">
            <v>景庄村</v>
          </cell>
          <cell r="M1942" t="str">
            <v>，6214672440000826707</v>
          </cell>
        </row>
        <row r="1943">
          <cell r="G1943" t="str">
            <v>高艳歌</v>
          </cell>
          <cell r="H1943" t="str">
            <v>，410411200102175589</v>
          </cell>
          <cell r="I1943">
            <v>13782469608</v>
          </cell>
          <cell r="J1943" t="str">
            <v>低保户</v>
          </cell>
          <cell r="K1943">
            <v>3</v>
          </cell>
          <cell r="L1943" t="str">
            <v>景庄村</v>
          </cell>
          <cell r="M1943" t="str">
            <v>，6214672440006329664</v>
          </cell>
        </row>
        <row r="1944">
          <cell r="G1944" t="str">
            <v>王桂花</v>
          </cell>
          <cell r="H1944" t="str">
            <v>，410411195109120525</v>
          </cell>
          <cell r="I1944">
            <v>15038881979</v>
          </cell>
          <cell r="J1944" t="str">
            <v>一般户</v>
          </cell>
          <cell r="K1944">
            <v>2</v>
          </cell>
          <cell r="L1944" t="str">
            <v>景庄村</v>
          </cell>
          <cell r="M1944" t="str">
            <v>，6214672440000826202</v>
          </cell>
        </row>
        <row r="1945">
          <cell r="G1945" t="str">
            <v>宁秋云</v>
          </cell>
          <cell r="H1945" t="str">
            <v>，410411196105160524</v>
          </cell>
          <cell r="I1945">
            <v>18403752006</v>
          </cell>
          <cell r="J1945" t="str">
            <v>一般户</v>
          </cell>
          <cell r="K1945">
            <v>4</v>
          </cell>
          <cell r="L1945" t="str">
            <v>景庄村</v>
          </cell>
          <cell r="M1945" t="str">
            <v>，6214672440000824942</v>
          </cell>
        </row>
        <row r="1946">
          <cell r="G1946" t="str">
            <v>杨志伟</v>
          </cell>
          <cell r="H1946" t="str">
            <v>,410411197010100590</v>
          </cell>
          <cell r="I1946">
            <v>18237569316</v>
          </cell>
          <cell r="J1946" t="str">
            <v>一般户</v>
          </cell>
          <cell r="K1946">
            <v>3</v>
          </cell>
          <cell r="L1946" t="str">
            <v>景庄村</v>
          </cell>
          <cell r="M1946" t="str">
            <v>，6214672440006336248</v>
          </cell>
        </row>
        <row r="1947">
          <cell r="G1947" t="str">
            <v>贾二套</v>
          </cell>
          <cell r="H1947" t="str">
            <v>，410411196002020510</v>
          </cell>
          <cell r="I1947">
            <v>18768916188</v>
          </cell>
          <cell r="J1947" t="str">
            <v>一般户</v>
          </cell>
          <cell r="K1947">
            <v>5</v>
          </cell>
          <cell r="L1947" t="str">
            <v>景庄村</v>
          </cell>
          <cell r="M1947" t="str">
            <v>，6214672440000821021</v>
          </cell>
        </row>
        <row r="1948">
          <cell r="G1948" t="str">
            <v>吴记</v>
          </cell>
          <cell r="H1948" t="str">
            <v>，410411194911020527</v>
          </cell>
          <cell r="I1948">
            <v>18537520981</v>
          </cell>
          <cell r="J1948" t="str">
            <v>一般户</v>
          </cell>
          <cell r="K1948">
            <v>2</v>
          </cell>
          <cell r="L1948" t="str">
            <v>景庄村</v>
          </cell>
          <cell r="M1948" t="str">
            <v>，6214672440000826996</v>
          </cell>
        </row>
        <row r="1949">
          <cell r="G1949" t="str">
            <v>卫翠英</v>
          </cell>
          <cell r="H1949" t="str">
            <v>，410411195709120529</v>
          </cell>
          <cell r="I1949">
            <v>15837585568</v>
          </cell>
          <cell r="J1949" t="str">
            <v>一般户</v>
          </cell>
          <cell r="K1949">
            <v>3</v>
          </cell>
          <cell r="L1949" t="str">
            <v>景庄村</v>
          </cell>
          <cell r="M1949" t="str">
            <v>，6214672440000826657</v>
          </cell>
        </row>
        <row r="1950">
          <cell r="G1950" t="str">
            <v>贾彦辉</v>
          </cell>
          <cell r="H1950" t="str">
            <v>，410411197003200569</v>
          </cell>
          <cell r="I1950">
            <v>13071789681</v>
          </cell>
          <cell r="J1950" t="str">
            <v>其他困难户</v>
          </cell>
          <cell r="K1950">
            <v>2</v>
          </cell>
          <cell r="L1950" t="str">
            <v>景庄村</v>
          </cell>
          <cell r="M1950" t="str">
            <v>，6214672440006330993</v>
          </cell>
        </row>
        <row r="1951">
          <cell r="G1951" t="str">
            <v>徐秀盘</v>
          </cell>
          <cell r="H1951" t="str">
            <v>，410411196012130545</v>
          </cell>
          <cell r="I1951">
            <v>13461126821</v>
          </cell>
          <cell r="J1951" t="str">
            <v>一般户</v>
          </cell>
          <cell r="K1951">
            <v>3</v>
          </cell>
          <cell r="L1951" t="str">
            <v>景庄村</v>
          </cell>
          <cell r="M1951" t="str">
            <v>，6214672440000827135</v>
          </cell>
        </row>
        <row r="1952">
          <cell r="G1952" t="str">
            <v>孙辛乾</v>
          </cell>
          <cell r="H1952" t="str">
            <v>，410411194005130513</v>
          </cell>
          <cell r="I1952">
            <v>13783217913</v>
          </cell>
          <cell r="J1952" t="str">
            <v>一般户</v>
          </cell>
          <cell r="K1952">
            <v>5</v>
          </cell>
          <cell r="L1952" t="str">
            <v>景庄村</v>
          </cell>
          <cell r="M1952" t="str">
            <v>，6214672440000825873</v>
          </cell>
        </row>
        <row r="1953">
          <cell r="G1953" t="str">
            <v>梁胜利</v>
          </cell>
          <cell r="H1953" t="str">
            <v>，410411193701290524</v>
          </cell>
          <cell r="I1953">
            <v>15093843950</v>
          </cell>
          <cell r="J1953" t="str">
            <v>一般户</v>
          </cell>
          <cell r="K1953">
            <v>2</v>
          </cell>
          <cell r="L1953" t="str">
            <v>景庄村</v>
          </cell>
          <cell r="M1953" t="str">
            <v>，6214672440000824157</v>
          </cell>
        </row>
        <row r="1954">
          <cell r="G1954" t="str">
            <v>计更印</v>
          </cell>
          <cell r="H1954" t="str">
            <v>，410411194703170512</v>
          </cell>
          <cell r="I1954">
            <v>15886711723</v>
          </cell>
          <cell r="J1954" t="str">
            <v>一般户</v>
          </cell>
          <cell r="K1954">
            <v>2</v>
          </cell>
          <cell r="L1954" t="str">
            <v>景庄村</v>
          </cell>
          <cell r="M1954" t="str">
            <v>，6214672440000820817</v>
          </cell>
        </row>
        <row r="1955">
          <cell r="G1955" t="str">
            <v>代凤琴</v>
          </cell>
          <cell r="H1955" t="str">
            <v>，410411197002140525</v>
          </cell>
          <cell r="I1955">
            <v>13619824722</v>
          </cell>
          <cell r="J1955" t="str">
            <v>一般户</v>
          </cell>
          <cell r="K1955">
            <v>4</v>
          </cell>
          <cell r="L1955" t="str">
            <v>景庄村</v>
          </cell>
          <cell r="M1955" t="str">
            <v>，6214672440000819421</v>
          </cell>
        </row>
        <row r="1956">
          <cell r="G1956" t="str">
            <v>邵玲</v>
          </cell>
          <cell r="H1956" t="str">
            <v>，410411195310170524</v>
          </cell>
          <cell r="I1956">
            <v>13271450144</v>
          </cell>
          <cell r="J1956" t="str">
            <v>一般户</v>
          </cell>
          <cell r="K1956">
            <v>4</v>
          </cell>
          <cell r="L1956" t="str">
            <v>景庄村</v>
          </cell>
          <cell r="M1956" t="str">
            <v>，6214672440000825097</v>
          </cell>
        </row>
        <row r="1957">
          <cell r="G1957" t="str">
            <v>计自安</v>
          </cell>
          <cell r="H1957" t="str">
            <v>，410411196610190513</v>
          </cell>
          <cell r="I1957">
            <v>13849561196</v>
          </cell>
          <cell r="J1957" t="str">
            <v>一般户</v>
          </cell>
          <cell r="K1957">
            <v>4</v>
          </cell>
          <cell r="L1957" t="str">
            <v>景庄村</v>
          </cell>
          <cell r="M1957" t="str">
            <v>，6214672440007583012</v>
          </cell>
        </row>
        <row r="1958">
          <cell r="G1958" t="str">
            <v>李根正</v>
          </cell>
          <cell r="H1958" t="str">
            <v>，41041119660804551X</v>
          </cell>
          <cell r="I1958">
            <v>18903759592</v>
          </cell>
          <cell r="J1958" t="str">
            <v>低保户</v>
          </cell>
          <cell r="K1958">
            <v>1</v>
          </cell>
          <cell r="L1958" t="str">
            <v>景庄村</v>
          </cell>
          <cell r="M1958" t="str">
            <v>,6214672440000823365</v>
          </cell>
        </row>
        <row r="1959">
          <cell r="G1959" t="str">
            <v>孙大环</v>
          </cell>
          <cell r="H1959" t="str">
            <v>，410411196003260524</v>
          </cell>
          <cell r="I1959">
            <v>19137533833</v>
          </cell>
          <cell r="J1959" t="str">
            <v>其他困难户</v>
          </cell>
          <cell r="K1959">
            <v>5</v>
          </cell>
          <cell r="L1959" t="str">
            <v>景庄村</v>
          </cell>
          <cell r="M1959" t="str">
            <v>，6214672440000825576</v>
          </cell>
        </row>
        <row r="1960">
          <cell r="G1960" t="str">
            <v>董付永</v>
          </cell>
          <cell r="H1960" t="str">
            <v>，410411195004080539</v>
          </cell>
          <cell r="I1960">
            <v>15037542803</v>
          </cell>
          <cell r="J1960" t="str">
            <v>其他困难户</v>
          </cell>
          <cell r="K1960">
            <v>4</v>
          </cell>
          <cell r="L1960" t="str">
            <v>景庄村</v>
          </cell>
          <cell r="M1960" t="str">
            <v>，6214672440000819710</v>
          </cell>
        </row>
        <row r="1961">
          <cell r="G1961" t="str">
            <v>李秋学</v>
          </cell>
          <cell r="H1961" t="str">
            <v>，410411195407100530</v>
          </cell>
          <cell r="I1961">
            <v>13721886571</v>
          </cell>
          <cell r="J1961" t="str">
            <v>其他困难户</v>
          </cell>
          <cell r="K1961">
            <v>4</v>
          </cell>
          <cell r="L1961" t="str">
            <v>景庄村</v>
          </cell>
          <cell r="M1961" t="str">
            <v>，6214672440000823688</v>
          </cell>
        </row>
        <row r="1962">
          <cell r="G1962" t="str">
            <v>董春花</v>
          </cell>
          <cell r="H1962" t="str">
            <v>，410411194501300542</v>
          </cell>
          <cell r="I1962">
            <v>13461109081</v>
          </cell>
          <cell r="J1962" t="str">
            <v>其他困难户</v>
          </cell>
          <cell r="K1962">
            <v>2</v>
          </cell>
          <cell r="L1962" t="str">
            <v>景庄村</v>
          </cell>
          <cell r="M1962" t="str">
            <v>，6214672440000819702</v>
          </cell>
        </row>
        <row r="1963">
          <cell r="G1963" t="str">
            <v>王银红</v>
          </cell>
          <cell r="H1963" t="str">
            <v>，410422197011069168</v>
          </cell>
          <cell r="I1963">
            <v>13781089313</v>
          </cell>
          <cell r="J1963" t="str">
            <v>其他困难户</v>
          </cell>
          <cell r="K1963">
            <v>2</v>
          </cell>
          <cell r="L1963" t="str">
            <v>景庄村</v>
          </cell>
          <cell r="M1963" t="str">
            <v>，6214672440006335877</v>
          </cell>
        </row>
        <row r="1964">
          <cell r="G1964" t="str">
            <v>董长永</v>
          </cell>
          <cell r="H1964" t="str">
            <v>，410411195709285518</v>
          </cell>
        </row>
        <row r="1964">
          <cell r="J1964" t="str">
            <v>特困供养人员</v>
          </cell>
          <cell r="K1964">
            <v>1</v>
          </cell>
          <cell r="L1964" t="str">
            <v>景庄村</v>
          </cell>
          <cell r="M1964" t="str">
            <v>，6214672440000819694</v>
          </cell>
        </row>
        <row r="1965">
          <cell r="G1965" t="str">
            <v>李榜</v>
          </cell>
          <cell r="H1965" t="str">
            <v>，41041119551007051X</v>
          </cell>
          <cell r="I1965">
            <v>18137599268</v>
          </cell>
          <cell r="J1965" t="str">
            <v>低保户</v>
          </cell>
          <cell r="K1965">
            <v>2</v>
          </cell>
          <cell r="L1965" t="str">
            <v>景庄村</v>
          </cell>
          <cell r="M1965" t="str">
            <v>,6214672440000823266</v>
          </cell>
        </row>
        <row r="1966">
          <cell r="G1966" t="str">
            <v>李钦</v>
          </cell>
          <cell r="H1966" t="str">
            <v>，410411194708160524</v>
          </cell>
          <cell r="I1966">
            <v>13213842452</v>
          </cell>
          <cell r="J1966" t="str">
            <v>低保户</v>
          </cell>
          <cell r="K1966">
            <v>2</v>
          </cell>
          <cell r="L1966" t="str">
            <v>景庄村</v>
          </cell>
          <cell r="M1966" t="str">
            <v>，6214672440000823639</v>
          </cell>
        </row>
        <row r="1967">
          <cell r="G1967" t="str">
            <v>李鲜</v>
          </cell>
          <cell r="H1967" t="str">
            <v>，410411194212020544</v>
          </cell>
          <cell r="I1967">
            <v>15503753261</v>
          </cell>
          <cell r="J1967" t="str">
            <v>低保户</v>
          </cell>
          <cell r="K1967">
            <v>2</v>
          </cell>
          <cell r="L1967" t="str">
            <v>景庄村</v>
          </cell>
          <cell r="M1967" t="str">
            <v>，6214672440007343979</v>
          </cell>
        </row>
        <row r="1968">
          <cell r="G1968" t="str">
            <v>贾开翔</v>
          </cell>
          <cell r="H1968" t="str">
            <v>，410411198310125532</v>
          </cell>
          <cell r="I1968">
            <v>15737592711</v>
          </cell>
          <cell r="J1968" t="str">
            <v>低保户</v>
          </cell>
          <cell r="K1968">
            <v>3</v>
          </cell>
          <cell r="L1968" t="str">
            <v>景庄村</v>
          </cell>
          <cell r="M1968" t="str">
            <v>，6217211707004945399</v>
          </cell>
        </row>
        <row r="1969">
          <cell r="G1969" t="str">
            <v>祁青兰</v>
          </cell>
          <cell r="H1969" t="str">
            <v>，41041119620902552X</v>
          </cell>
          <cell r="I1969">
            <v>15136995861</v>
          </cell>
          <cell r="J1969" t="str">
            <v>低保户</v>
          </cell>
          <cell r="K1969">
            <v>5</v>
          </cell>
          <cell r="L1969" t="str">
            <v>景庄村</v>
          </cell>
          <cell r="M1969" t="str">
            <v>,6214672440006334888</v>
          </cell>
        </row>
        <row r="1970">
          <cell r="G1970" t="str">
            <v>宋妮</v>
          </cell>
          <cell r="H1970" t="str">
            <v>，410411194806070522</v>
          </cell>
          <cell r="I1970">
            <v>13733771895</v>
          </cell>
          <cell r="J1970" t="str">
            <v>一般户</v>
          </cell>
          <cell r="K1970">
            <v>1</v>
          </cell>
          <cell r="L1970" t="str">
            <v>景庄村</v>
          </cell>
          <cell r="M1970" t="str">
            <v>，6214672440000825410</v>
          </cell>
        </row>
        <row r="1971">
          <cell r="G1971" t="str">
            <v>景清志</v>
          </cell>
          <cell r="H1971" t="str">
            <v>，410411193604180518</v>
          </cell>
          <cell r="I1971">
            <v>18239738600</v>
          </cell>
          <cell r="J1971" t="str">
            <v>一般户</v>
          </cell>
          <cell r="K1971">
            <v>2</v>
          </cell>
          <cell r="L1971" t="str">
            <v>景庄村</v>
          </cell>
          <cell r="M1971" t="str">
            <v>，6214672440000822581</v>
          </cell>
        </row>
        <row r="1972">
          <cell r="G1972" t="str">
            <v>郝双金</v>
          </cell>
          <cell r="H1972" t="str">
            <v>，410521196403205055</v>
          </cell>
          <cell r="I1972">
            <v>18738926766</v>
          </cell>
          <cell r="J1972" t="str">
            <v>一般户</v>
          </cell>
          <cell r="K1972">
            <v>2</v>
          </cell>
          <cell r="L1972" t="str">
            <v>景庄村</v>
          </cell>
          <cell r="M1972" t="str">
            <v>，6214672440006329912</v>
          </cell>
        </row>
        <row r="1973">
          <cell r="G1973" t="str">
            <v>马鑫雨</v>
          </cell>
          <cell r="H1973" t="str">
            <v>410402200701150085</v>
          </cell>
          <cell r="I1973">
            <v>13733935833</v>
          </cell>
          <cell r="J1973" t="str">
            <v>低保户</v>
          </cell>
          <cell r="K1973">
            <v>2</v>
          </cell>
          <cell r="L1973" t="str">
            <v>荆山村</v>
          </cell>
          <cell r="M1973" t="str">
            <v>6214672440006390930</v>
          </cell>
        </row>
        <row r="1974">
          <cell r="G1974" t="str">
            <v>陈现超</v>
          </cell>
          <cell r="H1974" t="str">
            <v>410423197401281515</v>
          </cell>
          <cell r="I1974">
            <v>13949456986</v>
          </cell>
          <cell r="J1974" t="str">
            <v>低保户</v>
          </cell>
          <cell r="K1974">
            <v>3</v>
          </cell>
          <cell r="L1974" t="str">
            <v>荆山村</v>
          </cell>
          <cell r="M1974" t="str">
            <v>6214672440006387050</v>
          </cell>
        </row>
        <row r="1975">
          <cell r="G1975" t="str">
            <v>王小伟</v>
          </cell>
          <cell r="H1975" t="str">
            <v>411324198707203241</v>
          </cell>
          <cell r="I1975">
            <v>15137589801</v>
          </cell>
          <cell r="J1975" t="str">
            <v>低保户</v>
          </cell>
          <cell r="K1975">
            <v>4</v>
          </cell>
          <cell r="L1975" t="str">
            <v>荆山村</v>
          </cell>
          <cell r="M1975" t="str">
            <v>6214672440006391383</v>
          </cell>
        </row>
        <row r="1976">
          <cell r="G1976" t="str">
            <v>胡跃华</v>
          </cell>
          <cell r="H1976" t="str">
            <v>410411196711180533</v>
          </cell>
          <cell r="I1976">
            <v>15993567418</v>
          </cell>
          <cell r="J1976" t="str">
            <v>低保户</v>
          </cell>
          <cell r="K1976">
            <v>3</v>
          </cell>
          <cell r="L1976" t="str">
            <v>荆山村</v>
          </cell>
          <cell r="M1976" t="str">
            <v>6214672440000830303</v>
          </cell>
        </row>
        <row r="1977">
          <cell r="G1977" t="str">
            <v>马亚民</v>
          </cell>
          <cell r="H1977" t="str">
            <v>410411196812080515</v>
          </cell>
          <cell r="I1977">
            <v>17303904474</v>
          </cell>
          <cell r="J1977" t="str">
            <v>低保户</v>
          </cell>
          <cell r="K1977">
            <v>1</v>
          </cell>
          <cell r="L1977" t="str">
            <v>荆山村</v>
          </cell>
          <cell r="M1977" t="str">
            <v>6214672440006390476</v>
          </cell>
        </row>
        <row r="1978">
          <cell r="G1978" t="str">
            <v>马同凯</v>
          </cell>
          <cell r="H1978" t="str">
            <v>410411198507305537</v>
          </cell>
          <cell r="I1978">
            <v>13087042970</v>
          </cell>
          <cell r="J1978" t="str">
            <v>低保户</v>
          </cell>
          <cell r="K1978">
            <v>1</v>
          </cell>
          <cell r="L1978" t="str">
            <v>荆山村</v>
          </cell>
          <cell r="M1978" t="str">
            <v>6214672440007342294</v>
          </cell>
        </row>
        <row r="1979">
          <cell r="G1979" t="str">
            <v>马丰梅</v>
          </cell>
          <cell r="H1979" t="str">
            <v>410422197506262285</v>
          </cell>
          <cell r="I1979">
            <v>17719070288</v>
          </cell>
          <cell r="J1979" t="str">
            <v>低保户</v>
          </cell>
          <cell r="K1979">
            <v>1</v>
          </cell>
          <cell r="L1979" t="str">
            <v>荆山村</v>
          </cell>
          <cell r="M1979" t="str">
            <v>6214672440007320217</v>
          </cell>
        </row>
        <row r="1980">
          <cell r="G1980" t="str">
            <v>杜红歌</v>
          </cell>
          <cell r="H1980" t="str">
            <v>410422197702276529</v>
          </cell>
          <cell r="I1980">
            <v>15137555693</v>
          </cell>
          <cell r="J1980" t="str">
            <v>低保户</v>
          </cell>
          <cell r="K1980">
            <v>3</v>
          </cell>
          <cell r="L1980" t="str">
            <v>荆山村</v>
          </cell>
          <cell r="M1980" t="str">
            <v>6214672440006387191</v>
          </cell>
        </row>
        <row r="1981">
          <cell r="G1981" t="str">
            <v>胡福印</v>
          </cell>
          <cell r="H1981" t="str">
            <v>410411194712050512</v>
          </cell>
          <cell r="I1981">
            <v>15937542615</v>
          </cell>
          <cell r="J1981" t="str">
            <v>特困供养</v>
          </cell>
          <cell r="K1981">
            <v>2</v>
          </cell>
          <cell r="L1981" t="str">
            <v>荆山村</v>
          </cell>
          <cell r="M1981" t="str">
            <v>6214672440006945253</v>
          </cell>
        </row>
        <row r="1982">
          <cell r="G1982" t="str">
            <v>马栓紧</v>
          </cell>
          <cell r="H1982" t="str">
            <v>410411195107060514</v>
          </cell>
          <cell r="I1982">
            <v>13803753711</v>
          </cell>
          <cell r="J1982" t="str">
            <v>特困供养</v>
          </cell>
          <cell r="K1982">
            <v>2</v>
          </cell>
          <cell r="L1982" t="str">
            <v>荆山村</v>
          </cell>
          <cell r="M1982" t="str">
            <v>6214672440007285766</v>
          </cell>
        </row>
        <row r="1983">
          <cell r="G1983" t="str">
            <v>马国亭</v>
          </cell>
          <cell r="H1983" t="str">
            <v>410411195709110531</v>
          </cell>
          <cell r="I1983">
            <v>18768956197</v>
          </cell>
          <cell r="J1983" t="str">
            <v>低保户</v>
          </cell>
          <cell r="K1983">
            <v>3</v>
          </cell>
          <cell r="L1983" t="str">
            <v>荆山村</v>
          </cell>
          <cell r="M1983" t="str">
            <v>6214672440000831806</v>
          </cell>
        </row>
        <row r="1984">
          <cell r="G1984" t="str">
            <v>卫国峰</v>
          </cell>
          <cell r="H1984" t="str">
            <v>41041119560912053X</v>
          </cell>
          <cell r="I1984" t="str">
            <v>13523271314</v>
          </cell>
          <cell r="J1984" t="str">
            <v>一般户</v>
          </cell>
          <cell r="K1984">
            <v>3</v>
          </cell>
          <cell r="L1984" t="str">
            <v>卫寨村</v>
          </cell>
          <cell r="M1984" t="str">
            <v>6214672440001019864</v>
          </cell>
        </row>
        <row r="1985">
          <cell r="G1985" t="str">
            <v>卫群柱</v>
          </cell>
          <cell r="H1985" t="str">
            <v>410411196311240533</v>
          </cell>
          <cell r="I1985" t="str">
            <v>13233759663</v>
          </cell>
          <cell r="J1985" t="str">
            <v>一般户</v>
          </cell>
          <cell r="K1985">
            <v>1</v>
          </cell>
          <cell r="L1985" t="str">
            <v>卫寨村</v>
          </cell>
          <cell r="M1985" t="str">
            <v>6214672440001020433</v>
          </cell>
        </row>
        <row r="1986">
          <cell r="G1986" t="str">
            <v>卫国卿</v>
          </cell>
          <cell r="H1986" t="str">
            <v>41041119680319051X</v>
          </cell>
          <cell r="I1986" t="str">
            <v>17530907879</v>
          </cell>
          <cell r="J1986" t="str">
            <v>一般户</v>
          </cell>
          <cell r="K1986">
            <v>1</v>
          </cell>
          <cell r="L1986" t="str">
            <v>卫寨村</v>
          </cell>
          <cell r="M1986" t="str">
            <v>6214672440007119320</v>
          </cell>
        </row>
        <row r="1987">
          <cell r="G1987" t="str">
            <v>卫路</v>
          </cell>
          <cell r="H1987" t="str">
            <v>410411196003010517</v>
          </cell>
          <cell r="I1987" t="str">
            <v>15136941212</v>
          </cell>
          <cell r="J1987" t="str">
            <v>一般户</v>
          </cell>
          <cell r="K1987">
            <v>2</v>
          </cell>
          <cell r="L1987" t="str">
            <v>卫寨村</v>
          </cell>
          <cell r="M1987" t="str">
            <v>6214672440006376475</v>
          </cell>
        </row>
        <row r="1988">
          <cell r="G1988" t="str">
            <v>高丰停</v>
          </cell>
          <cell r="H1988" t="str">
            <v>410411194605220512</v>
          </cell>
          <cell r="I1988">
            <v>13849565776</v>
          </cell>
          <cell r="J1988" t="str">
            <v>特困供养人员</v>
          </cell>
          <cell r="K1988">
            <v>2</v>
          </cell>
          <cell r="L1988" t="str">
            <v>卫寨村</v>
          </cell>
          <cell r="M1988" t="str">
            <v>6214672440001018072</v>
          </cell>
        </row>
        <row r="1989">
          <cell r="G1989" t="str">
            <v>卫老长</v>
          </cell>
          <cell r="H1989" t="str">
            <v>410411194802070533</v>
          </cell>
          <cell r="I1989">
            <v>15836983196</v>
          </cell>
          <cell r="J1989" t="str">
            <v>特困供养人员</v>
          </cell>
          <cell r="K1989">
            <v>1</v>
          </cell>
          <cell r="L1989" t="str">
            <v>卫寨村</v>
          </cell>
          <cell r="M1989" t="str">
            <v>6214672440001020268</v>
          </cell>
        </row>
        <row r="1990">
          <cell r="G1990" t="str">
            <v>卫天仁</v>
          </cell>
          <cell r="H1990" t="str">
            <v>41041119530115053X</v>
          </cell>
          <cell r="I1990">
            <v>15836983196</v>
          </cell>
          <cell r="J1990" t="str">
            <v>特困供养人员</v>
          </cell>
          <cell r="K1990">
            <v>1</v>
          </cell>
          <cell r="L1990" t="str">
            <v>卫寨村</v>
          </cell>
          <cell r="M1990" t="str">
            <v>6214672440001020573</v>
          </cell>
        </row>
        <row r="1991">
          <cell r="G1991" t="str">
            <v>卫允中</v>
          </cell>
          <cell r="H1991" t="str">
            <v>410411194502170516</v>
          </cell>
          <cell r="I1991">
            <v>18768960183</v>
          </cell>
          <cell r="J1991" t="str">
            <v>低保户</v>
          </cell>
          <cell r="K1991">
            <v>3</v>
          </cell>
          <cell r="L1991" t="str">
            <v>卫寨村</v>
          </cell>
          <cell r="M1991" t="str">
            <v>6214672440006923896</v>
          </cell>
        </row>
        <row r="1992">
          <cell r="G1992" t="str">
            <v>卫留福</v>
          </cell>
          <cell r="H1992" t="str">
            <v>41041119630418051X</v>
          </cell>
          <cell r="I1992">
            <v>15136901589</v>
          </cell>
          <cell r="J1992" t="str">
            <v>低保户</v>
          </cell>
          <cell r="K1992">
            <v>1</v>
          </cell>
          <cell r="L1992" t="str">
            <v>卫寨村</v>
          </cell>
          <cell r="M1992" t="str">
            <v>6214672440006376442</v>
          </cell>
        </row>
        <row r="1993">
          <cell r="G1993" t="str">
            <v>卫全力</v>
          </cell>
          <cell r="H1993" t="str">
            <v>410411197512210511</v>
          </cell>
          <cell r="I1993">
            <v>17036311686</v>
          </cell>
          <cell r="J1993" t="str">
            <v>低保户</v>
          </cell>
          <cell r="K1993">
            <v>1</v>
          </cell>
          <cell r="L1993" t="str">
            <v>卫寨村</v>
          </cell>
          <cell r="M1993" t="str">
            <v>6214672440007337443</v>
          </cell>
        </row>
        <row r="1994">
          <cell r="G1994" t="str">
            <v>贺亮亮</v>
          </cell>
          <cell r="H1994" t="str">
            <v>41041120010504555X</v>
          </cell>
          <cell r="I1994">
            <v>15537551445</v>
          </cell>
          <cell r="J1994" t="str">
            <v>低保户</v>
          </cell>
          <cell r="K1994">
            <v>2</v>
          </cell>
          <cell r="L1994" t="str">
            <v>卫寨村</v>
          </cell>
          <cell r="M1994" t="str">
            <v>6214672440007349281</v>
          </cell>
        </row>
        <row r="1995">
          <cell r="G1995" t="str">
            <v>高祥</v>
          </cell>
          <cell r="H1995" t="str">
            <v>410411200503270015</v>
          </cell>
          <cell r="I1995">
            <v>15937511625</v>
          </cell>
          <cell r="J1995" t="str">
            <v>低保户</v>
          </cell>
          <cell r="K1995">
            <v>2</v>
          </cell>
          <cell r="L1995" t="str">
            <v>卫寨村</v>
          </cell>
          <cell r="M1995" t="str">
            <v>6214672440007119312</v>
          </cell>
        </row>
        <row r="1996">
          <cell r="G1996" t="str">
            <v>卫明权</v>
          </cell>
          <cell r="H1996" t="str">
            <v>410411196612270517</v>
          </cell>
          <cell r="I1996">
            <v>13849557739</v>
          </cell>
          <cell r="J1996" t="str">
            <v>低保户</v>
          </cell>
          <cell r="K1996">
            <v>1</v>
          </cell>
          <cell r="L1996" t="str">
            <v>卫寨村</v>
          </cell>
          <cell r="M1996" t="str">
            <v>6214672440007346931</v>
          </cell>
        </row>
        <row r="1997">
          <cell r="G1997" t="str">
            <v>卫更喜</v>
          </cell>
          <cell r="H1997" t="str">
            <v>410411196907250513</v>
          </cell>
          <cell r="I1997">
            <v>18768928892</v>
          </cell>
          <cell r="J1997" t="str">
            <v>低保户</v>
          </cell>
          <cell r="K1997">
            <v>1</v>
          </cell>
          <cell r="L1997" t="str">
            <v>卫寨村</v>
          </cell>
          <cell r="M1997" t="str">
            <v>6214672440001019807</v>
          </cell>
        </row>
        <row r="1998">
          <cell r="G1998" t="str">
            <v>卫亚民</v>
          </cell>
          <cell r="H1998" t="str">
            <v>410411196906220515</v>
          </cell>
          <cell r="I1998">
            <v>15603751207</v>
          </cell>
          <cell r="J1998" t="str">
            <v>低保户</v>
          </cell>
          <cell r="K1998">
            <v>1</v>
          </cell>
          <cell r="L1998" t="str">
            <v>卫寨村</v>
          </cell>
          <cell r="M1998" t="str">
            <v>6214672440006376988</v>
          </cell>
        </row>
        <row r="1999">
          <cell r="G1999" t="str">
            <v>卫国峰</v>
          </cell>
          <cell r="H1999" t="str">
            <v>41041119560912053X</v>
          </cell>
          <cell r="I1999" t="str">
            <v>13523271314</v>
          </cell>
          <cell r="J1999" t="str">
            <v>其他困难户</v>
          </cell>
          <cell r="K1999">
            <v>3</v>
          </cell>
          <cell r="L1999" t="str">
            <v>卫寨村</v>
          </cell>
          <cell r="M1999" t="str">
            <v>6214672440001019864</v>
          </cell>
        </row>
        <row r="2000">
          <cell r="G2000" t="str">
            <v>卫群柱</v>
          </cell>
          <cell r="H2000" t="str">
            <v>410411196311240533</v>
          </cell>
          <cell r="I2000" t="str">
            <v>13233759663</v>
          </cell>
          <cell r="J2000" t="str">
            <v>其他困难户</v>
          </cell>
          <cell r="K2000">
            <v>3</v>
          </cell>
          <cell r="L2000" t="str">
            <v>卫寨村</v>
          </cell>
          <cell r="M2000" t="str">
            <v>6214672440001020433</v>
          </cell>
        </row>
        <row r="2001">
          <cell r="G2001" t="str">
            <v>卫国卿</v>
          </cell>
          <cell r="H2001" t="str">
            <v>41041119680319051X</v>
          </cell>
          <cell r="I2001" t="str">
            <v>17530907879</v>
          </cell>
          <cell r="J2001" t="str">
            <v>一般户</v>
          </cell>
          <cell r="K2001">
            <v>5</v>
          </cell>
          <cell r="L2001" t="str">
            <v>卫寨村</v>
          </cell>
          <cell r="M2001" t="str">
            <v>6214672440007119320</v>
          </cell>
        </row>
        <row r="2002">
          <cell r="G2002" t="str">
            <v>王秋芝</v>
          </cell>
          <cell r="H2002" t="str">
            <v>410411196703205526</v>
          </cell>
          <cell r="I2002" t="str">
            <v>18135631961</v>
          </cell>
          <cell r="J2002" t="str">
            <v>一般户</v>
          </cell>
          <cell r="K2002">
            <v>4</v>
          </cell>
          <cell r="L2002" t="str">
            <v>卫寨村</v>
          </cell>
          <cell r="M2002">
            <v>0</v>
          </cell>
        </row>
        <row r="2003">
          <cell r="G2003" t="str">
            <v>卫晓东</v>
          </cell>
          <cell r="H2003" t="str">
            <v>41041119900315555X</v>
          </cell>
          <cell r="I2003" t="str">
            <v>17803827967</v>
          </cell>
          <cell r="J2003" t="str">
            <v>一般户</v>
          </cell>
          <cell r="K2003">
            <v>3</v>
          </cell>
          <cell r="L2003" t="str">
            <v>卫寨村</v>
          </cell>
          <cell r="M2003">
            <v>0</v>
          </cell>
        </row>
        <row r="2004">
          <cell r="G2004" t="str">
            <v>卫晓燕</v>
          </cell>
          <cell r="H2004" t="str">
            <v>41041119870610552X</v>
          </cell>
          <cell r="I2004" t="str">
            <v>13017566921</v>
          </cell>
          <cell r="J2004" t="str">
            <v>一般户</v>
          </cell>
          <cell r="K2004">
            <v>4</v>
          </cell>
          <cell r="L2004" t="str">
            <v>卫寨村</v>
          </cell>
          <cell r="M2004">
            <v>0</v>
          </cell>
        </row>
        <row r="2005">
          <cell r="G2005" t="str">
            <v>卫晓菲</v>
          </cell>
          <cell r="H2005" t="str">
            <v>410411198901105541</v>
          </cell>
          <cell r="I2005" t="str">
            <v>18135633729</v>
          </cell>
          <cell r="J2005" t="str">
            <v>一般户</v>
          </cell>
          <cell r="K2005">
            <v>2</v>
          </cell>
          <cell r="L2005" t="str">
            <v>卫寨村</v>
          </cell>
          <cell r="M2005">
            <v>0</v>
          </cell>
        </row>
        <row r="2006">
          <cell r="G2006" t="str">
            <v>卫路</v>
          </cell>
          <cell r="H2006" t="str">
            <v>410411196003010517</v>
          </cell>
          <cell r="I2006" t="str">
            <v>15136941212</v>
          </cell>
          <cell r="J2006" t="str">
            <v>一般户</v>
          </cell>
          <cell r="K2006">
            <v>7</v>
          </cell>
          <cell r="L2006" t="str">
            <v>卫寨村</v>
          </cell>
          <cell r="M2006" t="str">
            <v>6214672440006376475</v>
          </cell>
        </row>
        <row r="2007">
          <cell r="G2007" t="str">
            <v>王花芝</v>
          </cell>
          <cell r="H2007" t="str">
            <v>410411196007155983</v>
          </cell>
          <cell r="I2007" t="str">
            <v>13937547979</v>
          </cell>
          <cell r="J2007" t="str">
            <v>一般户</v>
          </cell>
          <cell r="K2007">
            <v>3</v>
          </cell>
          <cell r="L2007" t="str">
            <v>卫寨村</v>
          </cell>
          <cell r="M2007">
            <v>0</v>
          </cell>
        </row>
        <row r="2008">
          <cell r="G2008" t="str">
            <v>卫朋飞</v>
          </cell>
          <cell r="H2008" t="str">
            <v>410411198609225511</v>
          </cell>
          <cell r="I2008" t="str">
            <v>17530936602</v>
          </cell>
          <cell r="J2008" t="str">
            <v>一般户</v>
          </cell>
          <cell r="K2008">
            <v>4</v>
          </cell>
          <cell r="L2008" t="str">
            <v>卫寨村</v>
          </cell>
          <cell r="M2008">
            <v>0</v>
          </cell>
        </row>
        <row r="2009">
          <cell r="G2009" t="str">
            <v>卫鹏伟</v>
          </cell>
          <cell r="H2009" t="str">
            <v>410411199204105516</v>
          </cell>
          <cell r="I2009" t="str">
            <v>15886755634</v>
          </cell>
          <cell r="J2009" t="str">
            <v>一般户</v>
          </cell>
          <cell r="K2009">
            <v>2</v>
          </cell>
          <cell r="L2009" t="str">
            <v>卫寨村</v>
          </cell>
          <cell r="M2009">
            <v>0</v>
          </cell>
        </row>
        <row r="2010">
          <cell r="G2010" t="str">
            <v>张巧鸽</v>
          </cell>
          <cell r="H2010" t="str">
            <v>410423198806111527</v>
          </cell>
          <cell r="I2010" t="str">
            <v>15136906936</v>
          </cell>
          <cell r="J2010" t="str">
            <v>一般户</v>
          </cell>
          <cell r="K2010">
            <v>2</v>
          </cell>
          <cell r="L2010" t="str">
            <v>卫寨村</v>
          </cell>
          <cell r="M2010">
            <v>0</v>
          </cell>
        </row>
        <row r="2011">
          <cell r="G2011" t="str">
            <v>卫祖赫</v>
          </cell>
          <cell r="H2011" t="str">
            <v>410411201311280096</v>
          </cell>
          <cell r="I2011" t="str">
            <v>15093785901</v>
          </cell>
          <cell r="J2011" t="str">
            <v>一般户</v>
          </cell>
          <cell r="K2011">
            <v>4</v>
          </cell>
          <cell r="L2011" t="str">
            <v>卫寨村</v>
          </cell>
          <cell r="M2011">
            <v>0</v>
          </cell>
        </row>
        <row r="2012">
          <cell r="G2012" t="str">
            <v>卫彦汐</v>
          </cell>
          <cell r="H2012" t="str">
            <v>410411201610260247</v>
          </cell>
          <cell r="I2012" t="str">
            <v>15093785901</v>
          </cell>
          <cell r="J2012" t="str">
            <v>一般户</v>
          </cell>
          <cell r="K2012">
            <v>3</v>
          </cell>
          <cell r="L2012" t="str">
            <v>卫寨村</v>
          </cell>
          <cell r="M2012">
            <v>0</v>
          </cell>
        </row>
        <row r="2013">
          <cell r="G2013" t="str">
            <v>魏增</v>
          </cell>
          <cell r="H2013" t="str">
            <v>410403195808293013</v>
          </cell>
          <cell r="I2013" t="str">
            <v>’13782429759</v>
          </cell>
          <cell r="J2013" t="str">
            <v>其他困难户</v>
          </cell>
          <cell r="K2013">
            <v>3</v>
          </cell>
          <cell r="L2013" t="str">
            <v>湛河区荆山街道牛楼村</v>
          </cell>
          <cell r="M2013" t="str">
            <v>6214672440000811253</v>
          </cell>
        </row>
        <row r="2014">
          <cell r="G2014" t="str">
            <v>魏同旦</v>
          </cell>
          <cell r="H2014" t="str">
            <v>410411195708010539</v>
          </cell>
          <cell r="I2014" t="str">
            <v>‘15137532737</v>
          </cell>
          <cell r="J2014" t="str">
            <v>一般户</v>
          </cell>
          <cell r="K2014">
            <v>2</v>
          </cell>
          <cell r="L2014" t="str">
            <v>湛河区荆山街道牛楼村</v>
          </cell>
          <cell r="M2014" t="str">
            <v>6214672440000814265</v>
          </cell>
        </row>
        <row r="2015">
          <cell r="G2015" t="str">
            <v>魏增光</v>
          </cell>
          <cell r="H2015" t="str">
            <v>410411197608210516</v>
          </cell>
          <cell r="I2015" t="str">
            <v>‘15893417977</v>
          </cell>
          <cell r="J2015" t="str">
            <v>低保户</v>
          </cell>
          <cell r="K2015">
            <v>2</v>
          </cell>
          <cell r="L2015" t="str">
            <v>湛河区荆山街道牛楼村</v>
          </cell>
          <cell r="M2015" t="str">
            <v>6214672440000814406</v>
          </cell>
        </row>
        <row r="2016">
          <cell r="G2016" t="str">
            <v>魏付停</v>
          </cell>
          <cell r="H2016" t="str">
            <v>410411196306260513</v>
          </cell>
          <cell r="I2016" t="str">
            <v>‘13213842225</v>
          </cell>
          <cell r="J2016" t="str">
            <v>一般户</v>
          </cell>
          <cell r="K2016">
            <v>5</v>
          </cell>
          <cell r="L2016" t="str">
            <v>湛河区荆山街道牛楼村</v>
          </cell>
          <cell r="M2016" t="str">
            <v>6214672440000813903</v>
          </cell>
        </row>
        <row r="2017">
          <cell r="G2017" t="str">
            <v>柴安民</v>
          </cell>
          <cell r="H2017" t="str">
            <v>410411198210285539</v>
          </cell>
          <cell r="I2017" t="str">
            <v>‘18937579631</v>
          </cell>
          <cell r="J2017" t="str">
            <v>一般户</v>
          </cell>
          <cell r="K2017">
            <v>5</v>
          </cell>
          <cell r="L2017" t="str">
            <v>湛河区荆山街道牛楼村</v>
          </cell>
          <cell r="M2017" t="str">
            <v>6214672440000811022</v>
          </cell>
        </row>
        <row r="2018">
          <cell r="G2018" t="str">
            <v>张根</v>
          </cell>
          <cell r="H2018" t="str">
            <v>410411194611010538</v>
          </cell>
          <cell r="I2018">
            <v>13071759420</v>
          </cell>
          <cell r="J2018" t="str">
            <v>一般户</v>
          </cell>
          <cell r="K2018">
            <v>3</v>
          </cell>
          <cell r="L2018" t="str">
            <v>湛河区荆山街道牛楼村</v>
          </cell>
          <cell r="M2018" t="str">
            <v>6214672440000814851</v>
          </cell>
        </row>
        <row r="2019">
          <cell r="G2019" t="str">
            <v>魏永</v>
          </cell>
          <cell r="H2019" t="str">
            <v>410411195307260510</v>
          </cell>
          <cell r="I2019" t="str">
            <v>‘15137546567</v>
          </cell>
          <cell r="J2019" t="str">
            <v>一般户</v>
          </cell>
          <cell r="K2019">
            <v>4</v>
          </cell>
          <cell r="L2019" t="str">
            <v>湛河区荆山街道牛楼村</v>
          </cell>
          <cell r="M2019" t="str">
            <v>6214672440007326446</v>
          </cell>
        </row>
        <row r="2020">
          <cell r="G2020" t="str">
            <v>魏亚强</v>
          </cell>
          <cell r="H2020" t="str">
            <v>410411198512315510</v>
          </cell>
          <cell r="I2020">
            <v>15537542225</v>
          </cell>
          <cell r="J2020" t="str">
            <v>低保户</v>
          </cell>
          <cell r="K2020">
            <v>4</v>
          </cell>
          <cell r="L2020" t="str">
            <v>湛河区荆山街道牛楼村</v>
          </cell>
          <cell r="M2020" t="str">
            <v>6214672440006346825</v>
          </cell>
        </row>
        <row r="2021">
          <cell r="G2021" t="str">
            <v>魏二岭</v>
          </cell>
          <cell r="H2021" t="str">
            <v>410411196510300535</v>
          </cell>
          <cell r="I2021" t="str">
            <v>‘13781846337</v>
          </cell>
          <cell r="J2021" t="str">
            <v>一般户</v>
          </cell>
          <cell r="K2021">
            <v>6</v>
          </cell>
          <cell r="L2021" t="str">
            <v>湛河区荆山街道牛楼村</v>
          </cell>
          <cell r="M2021" t="str">
            <v>6214672440000813846</v>
          </cell>
        </row>
        <row r="2022">
          <cell r="G2022" t="str">
            <v>魏亚辉</v>
          </cell>
          <cell r="H2022" t="str">
            <v>41041119771210051x</v>
          </cell>
          <cell r="I2022">
            <v>13733768197</v>
          </cell>
          <cell r="J2022" t="str">
            <v>一般户</v>
          </cell>
          <cell r="K2022">
            <v>5</v>
          </cell>
          <cell r="L2022" t="str">
            <v>湛河区荆山街道牛楼村</v>
          </cell>
          <cell r="M2022" t="str">
            <v>6214672440000814299</v>
          </cell>
        </row>
        <row r="2023">
          <cell r="G2023" t="str">
            <v>魏国福</v>
          </cell>
          <cell r="H2023" t="str">
            <v>410411196710255019</v>
          </cell>
          <cell r="I2023" t="str">
            <v>‘13071788823</v>
          </cell>
          <cell r="J2023" t="str">
            <v>一般户</v>
          </cell>
          <cell r="K2023">
            <v>4</v>
          </cell>
          <cell r="L2023" t="str">
            <v>湛河区荆山街道牛楼村</v>
          </cell>
          <cell r="M2023" t="str">
            <v>6214672440000813978</v>
          </cell>
        </row>
        <row r="2024">
          <cell r="G2024" t="str">
            <v>魏国立</v>
          </cell>
          <cell r="H2024" t="str">
            <v>410411195808070555</v>
          </cell>
          <cell r="I2024" t="str">
            <v>’13271424905</v>
          </cell>
          <cell r="J2024" t="str">
            <v>一般户</v>
          </cell>
          <cell r="K2024">
            <v>5</v>
          </cell>
          <cell r="L2024" t="str">
            <v>湛河区荆山街道牛楼村</v>
          </cell>
          <cell r="M2024" t="str">
            <v>6214672440000813986</v>
          </cell>
        </row>
        <row r="2025">
          <cell r="G2025" t="str">
            <v>张群义</v>
          </cell>
          <cell r="H2025" t="str">
            <v>410411196007160512</v>
          </cell>
          <cell r="I2025" t="str">
            <v>‘13939969499</v>
          </cell>
          <cell r="J2025" t="str">
            <v>一般户</v>
          </cell>
          <cell r="K2025">
            <v>4</v>
          </cell>
          <cell r="L2025" t="str">
            <v>湛河区荆山街道牛楼村</v>
          </cell>
          <cell r="M2025" t="str">
            <v>6214672440000814976</v>
          </cell>
        </row>
        <row r="2026">
          <cell r="G2026" t="str">
            <v>薛章</v>
          </cell>
          <cell r="H2026" t="str">
            <v>41041119560816053X</v>
          </cell>
          <cell r="I2026">
            <v>13783757189</v>
          </cell>
          <cell r="J2026" t="str">
            <v>一般户</v>
          </cell>
          <cell r="K2026">
            <v>6</v>
          </cell>
          <cell r="L2026" t="str">
            <v>湛河区荆山街道牛楼村</v>
          </cell>
          <cell r="M2026" t="str">
            <v>6214672440000814729</v>
          </cell>
        </row>
        <row r="2027">
          <cell r="G2027" t="str">
            <v>魏付永</v>
          </cell>
          <cell r="H2027" t="str">
            <v>410411196808090518</v>
          </cell>
          <cell r="I2027">
            <v>13137746223</v>
          </cell>
          <cell r="J2027" t="str">
            <v>一般户</v>
          </cell>
          <cell r="K2027">
            <v>5</v>
          </cell>
          <cell r="L2027" t="str">
            <v>湛河区荆山街道牛楼村</v>
          </cell>
          <cell r="M2027" t="str">
            <v>6214672440000813911</v>
          </cell>
        </row>
        <row r="2028">
          <cell r="G2028" t="str">
            <v>魏国锋</v>
          </cell>
          <cell r="H2028" t="str">
            <v>410411196604110513</v>
          </cell>
          <cell r="I2028">
            <v>16637532693</v>
          </cell>
          <cell r="J2028" t="str">
            <v>一般户</v>
          </cell>
          <cell r="K2028">
            <v>4</v>
          </cell>
          <cell r="L2028" t="str">
            <v>湛河区荆山街道牛楼村</v>
          </cell>
          <cell r="M2028" t="str">
            <v>6214672440000813960</v>
          </cell>
        </row>
        <row r="2029">
          <cell r="G2029" t="str">
            <v>魏记</v>
          </cell>
          <cell r="H2029" t="str">
            <v>410411195810110536</v>
          </cell>
          <cell r="I2029">
            <v>15903900810</v>
          </cell>
          <cell r="J2029" t="str">
            <v>一般户</v>
          </cell>
          <cell r="K2029">
            <v>5</v>
          </cell>
          <cell r="L2029" t="str">
            <v>湛河区荆山街道牛楼村</v>
          </cell>
          <cell r="M2029" t="str">
            <v>6214672440000814091</v>
          </cell>
        </row>
        <row r="2030">
          <cell r="G2030" t="str">
            <v>梅光荣</v>
          </cell>
          <cell r="H2030" t="str">
            <v>410411195801190546</v>
          </cell>
          <cell r="I2030">
            <v>13783231953</v>
          </cell>
          <cell r="J2030" t="str">
            <v>一般户</v>
          </cell>
          <cell r="K2030">
            <v>4</v>
          </cell>
          <cell r="L2030" t="str">
            <v>湛河区荆山街道牛楼村</v>
          </cell>
          <cell r="M2030" t="str">
            <v>6214672440000812731</v>
          </cell>
        </row>
        <row r="2031">
          <cell r="G2031" t="str">
            <v>魏付立</v>
          </cell>
          <cell r="H2031" t="str">
            <v>410411195612090511</v>
          </cell>
          <cell r="I2031">
            <v>13271498065</v>
          </cell>
          <cell r="J2031" t="str">
            <v>一般户</v>
          </cell>
          <cell r="K2031">
            <v>4</v>
          </cell>
          <cell r="L2031" t="str">
            <v>湛河区荆山街道牛楼村</v>
          </cell>
          <cell r="M2031" t="str">
            <v>6214672440000813887</v>
          </cell>
        </row>
        <row r="2032">
          <cell r="G2032" t="str">
            <v>杨二保</v>
          </cell>
          <cell r="H2032" t="str">
            <v>41041119510926051X</v>
          </cell>
          <cell r="I2032">
            <v>13525354476</v>
          </cell>
          <cell r="J2032" t="str">
            <v>一般户</v>
          </cell>
          <cell r="K2032">
            <v>5</v>
          </cell>
          <cell r="L2032" t="str">
            <v>湛河区荆山街道牛楼村</v>
          </cell>
          <cell r="M2032" t="str">
            <v>6214672440000814737</v>
          </cell>
        </row>
        <row r="2033">
          <cell r="G2033" t="str">
            <v>魏华</v>
          </cell>
          <cell r="H2033" t="str">
            <v>410411194408150519</v>
          </cell>
          <cell r="I2033">
            <v>13613758417</v>
          </cell>
          <cell r="J2033" t="str">
            <v>一般户</v>
          </cell>
          <cell r="K2033">
            <v>5</v>
          </cell>
          <cell r="L2033" t="str">
            <v>湛河区荆山街道牛楼村</v>
          </cell>
          <cell r="M2033" t="str">
            <v>6214672440000814075</v>
          </cell>
        </row>
        <row r="2034">
          <cell r="G2034" t="str">
            <v>魏成</v>
          </cell>
          <cell r="H2034" t="str">
            <v>410411194908240510</v>
          </cell>
          <cell r="I2034">
            <v>15036871569</v>
          </cell>
          <cell r="J2034" t="str">
            <v>一般户</v>
          </cell>
          <cell r="K2034">
            <v>5</v>
          </cell>
          <cell r="L2034" t="str">
            <v>湛河区荆山街道牛楼村</v>
          </cell>
          <cell r="M2034" t="str">
            <v>6214672440000813762</v>
          </cell>
        </row>
        <row r="2035">
          <cell r="G2035" t="str">
            <v>魏建军</v>
          </cell>
          <cell r="H2035" t="str">
            <v>410411196609110512</v>
          </cell>
          <cell r="I2035">
            <v>15993577933</v>
          </cell>
          <cell r="J2035" t="str">
            <v>一般户</v>
          </cell>
          <cell r="K2035">
            <v>4</v>
          </cell>
          <cell r="L2035" t="str">
            <v>湛河区荆山街道牛楼村</v>
          </cell>
          <cell r="M2035" t="str">
            <v>6214672440000814109</v>
          </cell>
        </row>
        <row r="2036">
          <cell r="G2036" t="str">
            <v>张金何</v>
          </cell>
          <cell r="H2036" t="str">
            <v>410411195510130527</v>
          </cell>
          <cell r="I2036">
            <v>18803752835</v>
          </cell>
          <cell r="J2036" t="str">
            <v>一般户</v>
          </cell>
          <cell r="K2036">
            <v>5</v>
          </cell>
          <cell r="L2036" t="str">
            <v>湛河区荆山街道牛楼村</v>
          </cell>
          <cell r="M2036" t="str">
            <v>6214672440000814927</v>
          </cell>
        </row>
        <row r="2037">
          <cell r="G2037" t="str">
            <v>魏增玉</v>
          </cell>
          <cell r="H2037" t="str">
            <v>41041119630303051X</v>
          </cell>
          <cell r="I2037">
            <v>15036895117</v>
          </cell>
          <cell r="J2037" t="str">
            <v>一般户</v>
          </cell>
          <cell r="K2037">
            <v>6</v>
          </cell>
          <cell r="L2037" t="str">
            <v>湛河区荆山街道牛楼村</v>
          </cell>
          <cell r="M2037" t="str">
            <v>6214672440000814430</v>
          </cell>
        </row>
        <row r="2038">
          <cell r="G2038" t="str">
            <v>柴明亮</v>
          </cell>
          <cell r="H2038" t="str">
            <v>410411195503190513</v>
          </cell>
          <cell r="I2038">
            <v>18749680329</v>
          </cell>
          <cell r="J2038" t="str">
            <v>一般户</v>
          </cell>
          <cell r="K2038">
            <v>3</v>
          </cell>
          <cell r="L2038" t="str">
            <v>湛河区荆山街道牛楼村</v>
          </cell>
          <cell r="M2038" t="str">
            <v>6214672440000811063</v>
          </cell>
        </row>
        <row r="2039">
          <cell r="G2039" t="str">
            <v>景建军</v>
          </cell>
          <cell r="H2039" t="str">
            <v>410411196112100538</v>
          </cell>
          <cell r="I2039">
            <v>13137535206</v>
          </cell>
          <cell r="J2039" t="str">
            <v>一般户</v>
          </cell>
          <cell r="K2039">
            <v>7</v>
          </cell>
          <cell r="L2039" t="str">
            <v>湛河区荆山街道牛楼村</v>
          </cell>
          <cell r="M2039" t="str">
            <v>6214672440000811881</v>
          </cell>
        </row>
        <row r="2040">
          <cell r="G2040" t="str">
            <v>张玉莲</v>
          </cell>
          <cell r="H2040" t="str">
            <v>410422194809250528</v>
          </cell>
          <cell r="I2040">
            <v>15038826294</v>
          </cell>
          <cell r="J2040" t="str">
            <v>一般户</v>
          </cell>
          <cell r="K2040">
            <v>5</v>
          </cell>
          <cell r="L2040" t="str">
            <v>湛河区荆山街道牛楼村</v>
          </cell>
          <cell r="M2040" t="str">
            <v>6214672440000815148</v>
          </cell>
        </row>
        <row r="2041">
          <cell r="G2041" t="str">
            <v>魏德成</v>
          </cell>
          <cell r="H2041" t="str">
            <v>410411196310040513</v>
          </cell>
          <cell r="I2041">
            <v>13613751551</v>
          </cell>
          <cell r="J2041" t="str">
            <v>一般户</v>
          </cell>
          <cell r="K2041">
            <v>3</v>
          </cell>
          <cell r="L2041" t="str">
            <v>湛河区荆山街道牛楼村</v>
          </cell>
          <cell r="M2041" t="str">
            <v>6214672440000813804</v>
          </cell>
        </row>
        <row r="2042">
          <cell r="G2042" t="str">
            <v>王苗</v>
          </cell>
          <cell r="H2042" t="str">
            <v>41041119520822053X</v>
          </cell>
          <cell r="I2042">
            <v>15937574832</v>
          </cell>
          <cell r="J2042" t="str">
            <v>一般户</v>
          </cell>
          <cell r="K2042">
            <v>4</v>
          </cell>
          <cell r="L2042" t="str">
            <v>湛河区荆山街道牛楼村</v>
          </cell>
          <cell r="M2042" t="str">
            <v>6214672440000813523</v>
          </cell>
        </row>
        <row r="2043">
          <cell r="G2043" t="str">
            <v>王庆化</v>
          </cell>
          <cell r="H2043" t="str">
            <v>410411197803280551</v>
          </cell>
          <cell r="I2043">
            <v>13273755890</v>
          </cell>
          <cell r="J2043" t="str">
            <v>一般户</v>
          </cell>
          <cell r="K2043">
            <v>4</v>
          </cell>
          <cell r="L2043" t="str">
            <v>湛河区荆山街道牛楼村</v>
          </cell>
          <cell r="M2043" t="str">
            <v>6214672440006346080</v>
          </cell>
        </row>
        <row r="2044">
          <cell r="G2044" t="str">
            <v>候向</v>
          </cell>
          <cell r="H2044" t="str">
            <v>410411195401270547</v>
          </cell>
          <cell r="I2044">
            <v>15516000752</v>
          </cell>
          <cell r="J2044" t="str">
            <v>一般户</v>
          </cell>
          <cell r="K2044">
            <v>4</v>
          </cell>
          <cell r="L2044" t="str">
            <v>湛河区荆山街道牛楼村</v>
          </cell>
          <cell r="M2044" t="str">
            <v>6214672440000811733</v>
          </cell>
        </row>
        <row r="2045">
          <cell r="G2045" t="str">
            <v>赵迎春</v>
          </cell>
          <cell r="H2045" t="str">
            <v>410422197704068125</v>
          </cell>
          <cell r="I2045">
            <v>13903909651</v>
          </cell>
          <cell r="J2045" t="str">
            <v>一般户</v>
          </cell>
          <cell r="K2045">
            <v>5</v>
          </cell>
          <cell r="L2045" t="str">
            <v>湛河区荆山街道牛楼村</v>
          </cell>
          <cell r="M2045" t="str">
            <v>6214672440000815304</v>
          </cell>
        </row>
        <row r="2046">
          <cell r="G2046" t="str">
            <v>牛东升</v>
          </cell>
          <cell r="H2046" t="str">
            <v>410411198310175556</v>
          </cell>
          <cell r="I2046">
            <v>13283056330</v>
          </cell>
          <cell r="J2046" t="str">
            <v>一般户</v>
          </cell>
          <cell r="K2046">
            <v>5</v>
          </cell>
          <cell r="L2046" t="str">
            <v>湛河区荆山街道牛楼村</v>
          </cell>
          <cell r="M2046" t="str">
            <v>6214672440007297464</v>
          </cell>
        </row>
        <row r="2047">
          <cell r="G2047" t="str">
            <v>牛新年</v>
          </cell>
          <cell r="H2047" t="str">
            <v>410411194812010518</v>
          </cell>
          <cell r="I2047">
            <v>13064464964</v>
          </cell>
          <cell r="J2047" t="str">
            <v>一般户</v>
          </cell>
          <cell r="K2047">
            <v>5</v>
          </cell>
          <cell r="L2047" t="str">
            <v>湛河区荆山街道牛楼村</v>
          </cell>
          <cell r="M2047" t="str">
            <v>6214672440000812996</v>
          </cell>
        </row>
        <row r="2048">
          <cell r="G2048" t="str">
            <v>牛五占</v>
          </cell>
          <cell r="H2048" t="str">
            <v>410411196805220516</v>
          </cell>
          <cell r="I2048">
            <v>18768894222</v>
          </cell>
          <cell r="J2048" t="str">
            <v>一般户</v>
          </cell>
          <cell r="K2048">
            <v>4</v>
          </cell>
          <cell r="L2048" t="str">
            <v>湛河区荆山街道牛楼村</v>
          </cell>
          <cell r="M2048" t="str">
            <v>6214672440000812988</v>
          </cell>
        </row>
        <row r="2049">
          <cell r="G2049" t="str">
            <v>牛五文</v>
          </cell>
          <cell r="H2049" t="str">
            <v>410411197002035530</v>
          </cell>
          <cell r="I2049">
            <v>13783251708</v>
          </cell>
          <cell r="J2049" t="str">
            <v>一般户</v>
          </cell>
          <cell r="K2049">
            <v>5</v>
          </cell>
          <cell r="L2049" t="str">
            <v>湛河区荆山街道牛楼村</v>
          </cell>
          <cell r="M2049" t="str">
            <v>6214672440000812962</v>
          </cell>
        </row>
        <row r="2050">
          <cell r="G2050" t="str">
            <v>牛跃刚</v>
          </cell>
          <cell r="H2050" t="str">
            <v>410411197410040515</v>
          </cell>
          <cell r="I2050">
            <v>13233704876</v>
          </cell>
          <cell r="J2050" t="str">
            <v>一般户</v>
          </cell>
          <cell r="K2050">
            <v>4</v>
          </cell>
          <cell r="L2050" t="str">
            <v>湛河区荆山街道牛楼村</v>
          </cell>
          <cell r="M2050" t="str">
            <v>6214672440000813085</v>
          </cell>
        </row>
        <row r="2051">
          <cell r="G2051" t="str">
            <v>杜清坡</v>
          </cell>
          <cell r="H2051" t="str">
            <v>410411195311055510</v>
          </cell>
          <cell r="I2051">
            <v>15093771676</v>
          </cell>
          <cell r="J2051" t="str">
            <v>一般户</v>
          </cell>
          <cell r="K2051">
            <v>5</v>
          </cell>
          <cell r="L2051" t="str">
            <v>湛河区荆山街道牛楼村</v>
          </cell>
          <cell r="M2051" t="str">
            <v>6214672440000811600</v>
          </cell>
        </row>
        <row r="2052">
          <cell r="G2052" t="str">
            <v>牛跃军</v>
          </cell>
          <cell r="H2052" t="str">
            <v>410411197106250518</v>
          </cell>
          <cell r="I2052">
            <v>13043752086</v>
          </cell>
          <cell r="J2052" t="str">
            <v>一般户</v>
          </cell>
          <cell r="K2052">
            <v>5</v>
          </cell>
          <cell r="L2052" t="str">
            <v>湛河区荆山街道牛楼村</v>
          </cell>
          <cell r="M2052" t="str">
            <v>6214672440007436971</v>
          </cell>
        </row>
        <row r="2053">
          <cell r="G2053" t="str">
            <v>薛国雨</v>
          </cell>
          <cell r="H2053" t="str">
            <v>41041119710602051X</v>
          </cell>
          <cell r="I2053">
            <v>18337540380</v>
          </cell>
          <cell r="J2053" t="str">
            <v>一般户</v>
          </cell>
          <cell r="K2053">
            <v>3</v>
          </cell>
          <cell r="L2053" t="str">
            <v>湛河区荆山街道牛楼村</v>
          </cell>
          <cell r="M2053" t="str">
            <v>6214672440007051937</v>
          </cell>
        </row>
        <row r="2054">
          <cell r="G2054" t="str">
            <v>王其付</v>
          </cell>
          <cell r="H2054" t="str">
            <v>410411196305220536</v>
          </cell>
          <cell r="I2054">
            <v>13461282188</v>
          </cell>
          <cell r="J2054" t="str">
            <v>一般户</v>
          </cell>
          <cell r="K2054">
            <v>5</v>
          </cell>
          <cell r="L2054" t="str">
            <v>湛河区荆山街道牛楼村</v>
          </cell>
          <cell r="M2054" t="str">
            <v>6214672440000813549</v>
          </cell>
        </row>
        <row r="2055">
          <cell r="G2055" t="str">
            <v>李进中</v>
          </cell>
          <cell r="H2055" t="str">
            <v>410411194904170519</v>
          </cell>
          <cell r="I2055">
            <v>13137758986</v>
          </cell>
          <cell r="J2055" t="str">
            <v>一般户</v>
          </cell>
          <cell r="K2055">
            <v>5</v>
          </cell>
          <cell r="L2055" t="str">
            <v>湛河区荆山街道牛楼村</v>
          </cell>
          <cell r="M2055" t="str">
            <v>6214672440000812038</v>
          </cell>
        </row>
        <row r="2056">
          <cell r="G2056" t="str">
            <v>王更寅</v>
          </cell>
          <cell r="H2056" t="str">
            <v>410411195009240511</v>
          </cell>
          <cell r="I2056">
            <v>13213833104</v>
          </cell>
          <cell r="J2056" t="str">
            <v>一般户</v>
          </cell>
          <cell r="K2056">
            <v>6</v>
          </cell>
          <cell r="L2056" t="str">
            <v>湛河区荆山街道牛楼村</v>
          </cell>
          <cell r="M2056" t="str">
            <v>6214672440006933358</v>
          </cell>
        </row>
        <row r="2057">
          <cell r="G2057" t="str">
            <v>刘国有</v>
          </cell>
          <cell r="H2057" t="str">
            <v>410411196506150511</v>
          </cell>
          <cell r="I2057">
            <v>13071713261</v>
          </cell>
          <cell r="J2057" t="str">
            <v>一般户</v>
          </cell>
          <cell r="K2057">
            <v>6</v>
          </cell>
          <cell r="L2057" t="str">
            <v>湛河区荆山街道牛楼村</v>
          </cell>
          <cell r="M2057" t="str">
            <v>6214672440000812376</v>
          </cell>
        </row>
        <row r="2058">
          <cell r="G2058" t="str">
            <v>丁俊杰</v>
          </cell>
          <cell r="H2058" t="str">
            <v>410411196206290512</v>
          </cell>
          <cell r="I2058">
            <v>15837578719</v>
          </cell>
          <cell r="J2058" t="str">
            <v>一般户</v>
          </cell>
          <cell r="K2058">
            <v>5</v>
          </cell>
          <cell r="L2058" t="str">
            <v>湛河区荆山街道牛楼村</v>
          </cell>
          <cell r="M2058" t="str">
            <v>6214672440000811279</v>
          </cell>
        </row>
        <row r="2059">
          <cell r="G2059" t="str">
            <v>张国平</v>
          </cell>
          <cell r="H2059" t="str">
            <v>410411196210070558</v>
          </cell>
          <cell r="I2059">
            <v>15517856989</v>
          </cell>
          <cell r="J2059" t="str">
            <v>一般户</v>
          </cell>
          <cell r="K2059">
            <v>4</v>
          </cell>
          <cell r="L2059" t="str">
            <v>湛河区荆山街道牛楼村</v>
          </cell>
          <cell r="M2059" t="str">
            <v>6214672440000814885</v>
          </cell>
        </row>
        <row r="2060">
          <cell r="G2060" t="str">
            <v>张玉志</v>
          </cell>
          <cell r="H2060" t="str">
            <v>410422198204269128</v>
          </cell>
          <cell r="I2060">
            <v>13781085962</v>
          </cell>
          <cell r="J2060" t="str">
            <v>一般户</v>
          </cell>
          <cell r="K2060">
            <v>4</v>
          </cell>
          <cell r="L2060" t="str">
            <v>湛河区荆山街道牛楼村</v>
          </cell>
          <cell r="M2060" t="str">
            <v>6214672440000815163</v>
          </cell>
        </row>
        <row r="2061">
          <cell r="G2061" t="str">
            <v>张石头</v>
          </cell>
          <cell r="H2061" t="str">
            <v>410411197906210514</v>
          </cell>
          <cell r="I2061">
            <v>13027573617</v>
          </cell>
          <cell r="J2061" t="str">
            <v>一般户</v>
          </cell>
          <cell r="K2061">
            <v>2</v>
          </cell>
          <cell r="L2061" t="str">
            <v>湛河区荆山街道牛楼村</v>
          </cell>
          <cell r="M2061" t="str">
            <v>6214672440000665154</v>
          </cell>
        </row>
        <row r="2062">
          <cell r="G2062" t="str">
            <v>牛颜军</v>
          </cell>
          <cell r="H2062" t="str">
            <v>410411195609080515</v>
          </cell>
          <cell r="I2062">
            <v>13071772423</v>
          </cell>
          <cell r="J2062" t="str">
            <v>一般户</v>
          </cell>
          <cell r="K2062">
            <v>6</v>
          </cell>
          <cell r="L2062" t="str">
            <v>湛河区荆山街道牛楼村</v>
          </cell>
          <cell r="M2062" t="str">
            <v>6214672440000813010</v>
          </cell>
        </row>
        <row r="2063">
          <cell r="G2063" t="str">
            <v>张翠丽</v>
          </cell>
          <cell r="H2063" t="str">
            <v>410411297002051522</v>
          </cell>
          <cell r="I2063">
            <v>13783227562</v>
          </cell>
          <cell r="J2063" t="str">
            <v>一般户</v>
          </cell>
          <cell r="K2063">
            <v>3</v>
          </cell>
          <cell r="L2063" t="str">
            <v>湛河区荆山街道徐庄村</v>
          </cell>
          <cell r="M2063" t="str">
            <v>6214672440001018300</v>
          </cell>
        </row>
        <row r="2064">
          <cell r="G2064" t="str">
            <v>赵星南</v>
          </cell>
          <cell r="H2064" t="str">
            <v>410422199210154882</v>
          </cell>
          <cell r="I2064">
            <v>13703756647</v>
          </cell>
          <cell r="J2064" t="str">
            <v>一般户</v>
          </cell>
          <cell r="K2064">
            <v>3</v>
          </cell>
          <cell r="L2064" t="str">
            <v>湛河区荆山街道徐庄村</v>
          </cell>
          <cell r="M2064" t="str">
            <v>6228232066040399869</v>
          </cell>
        </row>
        <row r="2065">
          <cell r="G2065" t="str">
            <v>岳金标</v>
          </cell>
          <cell r="H2065" t="str">
            <v>41041119660315053X</v>
          </cell>
          <cell r="I2065">
            <v>15037525128</v>
          </cell>
          <cell r="J2065" t="str">
            <v>一般户</v>
          </cell>
          <cell r="K2065">
            <v>3</v>
          </cell>
          <cell r="L2065" t="str">
            <v>湛河区荆山街道徐庄村</v>
          </cell>
          <cell r="M2065" t="str">
            <v>6214272440001013693</v>
          </cell>
        </row>
        <row r="2066">
          <cell r="G2066" t="str">
            <v>丁军涛</v>
          </cell>
          <cell r="H2066" t="str">
            <v>410411197201015495</v>
          </cell>
          <cell r="I2066">
            <v>17772801915</v>
          </cell>
          <cell r="J2066" t="str">
            <v>一般户</v>
          </cell>
          <cell r="K2066">
            <v>3</v>
          </cell>
          <cell r="L2066" t="str">
            <v>湛河区荆山街道徐庄村</v>
          </cell>
          <cell r="M2066" t="str">
            <v>6214672440001010343</v>
          </cell>
        </row>
        <row r="2067">
          <cell r="G2067" t="str">
            <v>姬艳霞</v>
          </cell>
          <cell r="H2067" t="str">
            <v>410411197803020523</v>
          </cell>
          <cell r="I2067">
            <v>13525369399</v>
          </cell>
          <cell r="J2067" t="str">
            <v>一般户</v>
          </cell>
          <cell r="K2067">
            <v>2</v>
          </cell>
          <cell r="L2067" t="str">
            <v>湛河区荆山街道徐庄村</v>
          </cell>
          <cell r="M2067" t="str">
            <v>6214672440001010970</v>
          </cell>
        </row>
        <row r="2068">
          <cell r="G2068" t="str">
            <v>姬爱连</v>
          </cell>
          <cell r="H2068" t="str">
            <v>410411196803200562</v>
          </cell>
          <cell r="I2068">
            <v>13071745579</v>
          </cell>
          <cell r="J2068" t="str">
            <v>一般户</v>
          </cell>
          <cell r="K2068">
            <v>1</v>
          </cell>
          <cell r="L2068" t="str">
            <v>湛河区荆山街道徐庄村</v>
          </cell>
          <cell r="M2068" t="str">
            <v>6214672440001010848</v>
          </cell>
        </row>
        <row r="2069">
          <cell r="G2069" t="str">
            <v>李妹</v>
          </cell>
          <cell r="H2069" t="str">
            <v>410411194812270520</v>
          </cell>
          <cell r="I2069">
            <v>13523757892</v>
          </cell>
          <cell r="J2069" t="str">
            <v>一般户</v>
          </cell>
          <cell r="K2069">
            <v>3</v>
          </cell>
          <cell r="L2069" t="str">
            <v>湛河区荆山街道徐庄村</v>
          </cell>
          <cell r="M2069" t="str">
            <v>6214672440001011309</v>
          </cell>
        </row>
        <row r="2070">
          <cell r="G2070" t="str">
            <v>张秀莲</v>
          </cell>
          <cell r="H2070" t="str">
            <v>410411195805140546</v>
          </cell>
          <cell r="I2070">
            <v>13461216611</v>
          </cell>
          <cell r="J2070" t="str">
            <v>一般户</v>
          </cell>
          <cell r="K2070">
            <v>2</v>
          </cell>
          <cell r="L2070" t="str">
            <v>湛河区荆山街道徐庄村</v>
          </cell>
          <cell r="M2070" t="str">
            <v>6214672440001014014</v>
          </cell>
        </row>
        <row r="2071">
          <cell r="G2071" t="str">
            <v>李玉良</v>
          </cell>
          <cell r="H2071" t="str">
            <v>410411195312090536</v>
          </cell>
          <cell r="I2071">
            <v>16696970393</v>
          </cell>
          <cell r="J2071" t="str">
            <v>一般户</v>
          </cell>
          <cell r="K2071">
            <v>4</v>
          </cell>
          <cell r="L2071" t="str">
            <v>湛河区荆山街道徐庄村</v>
          </cell>
          <cell r="M2071" t="str">
            <v>6214672440001011432</v>
          </cell>
        </row>
        <row r="2072">
          <cell r="G2072" t="str">
            <v>王自付</v>
          </cell>
          <cell r="H2072" t="str">
            <v>410411195108130510</v>
          </cell>
          <cell r="I2072">
            <v>15038854463</v>
          </cell>
          <cell r="J2072" t="str">
            <v>一般户</v>
          </cell>
          <cell r="K2072">
            <v>2</v>
          </cell>
          <cell r="L2072" t="str">
            <v>湛河区荆山街道徐庄村</v>
          </cell>
          <cell r="M2072" t="str">
            <v>6214672440001013180</v>
          </cell>
        </row>
        <row r="2073">
          <cell r="G2073" t="str">
            <v>赵广志</v>
          </cell>
          <cell r="H2073" t="str">
            <v>410411194502020518</v>
          </cell>
          <cell r="I2073">
            <v>13503411377</v>
          </cell>
          <cell r="J2073" t="str">
            <v>一般户</v>
          </cell>
          <cell r="K2073">
            <v>2</v>
          </cell>
          <cell r="L2073" t="str">
            <v>湛河区荆山街道徐庄村</v>
          </cell>
          <cell r="M2073" t="str">
            <v>6214672440001014238</v>
          </cell>
        </row>
        <row r="2074">
          <cell r="G2074" t="str">
            <v>郑景妮</v>
          </cell>
          <cell r="H2074" t="str">
            <v>410411195307150565</v>
          </cell>
          <cell r="I2074">
            <v>13393792933</v>
          </cell>
          <cell r="J2074" t="str">
            <v>一般户</v>
          </cell>
          <cell r="K2074">
            <v>2</v>
          </cell>
          <cell r="L2074" t="str">
            <v>湛河区荆山街道徐庄村</v>
          </cell>
          <cell r="M2074" t="str">
            <v>6214672440001014360</v>
          </cell>
        </row>
        <row r="2075">
          <cell r="G2075" t="str">
            <v>董国生</v>
          </cell>
          <cell r="H2075" t="str">
            <v>410411195509220517</v>
          </cell>
          <cell r="I2075">
            <v>18749631990</v>
          </cell>
          <cell r="J2075" t="str">
            <v>一般户</v>
          </cell>
          <cell r="K2075">
            <v>3</v>
          </cell>
          <cell r="L2075" t="str">
            <v>湛河区荆山街道徐庄村</v>
          </cell>
          <cell r="M2075" t="str">
            <v>6214672440001010368</v>
          </cell>
        </row>
        <row r="2076">
          <cell r="G2076" t="str">
            <v>丁培铃</v>
          </cell>
          <cell r="H2076" t="str">
            <v>410411199805035525</v>
          </cell>
          <cell r="I2076">
            <v>17772801915</v>
          </cell>
          <cell r="J2076" t="str">
            <v>一般户</v>
          </cell>
          <cell r="K2076">
            <v>2</v>
          </cell>
          <cell r="L2076" t="str">
            <v>湛河区荆山街道徐庄村</v>
          </cell>
          <cell r="M2076" t="str">
            <v>6217211707004055793</v>
          </cell>
        </row>
        <row r="2077">
          <cell r="G2077" t="str">
            <v>魏爱霞</v>
          </cell>
          <cell r="H2077" t="str">
            <v>410411196112195522</v>
          </cell>
          <cell r="I2077">
            <v>15537589809</v>
          </cell>
          <cell r="J2077" t="str">
            <v>一般户</v>
          </cell>
          <cell r="K2077">
            <v>4</v>
          </cell>
          <cell r="L2077" t="str">
            <v>湛河区荆山街道徐庄村</v>
          </cell>
          <cell r="M2077" t="str">
            <v>6214672440001013198</v>
          </cell>
        </row>
        <row r="2078">
          <cell r="G2078" t="str">
            <v>姬春喜</v>
          </cell>
          <cell r="H2078" t="str">
            <v>410411193502020513</v>
          </cell>
          <cell r="I2078">
            <v>15516051690</v>
          </cell>
          <cell r="J2078" t="str">
            <v>一般户</v>
          </cell>
          <cell r="K2078">
            <v>3</v>
          </cell>
          <cell r="L2078" t="str">
            <v>湛河区荆山街道徐庄村</v>
          </cell>
          <cell r="M2078" t="str">
            <v>6214672440001010863</v>
          </cell>
        </row>
        <row r="2079">
          <cell r="G2079" t="str">
            <v>姬春堂</v>
          </cell>
          <cell r="H2079" t="str">
            <v>410411194204210516</v>
          </cell>
          <cell r="I2079">
            <v>13233730353</v>
          </cell>
          <cell r="J2079" t="str">
            <v>一般户</v>
          </cell>
          <cell r="K2079">
            <v>3</v>
          </cell>
          <cell r="L2079" t="str">
            <v>湛河区荆山街道徐庄村</v>
          </cell>
          <cell r="M2079" t="str">
            <v>6214672440001010855</v>
          </cell>
        </row>
        <row r="2080">
          <cell r="G2080" t="str">
            <v>张照芝</v>
          </cell>
          <cell r="H2080" t="str">
            <v>410411196903090567</v>
          </cell>
          <cell r="I2080">
            <v>13137518724</v>
          </cell>
          <cell r="J2080" t="str">
            <v>一般户</v>
          </cell>
          <cell r="K2080">
            <v>6</v>
          </cell>
          <cell r="L2080" t="str">
            <v>湛河区荆山街道徐庄村</v>
          </cell>
          <cell r="M2080" t="str">
            <v>6217211707004340146</v>
          </cell>
        </row>
        <row r="2081">
          <cell r="G2081" t="str">
            <v>张继伟</v>
          </cell>
          <cell r="H2081" t="str">
            <v>410411196808090577</v>
          </cell>
          <cell r="I2081">
            <v>17719069608</v>
          </cell>
          <cell r="J2081" t="str">
            <v>一般户</v>
          </cell>
          <cell r="K2081">
            <v>2</v>
          </cell>
          <cell r="L2081" t="str">
            <v>湛河区荆山街道徐庄村</v>
          </cell>
          <cell r="M2081" t="str">
            <v>6214672440001013909</v>
          </cell>
        </row>
        <row r="2082">
          <cell r="G2082" t="str">
            <v>李梅英</v>
          </cell>
          <cell r="H2082" t="str">
            <v>410411194912050568</v>
          </cell>
          <cell r="I2082">
            <v>13271481795</v>
          </cell>
          <cell r="J2082" t="str">
            <v>一般户</v>
          </cell>
          <cell r="K2082">
            <v>4</v>
          </cell>
          <cell r="L2082" t="str">
            <v>湛河区荆山街道徐庄村</v>
          </cell>
          <cell r="M2082" t="str">
            <v>6214672440001011283</v>
          </cell>
        </row>
        <row r="2083">
          <cell r="G2083" t="str">
            <v>郑静</v>
          </cell>
          <cell r="H2083" t="str">
            <v>410402199003065582</v>
          </cell>
          <cell r="I2083">
            <v>15690716821</v>
          </cell>
          <cell r="J2083" t="str">
            <v>一般户</v>
          </cell>
          <cell r="K2083">
            <v>4</v>
          </cell>
          <cell r="L2083" t="str">
            <v>湛河区荆山街道徐庄村</v>
          </cell>
          <cell r="M2083" t="str">
            <v>6214672440006264762</v>
          </cell>
        </row>
        <row r="2084">
          <cell r="G2084" t="str">
            <v>杜红冰</v>
          </cell>
          <cell r="H2084" t="str">
            <v>410411198608125527</v>
          </cell>
          <cell r="I2084">
            <v>13781081906</v>
          </cell>
          <cell r="J2084" t="str">
            <v>一般户</v>
          </cell>
          <cell r="K2084">
            <v>4</v>
          </cell>
          <cell r="L2084" t="str">
            <v>湛河区荆山街道徐庄村</v>
          </cell>
          <cell r="M2084" t="str">
            <v>6214672440005375189</v>
          </cell>
        </row>
        <row r="2085">
          <cell r="G2085" t="str">
            <v>李凤</v>
          </cell>
          <cell r="H2085" t="str">
            <v>410411195206290526</v>
          </cell>
          <cell r="I2085">
            <v>13937512465</v>
          </cell>
          <cell r="J2085" t="str">
            <v>一般户</v>
          </cell>
          <cell r="K2085">
            <v>2</v>
          </cell>
          <cell r="L2085" t="str">
            <v>湛河区荆山街道徐庄村</v>
          </cell>
          <cell r="M2085" t="str">
            <v>6214672440001011168</v>
          </cell>
        </row>
        <row r="2086">
          <cell r="G2086" t="str">
            <v>王彩琴</v>
          </cell>
          <cell r="H2086" t="str">
            <v>410422197307089125</v>
          </cell>
          <cell r="I2086">
            <v>18317649268</v>
          </cell>
          <cell r="J2086" t="str">
            <v>一般户</v>
          </cell>
          <cell r="K2086">
            <v>4</v>
          </cell>
          <cell r="L2086" t="str">
            <v>湛河区荆山街道徐庄村</v>
          </cell>
          <cell r="M2086" t="str">
            <v>6214672440001012323</v>
          </cell>
        </row>
        <row r="2087">
          <cell r="G2087" t="str">
            <v>张拴</v>
          </cell>
          <cell r="H2087" t="str">
            <v>410411194811120539</v>
          </cell>
          <cell r="I2087">
            <v>15290782376</v>
          </cell>
          <cell r="J2087" t="str">
            <v>一般户</v>
          </cell>
          <cell r="K2087">
            <v>3</v>
          </cell>
          <cell r="L2087" t="str">
            <v>湛河区荆山街道徐庄村</v>
          </cell>
          <cell r="M2087" t="str">
            <v>6214672440001013982</v>
          </cell>
        </row>
        <row r="2088">
          <cell r="G2088" t="str">
            <v>杜海明</v>
          </cell>
          <cell r="H2088" t="str">
            <v>410411196402020632</v>
          </cell>
          <cell r="I2088">
            <v>15238280884</v>
          </cell>
          <cell r="J2088" t="str">
            <v>一般户</v>
          </cell>
          <cell r="K2088">
            <v>2</v>
          </cell>
          <cell r="L2088" t="str">
            <v>湛河区荆山街道徐庄村</v>
          </cell>
          <cell r="M2088" t="str">
            <v>6214672440001010509</v>
          </cell>
        </row>
        <row r="2089">
          <cell r="G2089" t="str">
            <v>杜荣先</v>
          </cell>
          <cell r="H2089" t="str">
            <v>410411195902230527</v>
          </cell>
          <cell r="I2089">
            <v>17516562180</v>
          </cell>
          <cell r="J2089" t="str">
            <v>一般户</v>
          </cell>
          <cell r="K2089">
            <v>2</v>
          </cell>
          <cell r="L2089" t="str">
            <v>湛河区荆山街道徐庄村</v>
          </cell>
          <cell r="M2089" t="str">
            <v>6214672440007437771</v>
          </cell>
        </row>
        <row r="2090">
          <cell r="G2090" t="str">
            <v>李艳周</v>
          </cell>
          <cell r="H2090" t="str">
            <v>410411196008150519</v>
          </cell>
          <cell r="I2090">
            <v>15203754910</v>
          </cell>
          <cell r="J2090" t="str">
            <v>一般户</v>
          </cell>
          <cell r="K2090">
            <v>4</v>
          </cell>
          <cell r="L2090" t="str">
            <v>湛河区荆山街道徐庄村</v>
          </cell>
          <cell r="M2090" t="str">
            <v>6214672440001011424</v>
          </cell>
        </row>
        <row r="2091">
          <cell r="G2091" t="str">
            <v>杨明顺</v>
          </cell>
          <cell r="H2091" t="str">
            <v>410423196811124913</v>
          </cell>
          <cell r="I2091">
            <v>15603758623</v>
          </cell>
          <cell r="J2091" t="str">
            <v>一般户</v>
          </cell>
          <cell r="K2091">
            <v>4</v>
          </cell>
          <cell r="L2091" t="str">
            <v>湛河区荆山街道徐庄村</v>
          </cell>
          <cell r="M2091" t="str">
            <v>6214672440001013594</v>
          </cell>
        </row>
        <row r="2092">
          <cell r="G2092" t="str">
            <v>刘大鲜</v>
          </cell>
          <cell r="H2092" t="str">
            <v>410411193606120527</v>
          </cell>
          <cell r="I2092">
            <v>15837579995</v>
          </cell>
          <cell r="J2092" t="str">
            <v>一般户</v>
          </cell>
          <cell r="K2092">
            <v>4</v>
          </cell>
          <cell r="L2092" t="str">
            <v>湛河区荆山街道徐庄村</v>
          </cell>
          <cell r="M2092" t="str">
            <v>6214672440001011531</v>
          </cell>
        </row>
        <row r="2093">
          <cell r="G2093" t="str">
            <v>张小真</v>
          </cell>
          <cell r="H2093" t="str">
            <v>410422197012032244</v>
          </cell>
          <cell r="I2093">
            <v>13120280191</v>
          </cell>
          <cell r="J2093" t="str">
            <v>一般户</v>
          </cell>
          <cell r="K2093">
            <v>4</v>
          </cell>
          <cell r="L2093" t="str">
            <v>湛河区荆山街道徐庄村</v>
          </cell>
          <cell r="M2093" t="str">
            <v>6214672440001014006</v>
          </cell>
        </row>
        <row r="2094">
          <cell r="G2094" t="str">
            <v>刘小春</v>
          </cell>
          <cell r="H2094" t="str">
            <v>410411196404240540</v>
          </cell>
          <cell r="I2094">
            <v>15993598376</v>
          </cell>
          <cell r="J2094" t="str">
            <v>一般户</v>
          </cell>
          <cell r="K2094">
            <v>5</v>
          </cell>
          <cell r="L2094" t="str">
            <v>湛河区荆山街道徐庄村</v>
          </cell>
          <cell r="M2094" t="str">
            <v>6214672440001011788</v>
          </cell>
        </row>
        <row r="2095">
          <cell r="G2095" t="str">
            <v>岳菊梅</v>
          </cell>
          <cell r="H2095" t="str">
            <v>410411196306230563</v>
          </cell>
          <cell r="I2095">
            <v>18003757108</v>
          </cell>
          <cell r="J2095" t="str">
            <v>一般户</v>
          </cell>
          <cell r="K2095">
            <v>3</v>
          </cell>
          <cell r="L2095" t="str">
            <v>湛河区荆山街道徐庄村</v>
          </cell>
          <cell r="M2095" t="str">
            <v>6214672440001013727</v>
          </cell>
        </row>
        <row r="2096">
          <cell r="G2096" t="str">
            <v>郭燕</v>
          </cell>
          <cell r="H2096" t="str">
            <v>410411198807315526</v>
          </cell>
          <cell r="I2096">
            <v>15638681658</v>
          </cell>
          <cell r="J2096" t="str">
            <v>一般户</v>
          </cell>
          <cell r="K2096">
            <v>3</v>
          </cell>
          <cell r="L2096" t="str">
            <v>湛河区荆山街道徐庄村</v>
          </cell>
          <cell r="M2096" t="str">
            <v>6214672440005420123</v>
          </cell>
        </row>
        <row r="2097">
          <cell r="G2097" t="str">
            <v>孙秀平</v>
          </cell>
          <cell r="H2097" t="str">
            <v>410411197006140565</v>
          </cell>
          <cell r="I2097">
            <v>13733917609</v>
          </cell>
          <cell r="J2097" t="str">
            <v>一般户</v>
          </cell>
          <cell r="K2097">
            <v>3</v>
          </cell>
          <cell r="L2097" t="str">
            <v>湛河区荆山街道徐庄村</v>
          </cell>
          <cell r="M2097" t="str">
            <v>6214672440001012208</v>
          </cell>
        </row>
        <row r="2098">
          <cell r="G2098" t="str">
            <v>岳书燕</v>
          </cell>
          <cell r="H2098" t="str">
            <v>410411198901085560</v>
          </cell>
          <cell r="I2098">
            <v>15837573357</v>
          </cell>
          <cell r="J2098" t="str">
            <v>一般户</v>
          </cell>
          <cell r="K2098">
            <v>4</v>
          </cell>
          <cell r="L2098" t="str">
            <v>湛河区荆山街道徐庄村</v>
          </cell>
          <cell r="M2098" t="str">
            <v>6214672440006264168</v>
          </cell>
        </row>
        <row r="2099">
          <cell r="G2099" t="str">
            <v>王安凤</v>
          </cell>
          <cell r="H2099" t="str">
            <v>230125197901173724</v>
          </cell>
          <cell r="I2099">
            <v>15136971246</v>
          </cell>
          <cell r="J2099" t="str">
            <v>一般户</v>
          </cell>
          <cell r="K2099">
            <v>4</v>
          </cell>
          <cell r="L2099" t="str">
            <v>湛河区荆山街道徐庄村</v>
          </cell>
          <cell r="M2099" t="str">
            <v>6214672440001012307</v>
          </cell>
        </row>
        <row r="2100">
          <cell r="G2100" t="str">
            <v>徐永宾</v>
          </cell>
          <cell r="H2100" t="str">
            <v>410411196808120553</v>
          </cell>
          <cell r="I2100">
            <v>13213806543</v>
          </cell>
          <cell r="J2100" t="str">
            <v>一般户</v>
          </cell>
          <cell r="K2100">
            <v>3</v>
          </cell>
          <cell r="L2100" t="str">
            <v>湛河区荆山街道徐庄村</v>
          </cell>
          <cell r="M2100" t="str">
            <v>6214672440001013545</v>
          </cell>
        </row>
        <row r="2101">
          <cell r="G2101" t="str">
            <v>吴天运</v>
          </cell>
          <cell r="H2101" t="str">
            <v>410422199005152554</v>
          </cell>
          <cell r="I2101">
            <v>13781869022</v>
          </cell>
          <cell r="J2101" t="str">
            <v>一般户</v>
          </cell>
          <cell r="K2101">
            <v>4</v>
          </cell>
          <cell r="L2101" t="str">
            <v>湛河区荆山街道徐庄村</v>
          </cell>
          <cell r="M2101" t="str">
            <v>6214672440006931480</v>
          </cell>
        </row>
        <row r="2102">
          <cell r="G2102" t="str">
            <v>景晓甫</v>
          </cell>
          <cell r="H2102" t="str">
            <v>410411197711275529</v>
          </cell>
          <cell r="I2102">
            <v>13137531263</v>
          </cell>
          <cell r="J2102" t="str">
            <v>一般户</v>
          </cell>
          <cell r="K2102">
            <v>4</v>
          </cell>
          <cell r="L2102" t="str">
            <v>湛河区荆山街道徐庄村</v>
          </cell>
          <cell r="M2102" t="str">
            <v>6214672440001011044</v>
          </cell>
        </row>
        <row r="2103">
          <cell r="G2103" t="str">
            <v>王炜鹏</v>
          </cell>
          <cell r="H2103" t="str">
            <v>410411198811185517</v>
          </cell>
          <cell r="I2103">
            <v>16637536379</v>
          </cell>
          <cell r="J2103" t="str">
            <v>一般户</v>
          </cell>
          <cell r="K2103">
            <v>3</v>
          </cell>
          <cell r="L2103" t="str">
            <v>湛河区荆山街道徐庄村</v>
          </cell>
          <cell r="M2103" t="str">
            <v>6214672440005618455</v>
          </cell>
        </row>
        <row r="2104">
          <cell r="G2104" t="str">
            <v>焦秀莲</v>
          </cell>
          <cell r="H2104" t="str">
            <v>410411195509290523</v>
          </cell>
          <cell r="I2104">
            <v>15238222837</v>
          </cell>
          <cell r="J2104" t="str">
            <v>一般户</v>
          </cell>
          <cell r="K2104">
            <v>1</v>
          </cell>
          <cell r="L2104" t="str">
            <v>湛河区荆山街道徐庄村</v>
          </cell>
          <cell r="M2104" t="str">
            <v>6214672440001011036</v>
          </cell>
        </row>
        <row r="2105">
          <cell r="G2105" t="str">
            <v>王玉法</v>
          </cell>
          <cell r="H2105" t="str">
            <v>410411194807150532</v>
          </cell>
          <cell r="I2105">
            <v>13073737111</v>
          </cell>
          <cell r="J2105" t="str">
            <v>一般户</v>
          </cell>
          <cell r="K2105">
            <v>3</v>
          </cell>
          <cell r="L2105" t="str">
            <v>湛河区荆山街道徐庄村</v>
          </cell>
          <cell r="M2105" t="str">
            <v>6214672440001013065</v>
          </cell>
        </row>
        <row r="2106">
          <cell r="G2106" t="str">
            <v>王玉志</v>
          </cell>
          <cell r="H2106" t="str">
            <v>410411194606290511</v>
          </cell>
          <cell r="I2106">
            <v>18236634561</v>
          </cell>
          <cell r="J2106" t="str">
            <v>一般户</v>
          </cell>
          <cell r="K2106">
            <v>1</v>
          </cell>
          <cell r="L2106" t="str">
            <v>湛河区荆山街道徐庄村</v>
          </cell>
          <cell r="M2106" t="str">
            <v>6214672440001013131</v>
          </cell>
        </row>
        <row r="2107">
          <cell r="G2107" t="str">
            <v>孙桂莲</v>
          </cell>
          <cell r="H2107" t="str">
            <v>410411194711190521</v>
          </cell>
          <cell r="I2107">
            <v>13271405756</v>
          </cell>
          <cell r="J2107" t="str">
            <v>一般户</v>
          </cell>
          <cell r="K2107">
            <v>4</v>
          </cell>
          <cell r="L2107" t="str">
            <v>湛河区荆山街道徐庄村</v>
          </cell>
          <cell r="M2107" t="str">
            <v>6214672440001012166</v>
          </cell>
        </row>
        <row r="2108">
          <cell r="G2108" t="str">
            <v>连素芳</v>
          </cell>
          <cell r="H2108" t="str">
            <v>410411194702070528</v>
          </cell>
          <cell r="I2108">
            <v>13673753787</v>
          </cell>
          <cell r="J2108" t="str">
            <v>一般户</v>
          </cell>
          <cell r="K2108">
            <v>3</v>
          </cell>
          <cell r="L2108" t="str">
            <v>湛河区荆山街道徐庄村</v>
          </cell>
          <cell r="M2108" t="str">
            <v>6214672440001011457</v>
          </cell>
        </row>
        <row r="2109">
          <cell r="G2109" t="str">
            <v>刘雪</v>
          </cell>
          <cell r="H2109" t="str">
            <v>410411194108010522</v>
          </cell>
          <cell r="I2109">
            <v>13137515151</v>
          </cell>
          <cell r="J2109" t="str">
            <v>一般户</v>
          </cell>
          <cell r="K2109">
            <v>3</v>
          </cell>
          <cell r="L2109" t="str">
            <v>湛河区荆山街道徐庄村</v>
          </cell>
          <cell r="M2109" t="str">
            <v>6214672440001011820</v>
          </cell>
        </row>
        <row r="2110">
          <cell r="G2110" t="str">
            <v>王廷宇</v>
          </cell>
          <cell r="H2110" t="str">
            <v>410411195409040535</v>
          </cell>
          <cell r="I2110">
            <v>15003758720</v>
          </cell>
          <cell r="J2110" t="str">
            <v>一般户</v>
          </cell>
          <cell r="K2110">
            <v>3</v>
          </cell>
          <cell r="L2110" t="str">
            <v>湛河区荆山街道徐庄村</v>
          </cell>
          <cell r="M2110" t="str">
            <v>6214672440001012901</v>
          </cell>
        </row>
        <row r="2111">
          <cell r="G2111" t="str">
            <v>王宁</v>
          </cell>
          <cell r="H2111" t="str">
            <v>410411199303275609</v>
          </cell>
          <cell r="I2111">
            <v>13781820881</v>
          </cell>
          <cell r="J2111" t="str">
            <v>一般户</v>
          </cell>
          <cell r="K2111">
            <v>3</v>
          </cell>
          <cell r="L2111" t="str">
            <v>湛河区荆山街道徐庄村</v>
          </cell>
          <cell r="M2111" t="str">
            <v>6214672440006262766</v>
          </cell>
        </row>
        <row r="2112">
          <cell r="G2112" t="str">
            <v>王国权</v>
          </cell>
          <cell r="H2112" t="str">
            <v>410411195109050512</v>
          </cell>
          <cell r="I2112">
            <v>17703750863</v>
          </cell>
          <cell r="J2112" t="str">
            <v>一般户</v>
          </cell>
          <cell r="K2112">
            <v>3</v>
          </cell>
          <cell r="L2112" t="str">
            <v>湛河区荆山街道徐庄村</v>
          </cell>
          <cell r="M2112" t="str">
            <v>6214672440001012505</v>
          </cell>
        </row>
        <row r="2113">
          <cell r="G2113" t="str">
            <v>郑桂枝</v>
          </cell>
          <cell r="H2113" t="str">
            <v>410411194004040524</v>
          </cell>
          <cell r="I2113" t="str">
            <v>15993541232</v>
          </cell>
          <cell r="J2113" t="str">
            <v>低保户</v>
          </cell>
          <cell r="K2113">
            <v>5</v>
          </cell>
          <cell r="L2113" t="str">
            <v>梁李村</v>
          </cell>
          <cell r="M2113" t="str">
            <v>6214672440001134713</v>
          </cell>
        </row>
        <row r="2114">
          <cell r="G2114" t="str">
            <v>李国善</v>
          </cell>
          <cell r="H2114" t="str">
            <v>410411193506100510</v>
          </cell>
          <cell r="I2114" t="str">
            <v>15837582199</v>
          </cell>
          <cell r="J2114" t="str">
            <v>其他困难户</v>
          </cell>
          <cell r="K2114">
            <v>4</v>
          </cell>
          <cell r="L2114" t="str">
            <v>梁李村</v>
          </cell>
          <cell r="M2114" t="str">
            <v>6214672440005378845</v>
          </cell>
        </row>
        <row r="2115">
          <cell r="G2115" t="str">
            <v>李天佑</v>
          </cell>
          <cell r="H2115" t="str">
            <v>410411193408110512</v>
          </cell>
          <cell r="I2115" t="str">
            <v>13071758140</v>
          </cell>
          <cell r="J2115" t="str">
            <v>其他困难户</v>
          </cell>
          <cell r="K2115">
            <v>5</v>
          </cell>
          <cell r="L2115" t="str">
            <v>梁李村</v>
          </cell>
          <cell r="M2115" t="str">
            <v>6214672440001042635</v>
          </cell>
        </row>
        <row r="2116">
          <cell r="G2116" t="str">
            <v>董秀莲</v>
          </cell>
          <cell r="H2116" t="str">
            <v>410411193111150521</v>
          </cell>
          <cell r="I2116" t="str">
            <v>13137757882</v>
          </cell>
          <cell r="J2116" t="str">
            <v>其他困难户</v>
          </cell>
          <cell r="K2116">
            <v>5</v>
          </cell>
          <cell r="L2116" t="str">
            <v>梁李村</v>
          </cell>
          <cell r="M2116" t="str">
            <v>6214672440001038914</v>
          </cell>
        </row>
        <row r="2117">
          <cell r="G2117" t="str">
            <v>李本立</v>
          </cell>
          <cell r="H2117" t="str">
            <v>410411193507060514</v>
          </cell>
          <cell r="I2117" t="str">
            <v>13064478830</v>
          </cell>
          <cell r="J2117" t="str">
            <v>其他困难户</v>
          </cell>
          <cell r="K2117">
            <v>3</v>
          </cell>
          <cell r="L2117" t="str">
            <v>梁李村</v>
          </cell>
          <cell r="M2117" t="str">
            <v>6214672440001040811</v>
          </cell>
        </row>
        <row r="2118">
          <cell r="G2118" t="str">
            <v>李廷顺</v>
          </cell>
          <cell r="H2118" t="str">
            <v>410411193507100512</v>
          </cell>
          <cell r="I2118" t="str">
            <v>13017550992</v>
          </cell>
          <cell r="J2118" t="str">
            <v>其他困难户</v>
          </cell>
          <cell r="K2118">
            <v>2</v>
          </cell>
          <cell r="L2118" t="str">
            <v>梁李村</v>
          </cell>
          <cell r="M2118" t="str">
            <v>6217211707004916705</v>
          </cell>
        </row>
        <row r="2119">
          <cell r="G2119" t="str">
            <v>王廷贺</v>
          </cell>
          <cell r="H2119" t="str">
            <v>410411193511105519</v>
          </cell>
          <cell r="I2119" t="str">
            <v>13271485510</v>
          </cell>
          <cell r="J2119" t="str">
            <v>其他困难户</v>
          </cell>
          <cell r="K2119">
            <v>5</v>
          </cell>
          <cell r="L2119" t="str">
            <v>梁李村</v>
          </cell>
          <cell r="M2119" t="str">
            <v>6214672440001047980</v>
          </cell>
        </row>
        <row r="2120">
          <cell r="G2120" t="str">
            <v>王留志</v>
          </cell>
          <cell r="H2120" t="str">
            <v>410411193603090510</v>
          </cell>
          <cell r="I2120" t="str">
            <v>13071769580</v>
          </cell>
          <cell r="J2120" t="str">
            <v>其他困难户</v>
          </cell>
          <cell r="K2120">
            <v>5</v>
          </cell>
          <cell r="L2120" t="str">
            <v>梁李村</v>
          </cell>
          <cell r="M2120" t="str">
            <v>6214672440001042221</v>
          </cell>
        </row>
        <row r="2121">
          <cell r="G2121" t="str">
            <v>李秋法</v>
          </cell>
          <cell r="H2121" t="str">
            <v>410411193608110517</v>
          </cell>
          <cell r="I2121" t="str">
            <v>15837504405</v>
          </cell>
          <cell r="J2121" t="str">
            <v>其他困难户</v>
          </cell>
          <cell r="K2121">
            <v>5</v>
          </cell>
          <cell r="L2121" t="str">
            <v>梁李村</v>
          </cell>
          <cell r="M2121" t="str">
            <v>6214672440001042221</v>
          </cell>
        </row>
        <row r="2122">
          <cell r="G2122" t="str">
            <v>孙玉荣</v>
          </cell>
          <cell r="H2122" t="str">
            <v>410411193611300522</v>
          </cell>
          <cell r="I2122" t="str">
            <v>13071715986</v>
          </cell>
          <cell r="J2122" t="str">
            <v>其他困难户</v>
          </cell>
          <cell r="K2122">
            <v>1</v>
          </cell>
          <cell r="L2122" t="str">
            <v>梁李村</v>
          </cell>
          <cell r="M2122" t="str">
            <v>6214672440001046206</v>
          </cell>
        </row>
        <row r="2123">
          <cell r="G2123" t="str">
            <v>李尽元</v>
          </cell>
          <cell r="H2123" t="str">
            <v>410411196403120539</v>
          </cell>
          <cell r="I2123" t="str">
            <v>13461284676</v>
          </cell>
          <cell r="J2123" t="str">
            <v>其他困难户</v>
          </cell>
          <cell r="K2123">
            <v>3</v>
          </cell>
          <cell r="L2123" t="str">
            <v>梁李村</v>
          </cell>
          <cell r="M2123" t="str">
            <v>6214672440001041793</v>
          </cell>
        </row>
        <row r="2124">
          <cell r="G2124" t="str">
            <v>王喜彬</v>
          </cell>
          <cell r="H2124" t="str">
            <v>410411196403120539</v>
          </cell>
          <cell r="I2124" t="str">
            <v>13461284676</v>
          </cell>
          <cell r="J2124" t="str">
            <v>其他困难户</v>
          </cell>
          <cell r="K2124">
            <v>5</v>
          </cell>
          <cell r="L2124" t="str">
            <v>梁李村</v>
          </cell>
          <cell r="M2124" t="str">
            <v>6214672440001048079</v>
          </cell>
        </row>
        <row r="2125">
          <cell r="G2125" t="str">
            <v>王平年</v>
          </cell>
          <cell r="H2125" t="str">
            <v>410411193802150512</v>
          </cell>
          <cell r="I2125" t="str">
            <v>13271420756</v>
          </cell>
          <cell r="J2125" t="str">
            <v>其他困难户</v>
          </cell>
          <cell r="K2125">
            <v>3</v>
          </cell>
          <cell r="L2125" t="str">
            <v>梁李村</v>
          </cell>
          <cell r="M2125" t="str">
            <v>6214672440001047600</v>
          </cell>
        </row>
        <row r="2126">
          <cell r="G2126" t="str">
            <v>任秀英</v>
          </cell>
          <cell r="H2126" t="str">
            <v>410411193809130522</v>
          </cell>
          <cell r="I2126" t="str">
            <v>13837516175</v>
          </cell>
          <cell r="J2126" t="str">
            <v>其他困难户</v>
          </cell>
          <cell r="K2126">
            <v>3</v>
          </cell>
          <cell r="L2126" t="str">
            <v>梁李村</v>
          </cell>
          <cell r="M2126" t="str">
            <v>6214672440001045653</v>
          </cell>
        </row>
        <row r="2127">
          <cell r="G2127" t="str">
            <v>李友明</v>
          </cell>
          <cell r="H2127" t="str">
            <v>410411193810060517</v>
          </cell>
          <cell r="I2127" t="str">
            <v>13523757897</v>
          </cell>
          <cell r="J2127" t="str">
            <v>其他困难户</v>
          </cell>
          <cell r="K2127">
            <v>2</v>
          </cell>
          <cell r="L2127" t="str">
            <v>梁李村</v>
          </cell>
          <cell r="M2127" t="str">
            <v>6217211707004916978</v>
          </cell>
        </row>
        <row r="2128">
          <cell r="G2128" t="str">
            <v>黄玉振</v>
          </cell>
          <cell r="H2128" t="str">
            <v>410411193810090513</v>
          </cell>
          <cell r="I2128" t="str">
            <v>13683758597</v>
          </cell>
          <cell r="J2128" t="str">
            <v>低保户</v>
          </cell>
          <cell r="K2128">
            <v>6</v>
          </cell>
          <cell r="L2128" t="str">
            <v>梁李村</v>
          </cell>
          <cell r="M2128" t="str">
            <v>6214672440001040456</v>
          </cell>
        </row>
        <row r="2129">
          <cell r="G2129" t="str">
            <v>李才</v>
          </cell>
          <cell r="H2129" t="str">
            <v>410411193811020517</v>
          </cell>
          <cell r="I2129" t="str">
            <v>13071763094</v>
          </cell>
          <cell r="J2129" t="str">
            <v>其他困难户</v>
          </cell>
          <cell r="K2129">
            <v>5</v>
          </cell>
          <cell r="L2129" t="str">
            <v>梁李村</v>
          </cell>
          <cell r="M2129" t="str">
            <v>6217211707004942388</v>
          </cell>
        </row>
        <row r="2130">
          <cell r="G2130" t="str">
            <v>黄建业</v>
          </cell>
          <cell r="H2130" t="str">
            <v>410411193811020533</v>
          </cell>
          <cell r="I2130" t="str">
            <v>13633757859</v>
          </cell>
          <cell r="J2130" t="str">
            <v>其他困难户</v>
          </cell>
          <cell r="K2130">
            <v>5</v>
          </cell>
          <cell r="L2130" t="str">
            <v>梁李村</v>
          </cell>
          <cell r="M2130" t="str">
            <v>6214672440001039938</v>
          </cell>
        </row>
        <row r="2131">
          <cell r="G2131" t="str">
            <v>李书经</v>
          </cell>
          <cell r="H2131" t="str">
            <v>410411194002060513</v>
          </cell>
          <cell r="I2131" t="str">
            <v>13064464311</v>
          </cell>
          <cell r="J2131" t="str">
            <v>其他困难户</v>
          </cell>
          <cell r="K2131">
            <v>5</v>
          </cell>
          <cell r="L2131" t="str">
            <v>梁李村</v>
          </cell>
          <cell r="M2131" t="str">
            <v>6217211707004916127</v>
          </cell>
        </row>
        <row r="2132">
          <cell r="G2132" t="str">
            <v>王金岭</v>
          </cell>
          <cell r="H2132" t="str">
            <v>41041119391215053x</v>
          </cell>
          <cell r="I2132" t="str">
            <v>13233747268</v>
          </cell>
          <cell r="J2132" t="str">
            <v>其他困难户</v>
          </cell>
          <cell r="K2132">
            <v>6</v>
          </cell>
          <cell r="L2132" t="str">
            <v>梁李村</v>
          </cell>
          <cell r="M2132" t="str">
            <v>6214672440001047279</v>
          </cell>
        </row>
        <row r="2133">
          <cell r="G2133" t="str">
            <v>王黑旦</v>
          </cell>
          <cell r="H2133" t="str">
            <v>410411194002120539</v>
          </cell>
          <cell r="I2133" t="str">
            <v>13233719539</v>
          </cell>
          <cell r="J2133" t="str">
            <v>其他困难户</v>
          </cell>
          <cell r="K2133">
            <v>4</v>
          </cell>
          <cell r="L2133" t="str">
            <v>梁李村</v>
          </cell>
          <cell r="M2133" t="str">
            <v>6214672440001047121</v>
          </cell>
        </row>
        <row r="2134">
          <cell r="G2134" t="str">
            <v>李学文</v>
          </cell>
          <cell r="H2134" t="str">
            <v>410411194003150510</v>
          </cell>
          <cell r="I2134" t="str">
            <v>15038842335</v>
          </cell>
          <cell r="J2134" t="str">
            <v>其他困难户</v>
          </cell>
          <cell r="K2134">
            <v>2</v>
          </cell>
          <cell r="L2134" t="str">
            <v>梁李村</v>
          </cell>
          <cell r="M2134" t="str">
            <v>6217211707004942073</v>
          </cell>
        </row>
        <row r="2135">
          <cell r="G2135" t="str">
            <v>梁留义</v>
          </cell>
          <cell r="H2135" t="str">
            <v>410411194007280515</v>
          </cell>
          <cell r="I2135" t="str">
            <v>13273893285</v>
          </cell>
          <cell r="J2135" t="str">
            <v>其他困难户</v>
          </cell>
          <cell r="K2135">
            <v>5</v>
          </cell>
          <cell r="L2135" t="str">
            <v>梁李村</v>
          </cell>
          <cell r="M2135" t="str">
            <v>6214672440001044193</v>
          </cell>
        </row>
        <row r="2136">
          <cell r="G2136" t="str">
            <v>王帅</v>
          </cell>
          <cell r="H2136" t="str">
            <v>410411194104110542</v>
          </cell>
          <cell r="I2136" t="str">
            <v>13613753968</v>
          </cell>
          <cell r="J2136" t="str">
            <v>其他困难户</v>
          </cell>
          <cell r="K2136">
            <v>4</v>
          </cell>
          <cell r="L2136" t="str">
            <v>梁李村</v>
          </cell>
          <cell r="M2136" t="str">
            <v>6217211707004877329</v>
          </cell>
        </row>
        <row r="2137">
          <cell r="G2137" t="str">
            <v>王黑子</v>
          </cell>
          <cell r="H2137" t="str">
            <v>410411194106090514</v>
          </cell>
          <cell r="I2137" t="str">
            <v>13064499890</v>
          </cell>
          <cell r="J2137" t="str">
            <v>其他困难户</v>
          </cell>
          <cell r="K2137">
            <v>2</v>
          </cell>
          <cell r="L2137" t="str">
            <v>梁李村</v>
          </cell>
          <cell r="M2137" t="str">
            <v>6214672440001047139</v>
          </cell>
        </row>
        <row r="2138">
          <cell r="G2138" t="str">
            <v>刘贵</v>
          </cell>
          <cell r="H2138" t="str">
            <v>410411194108270527</v>
          </cell>
          <cell r="I2138" t="str">
            <v>13071715986</v>
          </cell>
          <cell r="J2138" t="str">
            <v>其他困难户</v>
          </cell>
          <cell r="K2138">
            <v>6</v>
          </cell>
          <cell r="L2138" t="str">
            <v>梁李村</v>
          </cell>
          <cell r="M2138" t="str">
            <v>6217211707004916457</v>
          </cell>
        </row>
        <row r="2139">
          <cell r="G2139" t="str">
            <v>黄勋动</v>
          </cell>
          <cell r="H2139" t="str">
            <v>410411194112100512</v>
          </cell>
          <cell r="I2139" t="str">
            <v>15137515987</v>
          </cell>
          <cell r="J2139" t="str">
            <v>其他困难户</v>
          </cell>
          <cell r="K2139">
            <v>2</v>
          </cell>
          <cell r="L2139" t="str">
            <v>梁李村</v>
          </cell>
          <cell r="M2139" t="str">
            <v>6217211707004942321</v>
          </cell>
        </row>
        <row r="2140">
          <cell r="G2140" t="str">
            <v>李松</v>
          </cell>
          <cell r="H2140" t="str">
            <v>410411194204090527</v>
          </cell>
          <cell r="I2140" t="str">
            <v>13071741857</v>
          </cell>
          <cell r="J2140" t="str">
            <v>其他困难户</v>
          </cell>
          <cell r="K2140">
            <v>6</v>
          </cell>
          <cell r="L2140" t="str">
            <v>梁李村</v>
          </cell>
          <cell r="M2140" t="str">
            <v>6214672440001042452</v>
          </cell>
        </row>
        <row r="2141">
          <cell r="G2141" t="str">
            <v>任参</v>
          </cell>
          <cell r="H2141" t="str">
            <v>410411194805290523</v>
          </cell>
          <cell r="I2141" t="str">
            <v>13462109296</v>
          </cell>
          <cell r="J2141" t="str">
            <v>其他困难户</v>
          </cell>
          <cell r="K2141">
            <v>2</v>
          </cell>
          <cell r="L2141" t="str">
            <v>梁李村</v>
          </cell>
          <cell r="M2141" t="str">
            <v>6214672440006981050</v>
          </cell>
        </row>
        <row r="2142">
          <cell r="G2142" t="str">
            <v>赵金妮</v>
          </cell>
          <cell r="H2142" t="str">
            <v>410411194209270542</v>
          </cell>
          <cell r="I2142" t="str">
            <v>13071799603</v>
          </cell>
          <cell r="J2142" t="str">
            <v>其他困难户</v>
          </cell>
          <cell r="K2142">
            <v>1</v>
          </cell>
          <cell r="L2142" t="str">
            <v>梁李村</v>
          </cell>
          <cell r="M2142" t="str">
            <v>6217211707004942164</v>
          </cell>
        </row>
        <row r="2143">
          <cell r="G2143" t="str">
            <v>陶金发</v>
          </cell>
          <cell r="H2143" t="str">
            <v>410411194211260511</v>
          </cell>
          <cell r="I2143" t="str">
            <v>18537586756</v>
          </cell>
          <cell r="J2143" t="str">
            <v>其他困难户</v>
          </cell>
          <cell r="K2143">
            <v>3</v>
          </cell>
          <cell r="L2143" t="str">
            <v>梁李村</v>
          </cell>
          <cell r="M2143" t="str">
            <v>6214672440001046255</v>
          </cell>
        </row>
        <row r="2144">
          <cell r="G2144" t="str">
            <v>黄金万</v>
          </cell>
          <cell r="H2144" t="str">
            <v>41041119440809051x</v>
          </cell>
          <cell r="I2144" t="str">
            <v>13781864826</v>
          </cell>
          <cell r="J2144" t="str">
            <v>其他困难户</v>
          </cell>
          <cell r="K2144">
            <v>2</v>
          </cell>
          <cell r="L2144" t="str">
            <v>梁李村</v>
          </cell>
          <cell r="M2144" t="str">
            <v>6214672440001039953</v>
          </cell>
        </row>
        <row r="2145">
          <cell r="G2145" t="str">
            <v>李福明</v>
          </cell>
          <cell r="H2145" t="str">
            <v>410411194410060512</v>
          </cell>
          <cell r="I2145" t="str">
            <v>15537508613</v>
          </cell>
          <cell r="J2145" t="str">
            <v>其他困难户</v>
          </cell>
          <cell r="K2145">
            <v>5</v>
          </cell>
          <cell r="L2145" t="str">
            <v>梁李村</v>
          </cell>
          <cell r="M2145" t="str">
            <v>6214672440001041140</v>
          </cell>
        </row>
        <row r="2146">
          <cell r="G2146" t="str">
            <v>梁天喜</v>
          </cell>
          <cell r="H2146" t="str">
            <v>410411194501190531</v>
          </cell>
          <cell r="I2146" t="str">
            <v>15886702790</v>
          </cell>
          <cell r="J2146" t="str">
            <v>其他困难户</v>
          </cell>
          <cell r="K2146">
            <v>3</v>
          </cell>
          <cell r="L2146" t="str">
            <v>梁李村</v>
          </cell>
          <cell r="M2146" t="str">
            <v>6214672440001044359</v>
          </cell>
        </row>
        <row r="2147">
          <cell r="G2147" t="str">
            <v>黄二娃</v>
          </cell>
          <cell r="H2147" t="str">
            <v>410411194503250518</v>
          </cell>
          <cell r="I2147" t="str">
            <v>13783254832</v>
          </cell>
          <cell r="J2147" t="str">
            <v>其他困难户</v>
          </cell>
          <cell r="K2147">
            <v>2</v>
          </cell>
          <cell r="L2147" t="str">
            <v>梁李村</v>
          </cell>
          <cell r="M2147" t="str">
            <v>6214672440005778787</v>
          </cell>
        </row>
        <row r="2148">
          <cell r="G2148" t="str">
            <v>毛便</v>
          </cell>
          <cell r="H2148" t="str">
            <v>410411194508060529</v>
          </cell>
          <cell r="I2148" t="str">
            <v>17036079677</v>
          </cell>
          <cell r="J2148" t="str">
            <v>其他困难户</v>
          </cell>
          <cell r="K2148">
            <v>3</v>
          </cell>
          <cell r="L2148" t="str">
            <v>梁李村</v>
          </cell>
          <cell r="M2148" t="str">
            <v>6214672440001045414</v>
          </cell>
        </row>
        <row r="2149">
          <cell r="G2149" t="str">
            <v>袁先</v>
          </cell>
          <cell r="H2149" t="str">
            <v>410411194509040546</v>
          </cell>
          <cell r="I2149" t="str">
            <v>13271465315</v>
          </cell>
          <cell r="J2149" t="str">
            <v>其他困难户</v>
          </cell>
          <cell r="K2149">
            <v>3</v>
          </cell>
          <cell r="L2149" t="str">
            <v>梁李村</v>
          </cell>
          <cell r="M2149" t="str">
            <v>6217211707004877360</v>
          </cell>
        </row>
        <row r="2150">
          <cell r="G2150" t="str">
            <v>梁海云</v>
          </cell>
          <cell r="H2150" t="str">
            <v>410411194510290518</v>
          </cell>
          <cell r="I2150" t="str">
            <v>15837506556</v>
          </cell>
          <cell r="J2150" t="str">
            <v>其他困难户</v>
          </cell>
          <cell r="K2150">
            <v>5</v>
          </cell>
          <cell r="L2150" t="str">
            <v>梁李村</v>
          </cell>
          <cell r="M2150" t="str">
            <v>6214672440001043930</v>
          </cell>
        </row>
        <row r="2151">
          <cell r="G2151" t="str">
            <v>张凤莲</v>
          </cell>
          <cell r="H2151" t="str">
            <v>410411194511080521</v>
          </cell>
          <cell r="I2151" t="str">
            <v>13781896929</v>
          </cell>
          <cell r="J2151" t="str">
            <v>其他困难户</v>
          </cell>
          <cell r="K2151">
            <v>4</v>
          </cell>
          <cell r="L2151" t="str">
            <v>梁李村</v>
          </cell>
          <cell r="M2151" t="str">
            <v>6214672440001049572</v>
          </cell>
        </row>
        <row r="2152">
          <cell r="G2152" t="str">
            <v>王金岗</v>
          </cell>
          <cell r="H2152" t="str">
            <v>410411194607180518</v>
          </cell>
          <cell r="I2152" t="str">
            <v>13233733396</v>
          </cell>
          <cell r="J2152" t="str">
            <v>其他困难户</v>
          </cell>
          <cell r="K2152">
            <v>3</v>
          </cell>
          <cell r="L2152" t="str">
            <v>梁李村</v>
          </cell>
          <cell r="M2152" t="str">
            <v>6214672440001047261</v>
          </cell>
        </row>
        <row r="2153">
          <cell r="G2153" t="str">
            <v>李庆林</v>
          </cell>
          <cell r="H2153" t="str">
            <v>410411194608070513</v>
          </cell>
          <cell r="I2153" t="str">
            <v>15903906413</v>
          </cell>
          <cell r="J2153" t="str">
            <v>其他困难户</v>
          </cell>
          <cell r="K2153">
            <v>5</v>
          </cell>
          <cell r="L2153" t="str">
            <v>梁李村</v>
          </cell>
          <cell r="M2153" t="str">
            <v>6214672440001042213</v>
          </cell>
        </row>
        <row r="2154">
          <cell r="G2154" t="str">
            <v>田学志</v>
          </cell>
          <cell r="H2154" t="str">
            <v>410411194609270517</v>
          </cell>
          <cell r="I2154" t="str">
            <v>13271404830</v>
          </cell>
          <cell r="J2154" t="str">
            <v>其他困难户</v>
          </cell>
          <cell r="K2154">
            <v>3</v>
          </cell>
          <cell r="L2154" t="str">
            <v>梁李村</v>
          </cell>
          <cell r="M2154" t="str">
            <v>6217211707004916762</v>
          </cell>
        </row>
        <row r="2155">
          <cell r="G2155" t="str">
            <v>李玉西</v>
          </cell>
          <cell r="H2155" t="str">
            <v>41041119470503053x</v>
          </cell>
          <cell r="I2155" t="str">
            <v>15993538181</v>
          </cell>
          <cell r="J2155" t="str">
            <v>其他困难户</v>
          </cell>
          <cell r="K2155">
            <v>6</v>
          </cell>
          <cell r="L2155" t="str">
            <v>梁李村</v>
          </cell>
          <cell r="M2155" t="str">
            <v>6214672440001043385</v>
          </cell>
        </row>
        <row r="2156">
          <cell r="G2156" t="str">
            <v>李聚发</v>
          </cell>
          <cell r="H2156" t="str">
            <v>410411194802195512</v>
          </cell>
          <cell r="I2156" t="str">
            <v>13271462388</v>
          </cell>
          <cell r="J2156" t="str">
            <v>其他困难户</v>
          </cell>
          <cell r="K2156">
            <v>4</v>
          </cell>
          <cell r="L2156" t="str">
            <v>梁李村</v>
          </cell>
          <cell r="M2156" t="str">
            <v>6217211707004916473</v>
          </cell>
        </row>
        <row r="2157">
          <cell r="G2157" t="str">
            <v>王新堂</v>
          </cell>
          <cell r="H2157" t="str">
            <v>410411194803020511</v>
          </cell>
          <cell r="I2157" t="str">
            <v>15516000326</v>
          </cell>
          <cell r="J2157" t="str">
            <v>其他困难户</v>
          </cell>
          <cell r="K2157">
            <v>5</v>
          </cell>
          <cell r="L2157" t="str">
            <v>梁李村</v>
          </cell>
          <cell r="M2157" t="str">
            <v>6214672440001048194</v>
          </cell>
        </row>
        <row r="2158">
          <cell r="G2158" t="str">
            <v>党付圈</v>
          </cell>
          <cell r="H2158" t="str">
            <v>410411194812290513</v>
          </cell>
          <cell r="I2158" t="str">
            <v>15137595056</v>
          </cell>
          <cell r="J2158" t="str">
            <v>其他困难户</v>
          </cell>
          <cell r="K2158">
            <v>5</v>
          </cell>
          <cell r="L2158" t="str">
            <v>梁李村</v>
          </cell>
          <cell r="M2158" t="str">
            <v>6214672440001038609</v>
          </cell>
        </row>
        <row r="2159">
          <cell r="G2159" t="str">
            <v>顾二中</v>
          </cell>
          <cell r="H2159" t="str">
            <v>410411194906210537</v>
          </cell>
          <cell r="I2159" t="str">
            <v>13233701879</v>
          </cell>
          <cell r="J2159" t="str">
            <v>其他困难户</v>
          </cell>
          <cell r="K2159">
            <v>4</v>
          </cell>
          <cell r="L2159" t="str">
            <v>梁李村</v>
          </cell>
          <cell r="M2159" t="str">
            <v>6214672440001039169</v>
          </cell>
        </row>
        <row r="2160">
          <cell r="G2160" t="str">
            <v>王三福</v>
          </cell>
          <cell r="H2160" t="str">
            <v>410411194908170516</v>
          </cell>
          <cell r="I2160" t="str">
            <v>15093797180</v>
          </cell>
          <cell r="J2160" t="str">
            <v>其他困难户</v>
          </cell>
          <cell r="K2160">
            <v>6</v>
          </cell>
          <cell r="L2160" t="str">
            <v>梁李村</v>
          </cell>
          <cell r="M2160" t="str">
            <v>6214672440001047824</v>
          </cell>
        </row>
        <row r="2161">
          <cell r="G2161" t="str">
            <v>王德友</v>
          </cell>
          <cell r="H2161" t="str">
            <v>410411195111120516</v>
          </cell>
          <cell r="I2161" t="str">
            <v>13137517488</v>
          </cell>
          <cell r="J2161" t="str">
            <v>其他困难户</v>
          </cell>
          <cell r="K2161">
            <v>5</v>
          </cell>
          <cell r="L2161" t="str">
            <v>梁李村</v>
          </cell>
          <cell r="M2161" t="str">
            <v>6214672440001046636</v>
          </cell>
        </row>
        <row r="2162">
          <cell r="G2162" t="str">
            <v>陶然</v>
          </cell>
          <cell r="H2162" t="str">
            <v>410411195208070527</v>
          </cell>
          <cell r="I2162" t="str">
            <v>15993525348</v>
          </cell>
          <cell r="J2162" t="str">
            <v>其他困难户</v>
          </cell>
          <cell r="K2162">
            <v>1</v>
          </cell>
          <cell r="L2162" t="str">
            <v>梁李村</v>
          </cell>
          <cell r="M2162" t="str">
            <v>6214672440001046297</v>
          </cell>
        </row>
        <row r="2163">
          <cell r="G2163" t="str">
            <v>魏月芳</v>
          </cell>
          <cell r="H2163" t="str">
            <v>410411195207100528</v>
          </cell>
          <cell r="I2163" t="str">
            <v>13137759489</v>
          </cell>
          <cell r="J2163" t="str">
            <v>其他困难户</v>
          </cell>
          <cell r="K2163">
            <v>5</v>
          </cell>
          <cell r="L2163" t="str">
            <v>梁李村</v>
          </cell>
          <cell r="M2163" t="str">
            <v>6217211707004877345</v>
          </cell>
        </row>
        <row r="2164">
          <cell r="G2164" t="str">
            <v>朱金环</v>
          </cell>
          <cell r="H2164" t="str">
            <v>410411195304260566</v>
          </cell>
          <cell r="I2164" t="str">
            <v>15886744529</v>
          </cell>
          <cell r="J2164" t="str">
            <v>其他困难户</v>
          </cell>
          <cell r="K2164">
            <v>6</v>
          </cell>
          <cell r="L2164" t="str">
            <v>梁李村</v>
          </cell>
          <cell r="M2164" t="str">
            <v>6214672440001050497</v>
          </cell>
        </row>
        <row r="2165">
          <cell r="G2165" t="str">
            <v>李汉章</v>
          </cell>
          <cell r="H2165" t="str">
            <v>410411195306030510</v>
          </cell>
          <cell r="I2165" t="str">
            <v>13071772187</v>
          </cell>
          <cell r="J2165" t="str">
            <v>其他困难户</v>
          </cell>
          <cell r="K2165">
            <v>5</v>
          </cell>
          <cell r="L2165" t="str">
            <v>梁李村</v>
          </cell>
          <cell r="M2165" t="str">
            <v>6214672440001041421</v>
          </cell>
        </row>
        <row r="2166">
          <cell r="G2166" t="str">
            <v>王章学</v>
          </cell>
          <cell r="H2166" t="str">
            <v>410411195308250517</v>
          </cell>
          <cell r="I2166" t="str">
            <v>13733760412</v>
          </cell>
          <cell r="J2166" t="str">
            <v>其他困难户</v>
          </cell>
          <cell r="K2166">
            <v>5</v>
          </cell>
          <cell r="L2166" t="str">
            <v>梁李村</v>
          </cell>
          <cell r="M2166" t="str">
            <v>6217211707004916861</v>
          </cell>
        </row>
        <row r="2167">
          <cell r="G2167" t="str">
            <v>黄国法</v>
          </cell>
          <cell r="H2167" t="str">
            <v>410411195309195513</v>
          </cell>
          <cell r="I2167" t="str">
            <v>151375515987</v>
          </cell>
          <cell r="J2167" t="str">
            <v>其他困难户</v>
          </cell>
          <cell r="K2167">
            <v>3</v>
          </cell>
          <cell r="L2167" t="str">
            <v>梁李村</v>
          </cell>
          <cell r="M2167" t="str">
            <v>6214672440001039672</v>
          </cell>
        </row>
        <row r="2168">
          <cell r="G2168" t="str">
            <v>王焕英</v>
          </cell>
          <cell r="H2168" t="str">
            <v>41041119550603054x</v>
          </cell>
          <cell r="I2168" t="str">
            <v>13283057179</v>
          </cell>
          <cell r="J2168" t="str">
            <v>低保户</v>
          </cell>
          <cell r="K2168">
            <v>3</v>
          </cell>
          <cell r="L2168" t="str">
            <v>梁李村</v>
          </cell>
          <cell r="M2168" t="str">
            <v>6214672440006281865</v>
          </cell>
        </row>
        <row r="2169">
          <cell r="G2169" t="str">
            <v>常苗珍</v>
          </cell>
          <cell r="H2169" t="str">
            <v>410411195907010543</v>
          </cell>
          <cell r="I2169" t="str">
            <v>15837562312</v>
          </cell>
          <cell r="J2169" t="str">
            <v>其他困难户</v>
          </cell>
          <cell r="K2169">
            <v>2</v>
          </cell>
          <cell r="L2169" t="str">
            <v>梁李村</v>
          </cell>
          <cell r="M2169" t="str">
            <v>6217211707004876735</v>
          </cell>
        </row>
        <row r="2170">
          <cell r="G2170" t="str">
            <v>李青坡</v>
          </cell>
          <cell r="H2170" t="str">
            <v>410411195409080510</v>
          </cell>
          <cell r="I2170" t="str">
            <v>13027561928</v>
          </cell>
          <cell r="J2170" t="str">
            <v>其他困难户</v>
          </cell>
          <cell r="K2170">
            <v>4</v>
          </cell>
          <cell r="L2170" t="str">
            <v>梁李村</v>
          </cell>
          <cell r="M2170" t="str">
            <v>6217211707004877618</v>
          </cell>
        </row>
        <row r="2171">
          <cell r="G2171" t="str">
            <v>郭琴</v>
          </cell>
          <cell r="H2171" t="str">
            <v>410411195502200521</v>
          </cell>
          <cell r="I2171" t="str">
            <v>13837561315</v>
          </cell>
          <cell r="J2171" t="str">
            <v>其他困难户</v>
          </cell>
          <cell r="K2171">
            <v>5</v>
          </cell>
          <cell r="L2171" t="str">
            <v>梁李村</v>
          </cell>
          <cell r="M2171" t="str">
            <v>6217211707004916465</v>
          </cell>
        </row>
        <row r="2172">
          <cell r="G2172" t="str">
            <v>王国友</v>
          </cell>
          <cell r="H2172" t="str">
            <v>41041119550426051x</v>
          </cell>
          <cell r="I2172" t="str">
            <v>13087049626</v>
          </cell>
          <cell r="J2172" t="str">
            <v>其他困难户</v>
          </cell>
          <cell r="K2172">
            <v>6</v>
          </cell>
          <cell r="L2172" t="str">
            <v>梁李村</v>
          </cell>
          <cell r="M2172" t="str">
            <v>6214672440001047022</v>
          </cell>
        </row>
        <row r="2173">
          <cell r="G2173" t="str">
            <v>董增荣</v>
          </cell>
          <cell r="H2173" t="str">
            <v>410411195506130532</v>
          </cell>
          <cell r="I2173" t="str">
            <v>15516007182</v>
          </cell>
          <cell r="J2173" t="str">
            <v>其他困难户</v>
          </cell>
          <cell r="K2173">
            <v>4</v>
          </cell>
          <cell r="L2173" t="str">
            <v>梁李村</v>
          </cell>
          <cell r="M2173" t="str">
            <v>6217211707004942545</v>
          </cell>
        </row>
        <row r="2174">
          <cell r="G2174" t="str">
            <v>梁二涛</v>
          </cell>
          <cell r="H2174" t="str">
            <v>410411195507200512</v>
          </cell>
          <cell r="I2174" t="str">
            <v>13183346553</v>
          </cell>
          <cell r="J2174" t="str">
            <v>其他困难户</v>
          </cell>
          <cell r="K2174">
            <v>4</v>
          </cell>
          <cell r="L2174" t="str">
            <v>梁李村</v>
          </cell>
          <cell r="M2174" t="str">
            <v>6214672440001043781</v>
          </cell>
        </row>
        <row r="2175">
          <cell r="G2175" t="str">
            <v>胡国妮</v>
          </cell>
          <cell r="H2175" t="str">
            <v>410411195508080524</v>
          </cell>
          <cell r="I2175" t="str">
            <v>13721869645</v>
          </cell>
          <cell r="J2175" t="str">
            <v>其他困难户</v>
          </cell>
          <cell r="K2175">
            <v>4</v>
          </cell>
          <cell r="L2175" t="str">
            <v>梁李村</v>
          </cell>
          <cell r="M2175" t="str">
            <v>6217211707004876727</v>
          </cell>
        </row>
        <row r="2176">
          <cell r="G2176" t="str">
            <v>党建兴</v>
          </cell>
          <cell r="H2176" t="str">
            <v>41041119580115051x</v>
          </cell>
          <cell r="I2176" t="str">
            <v>16692505806</v>
          </cell>
          <cell r="J2176" t="str">
            <v>其他困难户</v>
          </cell>
          <cell r="K2176">
            <v>5</v>
          </cell>
          <cell r="L2176" t="str">
            <v>梁李村</v>
          </cell>
          <cell r="M2176" t="str">
            <v>6214672440001038666</v>
          </cell>
        </row>
        <row r="2177">
          <cell r="G2177" t="str">
            <v>王大旺</v>
          </cell>
          <cell r="H2177" t="str">
            <v>410411195804070515</v>
          </cell>
          <cell r="I2177" t="str">
            <v>13213841862</v>
          </cell>
          <cell r="J2177" t="str">
            <v>其他困难户</v>
          </cell>
          <cell r="K2177">
            <v>3</v>
          </cell>
          <cell r="L2177" t="str">
            <v>梁李村</v>
          </cell>
          <cell r="M2177" t="str">
            <v>6217211707004916895</v>
          </cell>
        </row>
        <row r="2178">
          <cell r="G2178" t="str">
            <v>王国顺</v>
          </cell>
          <cell r="H2178" t="str">
            <v>410411195804240537</v>
          </cell>
          <cell r="I2178" t="str">
            <v>13137767467</v>
          </cell>
          <cell r="J2178" t="str">
            <v>低保户</v>
          </cell>
          <cell r="K2178">
            <v>6</v>
          </cell>
          <cell r="L2178" t="str">
            <v>梁李村</v>
          </cell>
          <cell r="M2178" t="str">
            <v>6217211707004916176</v>
          </cell>
        </row>
        <row r="2179">
          <cell r="G2179" t="str">
            <v>李自文</v>
          </cell>
          <cell r="H2179" t="str">
            <v>410411195904260519</v>
          </cell>
          <cell r="I2179" t="str">
            <v>13017550992</v>
          </cell>
          <cell r="J2179" t="str">
            <v>其他困难户</v>
          </cell>
          <cell r="K2179">
            <v>4</v>
          </cell>
          <cell r="L2179" t="str">
            <v>梁李村</v>
          </cell>
          <cell r="M2179" t="str">
            <v>6217211707004942495</v>
          </cell>
        </row>
        <row r="2180">
          <cell r="G2180" t="str">
            <v>李纪元</v>
          </cell>
          <cell r="H2180" t="str">
            <v>410411195912030537</v>
          </cell>
          <cell r="I2180" t="str">
            <v>13213840289</v>
          </cell>
          <cell r="J2180" t="str">
            <v>其他困难户</v>
          </cell>
          <cell r="K2180">
            <v>6</v>
          </cell>
          <cell r="L2180" t="str">
            <v>梁李村</v>
          </cell>
          <cell r="M2180" t="str">
            <v>6214672440001041579</v>
          </cell>
        </row>
        <row r="2181">
          <cell r="G2181" t="str">
            <v>梁海威</v>
          </cell>
          <cell r="H2181" t="str">
            <v>41041119611105051x</v>
          </cell>
          <cell r="I2181" t="str">
            <v>13938673850</v>
          </cell>
          <cell r="J2181" t="str">
            <v>其他困难户</v>
          </cell>
          <cell r="K2181">
            <v>3</v>
          </cell>
          <cell r="L2181" t="str">
            <v>梁李村</v>
          </cell>
          <cell r="M2181" t="str">
            <v>6214672440001043914</v>
          </cell>
        </row>
        <row r="2182">
          <cell r="G2182" t="str">
            <v>梁发水</v>
          </cell>
          <cell r="H2182" t="str">
            <v>410411196112100530</v>
          </cell>
          <cell r="I2182" t="str">
            <v>15993587927</v>
          </cell>
          <cell r="J2182" t="str">
            <v>其他困难户</v>
          </cell>
          <cell r="K2182">
            <v>5</v>
          </cell>
          <cell r="L2182" t="str">
            <v>梁李村</v>
          </cell>
          <cell r="M2182" t="str">
            <v>6214672440006434118</v>
          </cell>
        </row>
        <row r="2183">
          <cell r="G2183" t="str">
            <v>杨华芬</v>
          </cell>
          <cell r="H2183" t="str">
            <v>41041119620520554x</v>
          </cell>
          <cell r="I2183" t="str">
            <v>13733940237</v>
          </cell>
          <cell r="J2183" t="str">
            <v>其他困难户</v>
          </cell>
          <cell r="K2183">
            <v>3</v>
          </cell>
          <cell r="L2183" t="str">
            <v>梁李村</v>
          </cell>
          <cell r="M2183" t="str">
            <v>6214672440001049283</v>
          </cell>
        </row>
        <row r="2184">
          <cell r="G2184" t="str">
            <v>王福生</v>
          </cell>
          <cell r="H2184" t="str">
            <v>410411196206105516</v>
          </cell>
          <cell r="I2184" t="str">
            <v>13137745548</v>
          </cell>
          <cell r="J2184" t="str">
            <v>其他困难户</v>
          </cell>
          <cell r="K2184">
            <v>5</v>
          </cell>
          <cell r="L2184" t="str">
            <v>梁李村</v>
          </cell>
          <cell r="M2184" t="str">
            <v>6214672440001046784</v>
          </cell>
        </row>
        <row r="2185">
          <cell r="G2185" t="str">
            <v>梁天福</v>
          </cell>
          <cell r="H2185" t="str">
            <v>410411196208240535</v>
          </cell>
          <cell r="I2185" t="str">
            <v>13137538149</v>
          </cell>
          <cell r="J2185" t="str">
            <v>其他困难户</v>
          </cell>
          <cell r="K2185">
            <v>3</v>
          </cell>
          <cell r="L2185" t="str">
            <v>梁李村</v>
          </cell>
          <cell r="M2185" t="str">
            <v>6214672440006280388</v>
          </cell>
        </row>
        <row r="2186">
          <cell r="G2186" t="str">
            <v>张怀雨</v>
          </cell>
          <cell r="H2186" t="str">
            <v>41041119550810053x</v>
          </cell>
          <cell r="I2186" t="str">
            <v>15837543094</v>
          </cell>
          <cell r="J2186" t="str">
            <v>其他困难户</v>
          </cell>
          <cell r="K2186">
            <v>3</v>
          </cell>
          <cell r="L2186" t="str">
            <v>梁李村</v>
          </cell>
          <cell r="M2186" t="str">
            <v>6214672440001049689</v>
          </cell>
        </row>
        <row r="2187">
          <cell r="G2187" t="str">
            <v>王福社</v>
          </cell>
          <cell r="H2187" t="str">
            <v>410411195510025516</v>
          </cell>
          <cell r="I2187" t="str">
            <v>13103653933</v>
          </cell>
          <cell r="J2187" t="str">
            <v>其他困难户</v>
          </cell>
          <cell r="K2187">
            <v>4</v>
          </cell>
          <cell r="L2187" t="str">
            <v>梁李村</v>
          </cell>
          <cell r="M2187" t="str">
            <v>6214672440001046776</v>
          </cell>
        </row>
        <row r="2188">
          <cell r="G2188" t="str">
            <v>王贵生</v>
          </cell>
          <cell r="H2188" t="str">
            <v>410411195511220516</v>
          </cell>
          <cell r="I2188" t="str">
            <v>13137745548</v>
          </cell>
          <cell r="J2188" t="str">
            <v>其他困难户</v>
          </cell>
          <cell r="K2188">
            <v>5</v>
          </cell>
          <cell r="L2188" t="str">
            <v>梁李村</v>
          </cell>
          <cell r="M2188" t="str">
            <v>6214672440001046891</v>
          </cell>
        </row>
        <row r="2189">
          <cell r="G2189" t="str">
            <v>刘秀星</v>
          </cell>
          <cell r="H2189" t="str">
            <v>410411195604120522</v>
          </cell>
          <cell r="I2189" t="str">
            <v>13461240413</v>
          </cell>
          <cell r="J2189" t="str">
            <v>其他困难户</v>
          </cell>
          <cell r="K2189">
            <v>3</v>
          </cell>
          <cell r="L2189" t="str">
            <v>梁李村</v>
          </cell>
          <cell r="M2189" t="str">
            <v>6214672440006980268</v>
          </cell>
        </row>
        <row r="2190">
          <cell r="G2190" t="str">
            <v>李水法</v>
          </cell>
          <cell r="H2190" t="str">
            <v>410411195708080510</v>
          </cell>
          <cell r="I2190" t="str">
            <v>13071715986</v>
          </cell>
          <cell r="J2190" t="str">
            <v>其他困难户</v>
          </cell>
          <cell r="K2190">
            <v>4</v>
          </cell>
          <cell r="L2190" t="str">
            <v>梁李村</v>
          </cell>
          <cell r="M2190" t="str">
            <v>6214672440001042411</v>
          </cell>
        </row>
        <row r="2191">
          <cell r="G2191" t="str">
            <v>梁廷芳</v>
          </cell>
          <cell r="H2191" t="str">
            <v>410411195711110514</v>
          </cell>
          <cell r="I2191" t="str">
            <v>15603753986</v>
          </cell>
          <cell r="J2191" t="str">
            <v>其他困难户</v>
          </cell>
          <cell r="K2191">
            <v>6</v>
          </cell>
          <cell r="L2191" t="str">
            <v>梁李村</v>
          </cell>
          <cell r="M2191" t="str">
            <v>6217211707004877295</v>
          </cell>
        </row>
        <row r="2192">
          <cell r="G2192" t="str">
            <v>师长保</v>
          </cell>
          <cell r="H2192" t="str">
            <v>410411196412080559</v>
          </cell>
          <cell r="I2192" t="str">
            <v>15994043249</v>
          </cell>
          <cell r="J2192" t="str">
            <v>其他困难户</v>
          </cell>
          <cell r="K2192">
            <v>6</v>
          </cell>
          <cell r="L2192" t="str">
            <v>梁李村</v>
          </cell>
          <cell r="M2192" t="str">
            <v>6214672440006281196</v>
          </cell>
        </row>
        <row r="2193">
          <cell r="G2193" t="str">
            <v>梁长根</v>
          </cell>
          <cell r="H2193" t="str">
            <v>410411196412220515</v>
          </cell>
          <cell r="I2193" t="str">
            <v>13721873368</v>
          </cell>
          <cell r="J2193" t="str">
            <v>其他困难户</v>
          </cell>
          <cell r="K2193">
            <v>6</v>
          </cell>
          <cell r="L2193" t="str">
            <v>梁李村</v>
          </cell>
          <cell r="M2193" t="str">
            <v>6214672440006279877</v>
          </cell>
        </row>
        <row r="2194">
          <cell r="G2194" t="str">
            <v>李松义</v>
          </cell>
          <cell r="H2194" t="str">
            <v>41041119650328053x</v>
          </cell>
          <cell r="I2194" t="str">
            <v>13071790041</v>
          </cell>
          <cell r="J2194" t="str">
            <v>其他困难户</v>
          </cell>
          <cell r="K2194">
            <v>3</v>
          </cell>
          <cell r="L2194" t="str">
            <v>梁李村</v>
          </cell>
          <cell r="M2194" t="str">
            <v>6214672440006278929</v>
          </cell>
        </row>
        <row r="2195">
          <cell r="G2195" t="str">
            <v>常春生</v>
          </cell>
          <cell r="H2195" t="str">
            <v>410411196505120513</v>
          </cell>
          <cell r="I2195" t="str">
            <v>13071760232</v>
          </cell>
          <cell r="J2195" t="str">
            <v>低保户</v>
          </cell>
          <cell r="K2195">
            <v>2</v>
          </cell>
          <cell r="L2195" t="str">
            <v>梁李村</v>
          </cell>
          <cell r="M2195" t="str">
            <v>6217211707004877402</v>
          </cell>
        </row>
        <row r="2196">
          <cell r="G2196" t="str">
            <v>李俊班</v>
          </cell>
          <cell r="H2196" t="str">
            <v>410411196211050556</v>
          </cell>
          <cell r="I2196" t="str">
            <v>13017576081</v>
          </cell>
          <cell r="J2196" t="str">
            <v>其他困难户</v>
          </cell>
          <cell r="K2196">
            <v>3</v>
          </cell>
          <cell r="L2196" t="str">
            <v>梁李村</v>
          </cell>
          <cell r="M2196" t="str">
            <v>6214672440007311794</v>
          </cell>
        </row>
        <row r="2197">
          <cell r="G2197" t="str">
            <v>李永才</v>
          </cell>
          <cell r="H2197" t="str">
            <v>410411196212205513</v>
          </cell>
          <cell r="I2197" t="str">
            <v>15937595669</v>
          </cell>
          <cell r="J2197" t="str">
            <v>其他困难户</v>
          </cell>
          <cell r="K2197">
            <v>3</v>
          </cell>
          <cell r="L2197" t="str">
            <v>梁李村</v>
          </cell>
          <cell r="M2197" t="str">
            <v>6217211707004877436</v>
          </cell>
        </row>
        <row r="2198">
          <cell r="G2198" t="str">
            <v>王天义</v>
          </cell>
          <cell r="H2198" t="str">
            <v>410411196303020557</v>
          </cell>
          <cell r="I2198" t="str">
            <v>13503412768</v>
          </cell>
          <cell r="J2198" t="str">
            <v>其他困难户</v>
          </cell>
          <cell r="K2198">
            <v>5</v>
          </cell>
          <cell r="L2198" t="str">
            <v>梁李村</v>
          </cell>
          <cell r="M2198" t="str">
            <v>6214672440000817441</v>
          </cell>
        </row>
        <row r="2199">
          <cell r="G2199" t="str">
            <v>梁拴紧</v>
          </cell>
          <cell r="H2199" t="str">
            <v>410411196304100575</v>
          </cell>
          <cell r="I2199" t="str">
            <v>13183346553</v>
          </cell>
          <cell r="J2199" t="str">
            <v>其他困难户</v>
          </cell>
          <cell r="K2199">
            <v>5</v>
          </cell>
          <cell r="L2199" t="str">
            <v>梁李村</v>
          </cell>
          <cell r="M2199" t="str">
            <v>6214672440007161249</v>
          </cell>
        </row>
        <row r="2200">
          <cell r="G2200" t="str">
            <v>梁二根</v>
          </cell>
          <cell r="H2200" t="str">
            <v>410411196711200514</v>
          </cell>
          <cell r="I2200" t="str">
            <v>13064472737</v>
          </cell>
          <cell r="J2200" t="str">
            <v>其他困难户</v>
          </cell>
          <cell r="K2200">
            <v>6</v>
          </cell>
          <cell r="L2200" t="str">
            <v>梁李村</v>
          </cell>
          <cell r="M2200" t="str">
            <v>6244672440006753616</v>
          </cell>
        </row>
        <row r="2201">
          <cell r="G2201" t="str">
            <v>李俊五</v>
          </cell>
          <cell r="H2201" t="str">
            <v>410411196712270514</v>
          </cell>
          <cell r="I2201" t="str">
            <v>13017576081</v>
          </cell>
          <cell r="J2201" t="str">
            <v>其他困难户</v>
          </cell>
          <cell r="K2201">
            <v>2</v>
          </cell>
          <cell r="L2201" t="str">
            <v>梁李村</v>
          </cell>
          <cell r="M2201" t="str">
            <v>6214672440006970038</v>
          </cell>
        </row>
        <row r="2202">
          <cell r="G2202" t="str">
            <v>李栓成</v>
          </cell>
          <cell r="H2202" t="str">
            <v>410411196801140519</v>
          </cell>
          <cell r="I2202" t="str">
            <v>15237521873</v>
          </cell>
          <cell r="J2202" t="str">
            <v>其他困难户</v>
          </cell>
          <cell r="K2202">
            <v>4</v>
          </cell>
          <cell r="L2202" t="str">
            <v>梁李村</v>
          </cell>
          <cell r="M2202" t="str">
            <v>6214672440001042395</v>
          </cell>
        </row>
        <row r="2203">
          <cell r="G2203" t="str">
            <v>李更银</v>
          </cell>
          <cell r="H2203" t="str">
            <v>410411196512030516</v>
          </cell>
          <cell r="I2203" t="str">
            <v>13064471174</v>
          </cell>
          <cell r="J2203" t="str">
            <v>其他困难户</v>
          </cell>
          <cell r="K2203">
            <v>8</v>
          </cell>
          <cell r="L2203" t="str">
            <v>梁李村</v>
          </cell>
          <cell r="M2203" t="str">
            <v>6214672440001041264</v>
          </cell>
        </row>
        <row r="2204">
          <cell r="G2204" t="str">
            <v>李现平</v>
          </cell>
          <cell r="H2204" t="str">
            <v>410411196611120517</v>
          </cell>
          <cell r="I2204" t="str">
            <v>13503415308</v>
          </cell>
          <cell r="J2204" t="str">
            <v>其他困难户</v>
          </cell>
          <cell r="K2204">
            <v>6</v>
          </cell>
          <cell r="L2204" t="str">
            <v>梁李村</v>
          </cell>
          <cell r="M2204" t="str">
            <v>6214672440006279018</v>
          </cell>
        </row>
        <row r="2205">
          <cell r="G2205" t="str">
            <v>梁栓榜</v>
          </cell>
          <cell r="H2205" t="str">
            <v>410411196612250516</v>
          </cell>
          <cell r="I2205" t="str">
            <v>13183346553</v>
          </cell>
          <cell r="J2205" t="str">
            <v>其他困难户</v>
          </cell>
          <cell r="K2205">
            <v>4</v>
          </cell>
          <cell r="L2205" t="str">
            <v>梁李村</v>
          </cell>
          <cell r="M2205" t="str">
            <v>6214672440006280339</v>
          </cell>
        </row>
        <row r="2206">
          <cell r="G2206" t="str">
            <v>高秋芝</v>
          </cell>
          <cell r="H2206" t="str">
            <v>410411196707060547</v>
          </cell>
          <cell r="I2206" t="str">
            <v>13283065981</v>
          </cell>
          <cell r="J2206" t="str">
            <v>其他困难户</v>
          </cell>
          <cell r="K2206">
            <v>2</v>
          </cell>
          <cell r="L2206" t="str">
            <v>梁李村</v>
          </cell>
          <cell r="M2206" t="str">
            <v>6214672440001039110</v>
          </cell>
        </row>
        <row r="2207">
          <cell r="G2207" t="str">
            <v>梁增贤</v>
          </cell>
          <cell r="H2207" t="str">
            <v>410411197010010595</v>
          </cell>
          <cell r="I2207" t="str">
            <v>15993598004</v>
          </cell>
          <cell r="J2207" t="str">
            <v>其他困难户</v>
          </cell>
          <cell r="K2207">
            <v>4</v>
          </cell>
          <cell r="L2207" t="str">
            <v>梁李村</v>
          </cell>
          <cell r="M2207" t="str">
            <v>6214672440006280685</v>
          </cell>
        </row>
        <row r="2208">
          <cell r="G2208" t="str">
            <v>王天勇</v>
          </cell>
          <cell r="H2208" t="str">
            <v>41041119701204051X</v>
          </cell>
          <cell r="I2208" t="str">
            <v>13233702434</v>
          </cell>
          <cell r="J2208" t="str">
            <v>其他困难户</v>
          </cell>
          <cell r="K2208">
            <v>5</v>
          </cell>
          <cell r="L2208" t="str">
            <v>梁李村</v>
          </cell>
          <cell r="M2208" t="str">
            <v>6214672440001047949</v>
          </cell>
        </row>
        <row r="2209">
          <cell r="G2209" t="str">
            <v>黄国营</v>
          </cell>
          <cell r="H2209" t="str">
            <v>41041119710425059X</v>
          </cell>
          <cell r="I2209" t="str">
            <v>13733789984</v>
          </cell>
          <cell r="J2209" t="str">
            <v>其他困难户</v>
          </cell>
          <cell r="K2209">
            <v>3</v>
          </cell>
          <cell r="L2209" t="str">
            <v>梁李村</v>
          </cell>
          <cell r="M2209" t="str">
            <v>6217211707004916903</v>
          </cell>
        </row>
        <row r="2210">
          <cell r="G2210" t="str">
            <v>李根才</v>
          </cell>
          <cell r="H2210" t="str">
            <v>410411197112100516</v>
          </cell>
          <cell r="I2210" t="str">
            <v>13243174108</v>
          </cell>
          <cell r="J2210" t="str">
            <v>其他困难户</v>
          </cell>
          <cell r="K2210">
            <v>2</v>
          </cell>
          <cell r="L2210" t="str">
            <v>梁李村</v>
          </cell>
          <cell r="M2210" t="str">
            <v>6217211707003058343</v>
          </cell>
        </row>
        <row r="2211">
          <cell r="G2211" t="str">
            <v>李小伟</v>
          </cell>
          <cell r="H2211" t="str">
            <v>410411197410240533</v>
          </cell>
          <cell r="I2211" t="str">
            <v>18237559917</v>
          </cell>
          <cell r="J2211" t="str">
            <v>其他困难户</v>
          </cell>
          <cell r="K2211">
            <v>3</v>
          </cell>
          <cell r="L2211" t="str">
            <v>梁李村</v>
          </cell>
          <cell r="M2211" t="str">
            <v>6214672440006417220</v>
          </cell>
        </row>
        <row r="2212">
          <cell r="G2212" t="str">
            <v>李云山</v>
          </cell>
          <cell r="H2212" t="str">
            <v>410422195306100514</v>
          </cell>
          <cell r="I2212" t="str">
            <v>13629816314</v>
          </cell>
          <cell r="J2212" t="str">
            <v>其他困难户</v>
          </cell>
          <cell r="K2212">
            <v>2</v>
          </cell>
          <cell r="L2212" t="str">
            <v>梁李村</v>
          </cell>
          <cell r="M2212" t="str">
            <v>6214672440001043476</v>
          </cell>
        </row>
        <row r="2213">
          <cell r="G2213" t="str">
            <v>李金元</v>
          </cell>
          <cell r="H2213" t="str">
            <v>410422195700160532</v>
          </cell>
          <cell r="I2213" t="str">
            <v>15993546131</v>
          </cell>
          <cell r="J2213" t="str">
            <v>其他困难户</v>
          </cell>
          <cell r="K2213">
            <v>4</v>
          </cell>
          <cell r="L2213" t="str">
            <v>梁李村</v>
          </cell>
          <cell r="M2213" t="str">
            <v>6217211707004916150</v>
          </cell>
        </row>
        <row r="2214">
          <cell r="G2214" t="str">
            <v>张香</v>
          </cell>
          <cell r="H2214" t="str">
            <v>410411193306020524</v>
          </cell>
          <cell r="I2214" t="str">
            <v>13938655695</v>
          </cell>
          <cell r="J2214" t="str">
            <v>其他困难户</v>
          </cell>
          <cell r="K2214">
            <v>2</v>
          </cell>
          <cell r="L2214" t="str">
            <v>梁李村</v>
          </cell>
          <cell r="M2214" t="str">
            <v>6214672440007332048</v>
          </cell>
        </row>
        <row r="2215">
          <cell r="G2215" t="str">
            <v>黄青方</v>
          </cell>
          <cell r="H2215" t="str">
            <v>410411196604040519</v>
          </cell>
          <cell r="I2215" t="str">
            <v>13064467489</v>
          </cell>
          <cell r="J2215" t="str">
            <v>其他困难户</v>
          </cell>
          <cell r="K2215">
            <v>6</v>
          </cell>
          <cell r="L2215" t="str">
            <v>梁李村</v>
          </cell>
          <cell r="M2215" t="str">
            <v>6214672440001040118</v>
          </cell>
        </row>
        <row r="2216">
          <cell r="G2216" t="str">
            <v>黄法</v>
          </cell>
          <cell r="H2216" t="str">
            <v>410411193809160510</v>
          </cell>
          <cell r="I2216" t="str">
            <v>13903753782</v>
          </cell>
          <cell r="J2216" t="str">
            <v>其他困难户</v>
          </cell>
          <cell r="K2216">
            <v>3</v>
          </cell>
          <cell r="L2216" t="str">
            <v>梁李村</v>
          </cell>
          <cell r="M2216" t="str">
            <v>6214672440001039581</v>
          </cell>
        </row>
        <row r="2217">
          <cell r="G2217" t="str">
            <v>赵迷</v>
          </cell>
          <cell r="H2217" t="str">
            <v>410411194502020548</v>
          </cell>
          <cell r="I2217" t="str">
            <v>13137521021</v>
          </cell>
          <cell r="J2217" t="str">
            <v>其他困难户</v>
          </cell>
          <cell r="K2217">
            <v>5</v>
          </cell>
          <cell r="L2217" t="str">
            <v>梁李村</v>
          </cell>
          <cell r="M2217" t="str">
            <v>6214672440001050265</v>
          </cell>
        </row>
        <row r="2218">
          <cell r="G2218" t="str">
            <v>李树信</v>
          </cell>
          <cell r="H2218" t="str">
            <v>410411194503240539</v>
          </cell>
          <cell r="I2218" t="str">
            <v>15037502736</v>
          </cell>
          <cell r="J2218" t="str">
            <v>其他困难户</v>
          </cell>
          <cell r="K2218">
            <v>2</v>
          </cell>
          <cell r="L2218" t="str">
            <v>梁李村</v>
          </cell>
          <cell r="M2218" t="str">
            <v>6217211707004916853</v>
          </cell>
        </row>
        <row r="2219">
          <cell r="G2219" t="str">
            <v>王廷玉</v>
          </cell>
          <cell r="H2219" t="str">
            <v>410411194806030539</v>
          </cell>
          <cell r="I2219" t="str">
            <v>17335206969</v>
          </cell>
          <cell r="J2219" t="str">
            <v>低保户</v>
          </cell>
          <cell r="K2219">
            <v>1</v>
          </cell>
          <cell r="L2219" t="str">
            <v>梁李村</v>
          </cell>
          <cell r="M2219" t="str">
            <v>6214672440001048012</v>
          </cell>
        </row>
        <row r="2220">
          <cell r="G2220" t="str">
            <v>王狗</v>
          </cell>
          <cell r="H2220" t="str">
            <v>410411194807010513</v>
          </cell>
          <cell r="I2220" t="str">
            <v>15137543757</v>
          </cell>
          <cell r="J2220" t="str">
            <v>其他困难户</v>
          </cell>
          <cell r="K2220">
            <v>5</v>
          </cell>
          <cell r="L2220" t="str">
            <v>梁李村</v>
          </cell>
          <cell r="M2220" t="str">
            <v>6214672440001031224</v>
          </cell>
        </row>
        <row r="2221">
          <cell r="G2221" t="str">
            <v>李潘亭</v>
          </cell>
          <cell r="H2221" t="str">
            <v>410411194810040553</v>
          </cell>
          <cell r="I2221" t="str">
            <v>18637599555</v>
          </cell>
          <cell r="J2221" t="str">
            <v>其他困难户</v>
          </cell>
          <cell r="K2221">
            <v>5</v>
          </cell>
          <cell r="L2221" t="str">
            <v>梁李村</v>
          </cell>
          <cell r="M2221" t="str">
            <v>6214672440001042114</v>
          </cell>
        </row>
        <row r="2222">
          <cell r="G2222" t="str">
            <v>梁天良</v>
          </cell>
          <cell r="H2222" t="str">
            <v>410411194812100513</v>
          </cell>
          <cell r="I2222" t="str">
            <v>15136958959</v>
          </cell>
          <cell r="J2222" t="str">
            <v>其他困难户</v>
          </cell>
          <cell r="K2222">
            <v>5</v>
          </cell>
          <cell r="L2222" t="str">
            <v>梁李村</v>
          </cell>
          <cell r="M2222" t="str">
            <v>6214672440006237958</v>
          </cell>
        </row>
        <row r="2223">
          <cell r="G2223" t="str">
            <v>李毛</v>
          </cell>
          <cell r="H2223" t="str">
            <v>410411195108220516</v>
          </cell>
          <cell r="I2223" t="str">
            <v>15993538151</v>
          </cell>
          <cell r="J2223" t="str">
            <v>其他困难户</v>
          </cell>
          <cell r="K2223">
            <v>6</v>
          </cell>
          <cell r="L2223" t="str">
            <v>梁李村</v>
          </cell>
          <cell r="M2223" t="str">
            <v>6214672440001042072</v>
          </cell>
        </row>
        <row r="2224">
          <cell r="G2224" t="str">
            <v>王秋</v>
          </cell>
          <cell r="H2224" t="str">
            <v>410411195310090516</v>
          </cell>
          <cell r="I2224" t="str">
            <v>15837507122</v>
          </cell>
          <cell r="J2224" t="str">
            <v>其他困难户</v>
          </cell>
          <cell r="K2224">
            <v>6</v>
          </cell>
          <cell r="L2224" t="str">
            <v>梁李村</v>
          </cell>
          <cell r="M2224" t="str">
            <v>6214672440001047675</v>
          </cell>
        </row>
        <row r="2225">
          <cell r="G2225" t="str">
            <v>李金文</v>
          </cell>
          <cell r="H2225" t="str">
            <v>41041119540706551X</v>
          </cell>
          <cell r="I2225" t="str">
            <v>15565330096</v>
          </cell>
          <cell r="J2225" t="str">
            <v>其他困难户</v>
          </cell>
          <cell r="K2225">
            <v>4</v>
          </cell>
          <cell r="L2225" t="str">
            <v>梁李村</v>
          </cell>
          <cell r="M2225" t="str">
            <v>6214672440001041744</v>
          </cell>
        </row>
        <row r="2226">
          <cell r="G2226" t="str">
            <v>黄天喜</v>
          </cell>
          <cell r="H2226" t="str">
            <v>410411195412060519</v>
          </cell>
          <cell r="I2226" t="str">
            <v>15993541232</v>
          </cell>
          <cell r="J2226" t="str">
            <v>其他困难户</v>
          </cell>
          <cell r="K2226">
            <v>4</v>
          </cell>
          <cell r="L2226" t="str">
            <v>梁李村</v>
          </cell>
          <cell r="M2226" t="str">
            <v>6214672440001040266</v>
          </cell>
        </row>
        <row r="2227">
          <cell r="G2227" t="str">
            <v>宋全枝</v>
          </cell>
          <cell r="H2227" t="str">
            <v>410411195804150523</v>
          </cell>
          <cell r="I2227" t="str">
            <v>15039089281</v>
          </cell>
          <cell r="J2227" t="str">
            <v>其他困难户</v>
          </cell>
          <cell r="K2227">
            <v>6</v>
          </cell>
          <cell r="L2227" t="str">
            <v>梁李村</v>
          </cell>
          <cell r="M2227" t="str">
            <v>6214672440001045919</v>
          </cell>
        </row>
        <row r="2228">
          <cell r="G2228" t="str">
            <v>黄圈</v>
          </cell>
          <cell r="H2228" t="str">
            <v>410411196007200510</v>
          </cell>
          <cell r="I2228" t="str">
            <v>13233752440</v>
          </cell>
          <cell r="J2228" t="str">
            <v>其他困难户</v>
          </cell>
          <cell r="K2228">
            <v>6</v>
          </cell>
          <cell r="L2228" t="str">
            <v>梁李村</v>
          </cell>
          <cell r="M2228" t="str">
            <v>6214672440001040159</v>
          </cell>
        </row>
        <row r="2229">
          <cell r="G2229" t="str">
            <v>黄周民</v>
          </cell>
          <cell r="H2229" t="str">
            <v>410411196112260531</v>
          </cell>
          <cell r="I2229" t="str">
            <v>13137743738</v>
          </cell>
          <cell r="J2229" t="str">
            <v>其他困难户</v>
          </cell>
          <cell r="K2229">
            <v>3</v>
          </cell>
          <cell r="L2229" t="str">
            <v>梁李村</v>
          </cell>
          <cell r="M2229" t="str">
            <v>6217211708001683942</v>
          </cell>
        </row>
        <row r="2230">
          <cell r="G2230" t="str">
            <v>王二旺</v>
          </cell>
          <cell r="H2230" t="str">
            <v>410411196206140514</v>
          </cell>
          <cell r="I2230" t="str">
            <v>15137579994</v>
          </cell>
          <cell r="J2230" t="str">
            <v>低保户</v>
          </cell>
          <cell r="K2230">
            <v>4</v>
          </cell>
          <cell r="L2230" t="str">
            <v>梁李村</v>
          </cell>
          <cell r="M2230" t="str">
            <v>6217211707004942222</v>
          </cell>
        </row>
        <row r="2231">
          <cell r="G2231" t="str">
            <v>梁占东</v>
          </cell>
          <cell r="H2231" t="str">
            <v>410411196208190515</v>
          </cell>
          <cell r="I2231" t="str">
            <v>13071743083</v>
          </cell>
          <cell r="J2231" t="str">
            <v>其他困难户</v>
          </cell>
          <cell r="K2231">
            <v>6</v>
          </cell>
          <cell r="L2231" t="str">
            <v>梁李村</v>
          </cell>
          <cell r="M2231" t="str">
            <v>6214672440001044631</v>
          </cell>
        </row>
        <row r="2232">
          <cell r="G2232" t="str">
            <v>李青文</v>
          </cell>
          <cell r="H2232" t="str">
            <v>410411196210050538</v>
          </cell>
          <cell r="I2232" t="str">
            <v>15938960560</v>
          </cell>
          <cell r="J2232" t="str">
            <v>其他困难户</v>
          </cell>
          <cell r="K2232">
            <v>3</v>
          </cell>
          <cell r="L2232" t="str">
            <v>梁李村</v>
          </cell>
          <cell r="M2232" t="str">
            <v>6214672440001042197</v>
          </cell>
        </row>
        <row r="2233">
          <cell r="G2233" t="str">
            <v>刘青海</v>
          </cell>
          <cell r="H2233" t="str">
            <v>410411195509230512</v>
          </cell>
          <cell r="I2233" t="str">
            <v>13027575389</v>
          </cell>
          <cell r="J2233" t="str">
            <v>其他困难户</v>
          </cell>
          <cell r="K2233">
            <v>5</v>
          </cell>
          <cell r="L2233" t="str">
            <v>梁李村</v>
          </cell>
          <cell r="M2233" t="str">
            <v>6217211704004942396</v>
          </cell>
        </row>
        <row r="2234">
          <cell r="G2234" t="str">
            <v>李超</v>
          </cell>
          <cell r="H2234" t="str">
            <v>410411195511295518</v>
          </cell>
          <cell r="I2234" t="str">
            <v>1317576081</v>
          </cell>
          <cell r="J2234" t="str">
            <v>其他困难户</v>
          </cell>
          <cell r="K2234">
            <v>5</v>
          </cell>
          <cell r="L2234" t="str">
            <v>梁李村</v>
          </cell>
          <cell r="M2234" t="str">
            <v>6214672440001040902</v>
          </cell>
        </row>
        <row r="2235">
          <cell r="G2235" t="str">
            <v>景如</v>
          </cell>
          <cell r="H2235" t="str">
            <v>410411195607210523</v>
          </cell>
          <cell r="I2235" t="str">
            <v>13213881271</v>
          </cell>
          <cell r="J2235" t="str">
            <v>其他困难户</v>
          </cell>
          <cell r="K2235">
            <v>5</v>
          </cell>
          <cell r="L2235" t="str">
            <v>梁李村</v>
          </cell>
          <cell r="M2235" t="str">
            <v>6214672440006966028</v>
          </cell>
        </row>
        <row r="2236">
          <cell r="G2236" t="str">
            <v>党建功</v>
          </cell>
          <cell r="H2236" t="str">
            <v>41041119560915051X</v>
          </cell>
          <cell r="I2236" t="str">
            <v>16692505806</v>
          </cell>
          <cell r="J2236" t="str">
            <v>其他困难户</v>
          </cell>
          <cell r="K2236">
            <v>3</v>
          </cell>
          <cell r="L2236" t="str">
            <v>梁李村</v>
          </cell>
          <cell r="M2236" t="str">
            <v>6214672440001038641</v>
          </cell>
        </row>
        <row r="2237">
          <cell r="G2237" t="str">
            <v>黄建侠</v>
          </cell>
          <cell r="H2237" t="str">
            <v>410411195612030519</v>
          </cell>
          <cell r="I2237" t="str">
            <v>13183323168</v>
          </cell>
          <cell r="J2237" t="str">
            <v>其他困难户</v>
          </cell>
          <cell r="K2237">
            <v>5</v>
          </cell>
          <cell r="L2237" t="str">
            <v>梁李村</v>
          </cell>
          <cell r="M2237" t="str">
            <v>6217211707004916911</v>
          </cell>
        </row>
        <row r="2238">
          <cell r="G2238" t="str">
            <v>李福元</v>
          </cell>
          <cell r="H2238" t="str">
            <v>410411196406300519</v>
          </cell>
          <cell r="I2238" t="str">
            <v>13213846435</v>
          </cell>
          <cell r="J2238" t="str">
            <v>其他困难户</v>
          </cell>
          <cell r="K2238">
            <v>6</v>
          </cell>
          <cell r="L2238" t="str">
            <v>梁李村</v>
          </cell>
          <cell r="M2238" t="str">
            <v>6214672440001041173</v>
          </cell>
        </row>
        <row r="2239">
          <cell r="G2239" t="str">
            <v>王国勇</v>
          </cell>
          <cell r="H2239" t="str">
            <v>410411196212240511</v>
          </cell>
          <cell r="I2239" t="str">
            <v>13071786729</v>
          </cell>
          <cell r="J2239" t="str">
            <v>其他困难户</v>
          </cell>
          <cell r="K2239">
            <v>4</v>
          </cell>
          <cell r="L2239" t="str">
            <v>梁李村</v>
          </cell>
          <cell r="M2239" t="str">
            <v>6214672440001047041</v>
          </cell>
        </row>
        <row r="2240">
          <cell r="G2240" t="str">
            <v>李水涛</v>
          </cell>
          <cell r="H2240" t="str">
            <v>410411197202060511</v>
          </cell>
          <cell r="I2240" t="str">
            <v>13273895234</v>
          </cell>
          <cell r="J2240" t="str">
            <v>其他困难户</v>
          </cell>
          <cell r="K2240">
            <v>5</v>
          </cell>
          <cell r="L2240" t="str">
            <v>梁李村</v>
          </cell>
          <cell r="M2240" t="str">
            <v>6214672440001042437</v>
          </cell>
        </row>
        <row r="2241">
          <cell r="G2241" t="str">
            <v>王全堂</v>
          </cell>
          <cell r="H2241" t="str">
            <v>410411194407170534</v>
          </cell>
          <cell r="I2241" t="str">
            <v>13393775038</v>
          </cell>
          <cell r="J2241" t="str">
            <v>其他困难户</v>
          </cell>
          <cell r="K2241">
            <v>3</v>
          </cell>
          <cell r="L2241" t="str">
            <v>梁李村</v>
          </cell>
          <cell r="M2241" t="str">
            <v>6214672440001047774</v>
          </cell>
        </row>
        <row r="2242">
          <cell r="G2242" t="str">
            <v>李勤</v>
          </cell>
          <cell r="H2242" t="str">
            <v>410411193612040513</v>
          </cell>
          <cell r="I2242" t="str">
            <v>13343903391</v>
          </cell>
          <cell r="J2242" t="str">
            <v>残疾</v>
          </cell>
          <cell r="K2242">
            <v>4</v>
          </cell>
          <cell r="L2242" t="str">
            <v>梁李村</v>
          </cell>
          <cell r="M2242" t="str">
            <v>6214672440001042171</v>
          </cell>
        </row>
        <row r="2243">
          <cell r="G2243" t="str">
            <v>毛俊英</v>
          </cell>
          <cell r="H2243" t="str">
            <v>410411193810150547</v>
          </cell>
          <cell r="I2243" t="str">
            <v>13071743083</v>
          </cell>
          <cell r="J2243" t="str">
            <v>其他困难户</v>
          </cell>
          <cell r="K2243">
            <v>3</v>
          </cell>
          <cell r="L2243" t="str">
            <v>梁李村</v>
          </cell>
          <cell r="M2243" t="str">
            <v>6217211707004916564</v>
          </cell>
        </row>
        <row r="2244">
          <cell r="G2244" t="str">
            <v>黄保</v>
          </cell>
          <cell r="H2244" t="str">
            <v>410411193812210515</v>
          </cell>
          <cell r="I2244" t="str">
            <v>13617552166</v>
          </cell>
          <cell r="J2244" t="str">
            <v>其他困难户</v>
          </cell>
          <cell r="K2244">
            <v>1</v>
          </cell>
          <cell r="L2244" t="str">
            <v>梁李村</v>
          </cell>
          <cell r="M2244" t="str">
            <v>6214672440001039474</v>
          </cell>
        </row>
        <row r="2245">
          <cell r="G2245" t="str">
            <v>李长勇</v>
          </cell>
          <cell r="H2245" t="str">
            <v>410411194108250518</v>
          </cell>
          <cell r="I2245" t="str">
            <v>13183333822</v>
          </cell>
          <cell r="J2245" t="str">
            <v>其他困难户</v>
          </cell>
          <cell r="K2245">
            <v>1</v>
          </cell>
          <cell r="L2245" t="str">
            <v>梁李村</v>
          </cell>
          <cell r="M2245" t="str">
            <v>6217211704004877774</v>
          </cell>
        </row>
        <row r="2246">
          <cell r="G2246" t="str">
            <v>李建洲</v>
          </cell>
          <cell r="H2246" t="str">
            <v>410411197709185575</v>
          </cell>
          <cell r="I2246" t="str">
            <v>17739020295</v>
          </cell>
          <cell r="J2246" t="str">
            <v>其他困难户</v>
          </cell>
          <cell r="K2246">
            <v>6</v>
          </cell>
          <cell r="L2246" t="str">
            <v>梁李村</v>
          </cell>
          <cell r="M2246" t="str">
            <v>6214672440001041702</v>
          </cell>
        </row>
        <row r="2247">
          <cell r="G2247" t="str">
            <v>王文志</v>
          </cell>
          <cell r="H2247" t="str">
            <v>410411194501200517</v>
          </cell>
          <cell r="I2247" t="str">
            <v>18537597030</v>
          </cell>
          <cell r="J2247" t="str">
            <v>其他困难户</v>
          </cell>
          <cell r="K2247">
            <v>4</v>
          </cell>
          <cell r="L2247" t="str">
            <v>梁李村</v>
          </cell>
          <cell r="M2247" t="str">
            <v>6217211707004916523</v>
          </cell>
        </row>
        <row r="2248">
          <cell r="G2248" t="str">
            <v>范金妞</v>
          </cell>
          <cell r="H2248" t="str">
            <v>410411195110260525</v>
          </cell>
          <cell r="I2248" t="str">
            <v>13837567559</v>
          </cell>
          <cell r="J2248" t="str">
            <v>其他困难户</v>
          </cell>
          <cell r="K2248">
            <v>2</v>
          </cell>
          <cell r="L2248" t="str">
            <v>梁李村</v>
          </cell>
          <cell r="M2248" t="str">
            <v>6214672440001039003</v>
          </cell>
        </row>
        <row r="2249">
          <cell r="G2249" t="str">
            <v>王俊英</v>
          </cell>
          <cell r="H2249" t="str">
            <v>410411195110170538</v>
          </cell>
          <cell r="I2249" t="str">
            <v>13103758090</v>
          </cell>
          <cell r="J2249" t="str">
            <v>其他困难户</v>
          </cell>
          <cell r="K2249">
            <v>6</v>
          </cell>
          <cell r="L2249" t="str">
            <v>梁李村</v>
          </cell>
          <cell r="M2249" t="str">
            <v>6217211707004942206</v>
          </cell>
        </row>
        <row r="2250">
          <cell r="G2250" t="str">
            <v>李小兴</v>
          </cell>
          <cell r="H2250" t="str">
            <v>410411195803140550</v>
          </cell>
          <cell r="I2250" t="str">
            <v>13461257401</v>
          </cell>
          <cell r="J2250" t="str">
            <v>其他困难户</v>
          </cell>
          <cell r="K2250">
            <v>5</v>
          </cell>
          <cell r="L2250" t="str">
            <v>梁李村</v>
          </cell>
          <cell r="M2250" t="str">
            <v>6214672440001042916</v>
          </cell>
        </row>
        <row r="2251">
          <cell r="G2251" t="str">
            <v>李振宇</v>
          </cell>
          <cell r="H2251" t="str">
            <v>410411195808270514</v>
          </cell>
          <cell r="I2251" t="str">
            <v>15237592862</v>
          </cell>
          <cell r="J2251" t="str">
            <v>其他困难户</v>
          </cell>
          <cell r="K2251">
            <v>4</v>
          </cell>
          <cell r="L2251" t="str">
            <v>梁李村</v>
          </cell>
          <cell r="M2251" t="str">
            <v>6217211704004916507</v>
          </cell>
        </row>
        <row r="2252">
          <cell r="G2252" t="str">
            <v>黄运卿</v>
          </cell>
          <cell r="H2252" t="str">
            <v>41041119600809051X</v>
          </cell>
          <cell r="I2252" t="str">
            <v>13137529618</v>
          </cell>
          <cell r="J2252" t="str">
            <v>其他困难户</v>
          </cell>
          <cell r="K2252">
            <v>4</v>
          </cell>
          <cell r="L2252" t="str">
            <v>梁李村</v>
          </cell>
          <cell r="M2252" t="str">
            <v>6214672440001040514</v>
          </cell>
        </row>
        <row r="2253">
          <cell r="G2253" t="str">
            <v>李永正</v>
          </cell>
          <cell r="H2253" t="str">
            <v>410411197106150517</v>
          </cell>
          <cell r="I2253" t="str">
            <v>13837516175</v>
          </cell>
          <cell r="J2253" t="str">
            <v>其他困难户</v>
          </cell>
          <cell r="K2253">
            <v>3</v>
          </cell>
          <cell r="L2253" t="str">
            <v>梁李村</v>
          </cell>
          <cell r="M2253" t="str">
            <v>6217211707004942347</v>
          </cell>
        </row>
        <row r="2254">
          <cell r="G2254" t="str">
            <v>李现彬</v>
          </cell>
          <cell r="H2254" t="str">
            <v>410411196801210513</v>
          </cell>
          <cell r="I2254" t="str">
            <v>13217434529</v>
          </cell>
          <cell r="J2254" t="str">
            <v>其他困难户</v>
          </cell>
          <cell r="K2254">
            <v>4</v>
          </cell>
          <cell r="L2254" t="str">
            <v>梁李村</v>
          </cell>
          <cell r="M2254" t="str">
            <v>6214672440001042791</v>
          </cell>
        </row>
        <row r="2255">
          <cell r="G2255" t="str">
            <v>孙松花</v>
          </cell>
          <cell r="H2255" t="str">
            <v>410411196809080522</v>
          </cell>
          <cell r="I2255" t="str">
            <v>13393767458</v>
          </cell>
          <cell r="J2255" t="str">
            <v>其他困难户</v>
          </cell>
          <cell r="K2255">
            <v>5</v>
          </cell>
          <cell r="L2255" t="str">
            <v>梁李村</v>
          </cell>
          <cell r="M2255" t="str">
            <v>6214672440001046115</v>
          </cell>
        </row>
        <row r="2256">
          <cell r="G2256" t="str">
            <v>王国涛</v>
          </cell>
          <cell r="H2256" t="str">
            <v>41041119731021053X</v>
          </cell>
          <cell r="I2256" t="str">
            <v>15137533510</v>
          </cell>
          <cell r="J2256" t="str">
            <v>其他困难户</v>
          </cell>
          <cell r="K2256">
            <v>5</v>
          </cell>
          <cell r="L2256" t="str">
            <v>梁李村</v>
          </cell>
          <cell r="M2256" t="str">
            <v>6214672440006281774</v>
          </cell>
        </row>
        <row r="2257">
          <cell r="G2257" t="str">
            <v>赵兰英</v>
          </cell>
          <cell r="H2257" t="str">
            <v>410423193908292565</v>
          </cell>
          <cell r="I2257" t="str">
            <v>15738999366</v>
          </cell>
          <cell r="J2257" t="str">
            <v>其他困难户</v>
          </cell>
          <cell r="K2257">
            <v>5</v>
          </cell>
          <cell r="L2257" t="str">
            <v>梁李村</v>
          </cell>
          <cell r="M2257" t="str">
            <v>6217211704004916820</v>
          </cell>
        </row>
        <row r="2258">
          <cell r="G2258" t="str">
            <v>黄建春</v>
          </cell>
          <cell r="H2258" t="str">
            <v>410411196303120531</v>
          </cell>
          <cell r="I2258" t="str">
            <v>13903753782</v>
          </cell>
          <cell r="J2258" t="str">
            <v>其他困难户</v>
          </cell>
          <cell r="K2258">
            <v>5</v>
          </cell>
          <cell r="L2258" t="str">
            <v>梁李村</v>
          </cell>
          <cell r="M2258" t="str">
            <v>6214672440006276824</v>
          </cell>
        </row>
        <row r="2259">
          <cell r="G2259" t="str">
            <v>王连雨</v>
          </cell>
          <cell r="H2259" t="str">
            <v>410411196309150555</v>
          </cell>
          <cell r="I2259" t="str">
            <v>13183320855</v>
          </cell>
          <cell r="J2259" t="str">
            <v>其他困难户</v>
          </cell>
          <cell r="K2259">
            <v>4</v>
          </cell>
          <cell r="L2259" t="str">
            <v>梁李村</v>
          </cell>
          <cell r="M2259" t="str">
            <v>6214672440001047444</v>
          </cell>
        </row>
        <row r="2260">
          <cell r="G2260" t="str">
            <v>梁瑞卿</v>
          </cell>
          <cell r="H2260" t="str">
            <v>41041119660104053X</v>
          </cell>
          <cell r="I2260" t="str">
            <v>13273887576</v>
          </cell>
          <cell r="J2260" t="str">
            <v>其他困难户</v>
          </cell>
          <cell r="K2260">
            <v>3</v>
          </cell>
          <cell r="L2260" t="str">
            <v>梁李村</v>
          </cell>
          <cell r="M2260" t="str">
            <v>6214672440001044268</v>
          </cell>
        </row>
        <row r="2261">
          <cell r="G2261" t="str">
            <v>王国战</v>
          </cell>
          <cell r="H2261" t="str">
            <v>410411196411010559</v>
          </cell>
          <cell r="I2261" t="str">
            <v>151375533510</v>
          </cell>
          <cell r="J2261" t="str">
            <v>其他困难户</v>
          </cell>
          <cell r="K2261">
            <v>3</v>
          </cell>
          <cell r="L2261" t="str">
            <v>梁李村</v>
          </cell>
          <cell r="M2261" t="str">
            <v>6214672440001047063</v>
          </cell>
        </row>
        <row r="2262">
          <cell r="G2262" t="str">
            <v>李清伟</v>
          </cell>
          <cell r="H2262" t="str">
            <v>410411197308300552</v>
          </cell>
          <cell r="I2262" t="str">
            <v>13937562536</v>
          </cell>
          <cell r="J2262" t="str">
            <v>其他困难户</v>
          </cell>
          <cell r="K2262">
            <v>4</v>
          </cell>
          <cell r="L2262" t="str">
            <v>梁李村</v>
          </cell>
          <cell r="M2262" t="str">
            <v>6214672440007155985</v>
          </cell>
        </row>
        <row r="2263">
          <cell r="G2263" t="str">
            <v>李文正</v>
          </cell>
          <cell r="H2263" t="str">
            <v>410411196703150537</v>
          </cell>
          <cell r="I2263" t="str">
            <v>15937522640</v>
          </cell>
          <cell r="J2263" t="str">
            <v>其他困难户</v>
          </cell>
          <cell r="K2263">
            <v>3</v>
          </cell>
          <cell r="L2263" t="str">
            <v>梁李村</v>
          </cell>
          <cell r="M2263" t="str">
            <v>6214672440001042759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身份证号</v>
          </cell>
          <cell r="B1" t="str">
            <v>姓名</v>
          </cell>
          <cell r="C1" t="str">
            <v>开户银行名称</v>
          </cell>
          <cell r="D1" t="str">
            <v>开户银行代码</v>
          </cell>
          <cell r="E1" t="str">
            <v>银行卡号</v>
          </cell>
          <cell r="F1" t="str">
            <v>银行卡状态</v>
          </cell>
        </row>
        <row r="2">
          <cell r="A2" t="str">
            <v>410411194509111535</v>
          </cell>
          <cell r="B2" t="str">
            <v>靳文定</v>
          </cell>
          <cell r="C2" t="str">
            <v>建设银行</v>
          </cell>
          <cell r="D2" t="str">
            <v>04</v>
          </cell>
          <cell r="E2" t="str">
            <v>6214672440000694246</v>
          </cell>
          <cell r="F2" t="str">
            <v>已激活</v>
          </cell>
        </row>
        <row r="3">
          <cell r="A3" t="str">
            <v>410411194405041528</v>
          </cell>
          <cell r="B3" t="str">
            <v>郭玉兰</v>
          </cell>
          <cell r="C3" t="str">
            <v>建设银行</v>
          </cell>
          <cell r="D3" t="str">
            <v>04</v>
          </cell>
          <cell r="E3" t="str">
            <v>6214672440000693586</v>
          </cell>
          <cell r="F3" t="str">
            <v>已激活</v>
          </cell>
        </row>
        <row r="4">
          <cell r="A4" t="str">
            <v>410411194209091528</v>
          </cell>
          <cell r="B4" t="str">
            <v>董梅巾</v>
          </cell>
          <cell r="C4" t="str">
            <v>建设银行</v>
          </cell>
          <cell r="D4" t="str">
            <v>04</v>
          </cell>
          <cell r="E4" t="str">
            <v>6214672440000693248</v>
          </cell>
          <cell r="F4" t="str">
            <v>已激活</v>
          </cell>
        </row>
        <row r="5">
          <cell r="A5" t="str">
            <v>410411193508251515</v>
          </cell>
          <cell r="B5" t="str">
            <v>靳清起</v>
          </cell>
          <cell r="C5" t="str">
            <v>建设银行</v>
          </cell>
          <cell r="D5" t="str">
            <v>04</v>
          </cell>
          <cell r="E5" t="str">
            <v>6214672440000694147</v>
          </cell>
          <cell r="F5" t="str">
            <v>已激活</v>
          </cell>
        </row>
        <row r="6">
          <cell r="A6" t="str">
            <v>410411193907261526</v>
          </cell>
          <cell r="B6" t="str">
            <v>贺殿珍</v>
          </cell>
          <cell r="C6" t="str">
            <v>建设银行</v>
          </cell>
          <cell r="D6" t="str">
            <v>04</v>
          </cell>
          <cell r="E6" t="str">
            <v>6214672440000693818</v>
          </cell>
          <cell r="F6" t="str">
            <v>已激活</v>
          </cell>
        </row>
        <row r="7">
          <cell r="A7" t="str">
            <v>410411194409221550</v>
          </cell>
          <cell r="B7" t="str">
            <v>靳文伸</v>
          </cell>
          <cell r="C7" t="str">
            <v>建设银行</v>
          </cell>
          <cell r="D7" t="str">
            <v>04</v>
          </cell>
          <cell r="E7" t="str">
            <v>6214672440000694329</v>
          </cell>
          <cell r="F7" t="str">
            <v>已激活</v>
          </cell>
        </row>
        <row r="8">
          <cell r="A8" t="str">
            <v>410411193212161529</v>
          </cell>
          <cell r="B8" t="str">
            <v>赵书莲</v>
          </cell>
          <cell r="C8" t="str">
            <v>建设银行</v>
          </cell>
          <cell r="D8" t="str">
            <v>04</v>
          </cell>
          <cell r="E8" t="str">
            <v>6214672440000698155</v>
          </cell>
          <cell r="F8" t="str">
            <v>已激活</v>
          </cell>
        </row>
        <row r="9">
          <cell r="A9" t="str">
            <v>410411195306241510</v>
          </cell>
          <cell r="B9" t="str">
            <v>杨付伟</v>
          </cell>
          <cell r="C9" t="str">
            <v>建设银行</v>
          </cell>
          <cell r="D9" t="str">
            <v>04</v>
          </cell>
          <cell r="E9" t="str">
            <v>6214672440000697355</v>
          </cell>
          <cell r="F9" t="str">
            <v>已激活</v>
          </cell>
        </row>
        <row r="10">
          <cell r="A10" t="str">
            <v>410411195002141529</v>
          </cell>
          <cell r="B10" t="str">
            <v>李线</v>
          </cell>
          <cell r="C10" t="str">
            <v>建设银行</v>
          </cell>
          <cell r="D10" t="str">
            <v>04</v>
          </cell>
          <cell r="E10" t="str">
            <v>6214672440000695193</v>
          </cell>
          <cell r="F10" t="str">
            <v>已激活</v>
          </cell>
        </row>
        <row r="11">
          <cell r="A11" t="str">
            <v>410411194808041514</v>
          </cell>
          <cell r="B11" t="str">
            <v>李国强</v>
          </cell>
          <cell r="C11" t="str">
            <v>建设银行</v>
          </cell>
          <cell r="D11" t="str">
            <v>04</v>
          </cell>
          <cell r="E11" t="str">
            <v>6214672440000694758</v>
          </cell>
          <cell r="F11" t="str">
            <v>已激活</v>
          </cell>
        </row>
        <row r="12">
          <cell r="A12" t="str">
            <v>410411194604081530</v>
          </cell>
          <cell r="B12" t="str">
            <v>李国动</v>
          </cell>
          <cell r="C12" t="str">
            <v>建设银行</v>
          </cell>
          <cell r="D12" t="str">
            <v>04</v>
          </cell>
          <cell r="E12" t="str">
            <v>6214672440000694725</v>
          </cell>
          <cell r="F12" t="str">
            <v>已激活</v>
          </cell>
        </row>
        <row r="13">
          <cell r="A13" t="str">
            <v>410411193411075527</v>
          </cell>
          <cell r="B13" t="str">
            <v>魏秀芳</v>
          </cell>
          <cell r="C13" t="str">
            <v>建设银行</v>
          </cell>
          <cell r="D13" t="str">
            <v>04</v>
          </cell>
          <cell r="E13" t="str">
            <v>6214672440000697157</v>
          </cell>
          <cell r="F13" t="str">
            <v>已激活</v>
          </cell>
        </row>
        <row r="14">
          <cell r="A14" t="str">
            <v>412801197905160851</v>
          </cell>
          <cell r="B14" t="str">
            <v>李圈</v>
          </cell>
          <cell r="C14" t="str">
            <v>建设银行</v>
          </cell>
          <cell r="D14" t="str">
            <v>04</v>
          </cell>
          <cell r="E14" t="str">
            <v>6214672440006544478</v>
          </cell>
          <cell r="F14" t="str">
            <v>已激活</v>
          </cell>
        </row>
        <row r="15">
          <cell r="A15" t="str">
            <v>410411195912031521</v>
          </cell>
          <cell r="B15" t="str">
            <v>阮花</v>
          </cell>
          <cell r="C15" t="str">
            <v>建设银行</v>
          </cell>
          <cell r="D15" t="str">
            <v>04</v>
          </cell>
          <cell r="E15" t="str">
            <v>6214672440007321637</v>
          </cell>
          <cell r="F15" t="str">
            <v>已激活</v>
          </cell>
        </row>
        <row r="16">
          <cell r="A16" t="str">
            <v>410411195407211521</v>
          </cell>
          <cell r="B16" t="str">
            <v>杨会枝</v>
          </cell>
          <cell r="C16" t="str">
            <v>建设银行</v>
          </cell>
          <cell r="D16" t="str">
            <v>04</v>
          </cell>
          <cell r="E16" t="str">
            <v>6214672440000697397</v>
          </cell>
          <cell r="F16" t="str">
            <v>已激活</v>
          </cell>
        </row>
        <row r="17">
          <cell r="A17" t="str">
            <v>410411198111205513</v>
          </cell>
          <cell r="B17" t="str">
            <v>李应立</v>
          </cell>
          <cell r="C17" t="str">
            <v>建设银行</v>
          </cell>
          <cell r="D17" t="str">
            <v>04</v>
          </cell>
          <cell r="E17" t="str">
            <v>6214672440000695482</v>
          </cell>
          <cell r="F17" t="str">
            <v>已激活</v>
          </cell>
        </row>
        <row r="18">
          <cell r="A18" t="str">
            <v>410411197104291519</v>
          </cell>
          <cell r="B18" t="str">
            <v>李建良</v>
          </cell>
          <cell r="C18" t="str">
            <v>建设银行</v>
          </cell>
          <cell r="D18" t="str">
            <v>04</v>
          </cell>
          <cell r="E18" t="str">
            <v>6214672440006233379</v>
          </cell>
          <cell r="F18" t="str">
            <v>已激活</v>
          </cell>
        </row>
        <row r="19">
          <cell r="A19" t="str">
            <v>410411197207195511</v>
          </cell>
          <cell r="B19" t="str">
            <v>杨科</v>
          </cell>
          <cell r="C19" t="str">
            <v>工商银行</v>
          </cell>
          <cell r="D19" t="str">
            <v>07</v>
          </cell>
          <cell r="E19" t="str">
            <v>6217211707002265899</v>
          </cell>
          <cell r="F19" t="str">
            <v>已激活</v>
          </cell>
        </row>
        <row r="20">
          <cell r="A20" t="str">
            <v>410411193810121519</v>
          </cell>
          <cell r="B20" t="str">
            <v>暴炳国</v>
          </cell>
          <cell r="C20" t="str">
            <v>建设银行</v>
          </cell>
          <cell r="D20" t="str">
            <v>04</v>
          </cell>
          <cell r="E20" t="str">
            <v>6214672440000692919</v>
          </cell>
          <cell r="F20" t="str">
            <v>已激活</v>
          </cell>
        </row>
        <row r="21">
          <cell r="A21" t="str">
            <v>41041119491115551X</v>
          </cell>
          <cell r="B21" t="str">
            <v>李学范</v>
          </cell>
          <cell r="C21" t="str">
            <v>建设银行</v>
          </cell>
          <cell r="D21" t="str">
            <v>04</v>
          </cell>
          <cell r="E21" t="str">
            <v>6214672440000695367</v>
          </cell>
          <cell r="F21" t="str">
            <v>已激活</v>
          </cell>
        </row>
        <row r="22">
          <cell r="A22" t="str">
            <v>410411193702191536</v>
          </cell>
          <cell r="B22" t="str">
            <v>王志刚</v>
          </cell>
          <cell r="C22" t="str">
            <v>建设银行</v>
          </cell>
          <cell r="D22" t="str">
            <v>04</v>
          </cell>
          <cell r="E22" t="str">
            <v>6214672440000697058</v>
          </cell>
          <cell r="F22" t="str">
            <v>已激活</v>
          </cell>
        </row>
        <row r="23">
          <cell r="A23" t="str">
            <v>410411195207151560</v>
          </cell>
          <cell r="B23" t="str">
            <v>连兰</v>
          </cell>
          <cell r="C23" t="str">
            <v>建设银行</v>
          </cell>
          <cell r="D23" t="str">
            <v>04</v>
          </cell>
          <cell r="E23" t="str">
            <v>6214672440000695565</v>
          </cell>
          <cell r="F23" t="str">
            <v>已激活</v>
          </cell>
        </row>
        <row r="24">
          <cell r="A24" t="str">
            <v>41041119460701152X</v>
          </cell>
          <cell r="B24" t="str">
            <v>梁书兰</v>
          </cell>
          <cell r="C24" t="str">
            <v>建设银行</v>
          </cell>
          <cell r="D24" t="str">
            <v>04</v>
          </cell>
          <cell r="E24" t="str">
            <v>6214672440000695573</v>
          </cell>
          <cell r="F24" t="str">
            <v>已激活</v>
          </cell>
        </row>
        <row r="25">
          <cell r="A25" t="str">
            <v>410411194901151515</v>
          </cell>
          <cell r="B25" t="str">
            <v>韩松义</v>
          </cell>
          <cell r="C25" t="str">
            <v>建设银行</v>
          </cell>
          <cell r="D25" t="str">
            <v>04</v>
          </cell>
          <cell r="E25" t="str">
            <v>6214672440000693750</v>
          </cell>
          <cell r="F25" t="str">
            <v>已激活</v>
          </cell>
        </row>
        <row r="26">
          <cell r="A26" t="str">
            <v>410411194804151513</v>
          </cell>
          <cell r="B26" t="str">
            <v>彭二松</v>
          </cell>
          <cell r="C26" t="str">
            <v>建设银行</v>
          </cell>
          <cell r="D26" t="str">
            <v>04</v>
          </cell>
          <cell r="E26" t="str">
            <v>6214672440000696092</v>
          </cell>
          <cell r="F26" t="str">
            <v>已激活</v>
          </cell>
        </row>
        <row r="27">
          <cell r="A27" t="str">
            <v>410411196405041535</v>
          </cell>
          <cell r="B27" t="str">
            <v>彭国协</v>
          </cell>
          <cell r="C27" t="str">
            <v>建设银行</v>
          </cell>
          <cell r="D27" t="str">
            <v>04</v>
          </cell>
          <cell r="E27" t="str">
            <v>6214672440000696100</v>
          </cell>
          <cell r="F27" t="str">
            <v>已激活</v>
          </cell>
        </row>
        <row r="28">
          <cell r="A28" t="str">
            <v>410411196409051511</v>
          </cell>
          <cell r="B28" t="str">
            <v>彭三多</v>
          </cell>
          <cell r="C28" t="str">
            <v>建设银行</v>
          </cell>
          <cell r="D28" t="str">
            <v>04</v>
          </cell>
          <cell r="E28" t="str">
            <v>6214672440006545426</v>
          </cell>
          <cell r="F28" t="str">
            <v>已激活</v>
          </cell>
        </row>
        <row r="29">
          <cell r="A29" t="str">
            <v>410411194712241538</v>
          </cell>
          <cell r="B29" t="str">
            <v>朱荣跃</v>
          </cell>
          <cell r="C29" t="str">
            <v>建设银行</v>
          </cell>
          <cell r="D29" t="str">
            <v>04</v>
          </cell>
          <cell r="E29" t="str">
            <v>6214672440000698320</v>
          </cell>
          <cell r="F29" t="str">
            <v>已激活</v>
          </cell>
        </row>
        <row r="30">
          <cell r="A30" t="str">
            <v>410411194704261512</v>
          </cell>
          <cell r="B30" t="str">
            <v>靳文峰</v>
          </cell>
          <cell r="C30" t="str">
            <v>建设银行</v>
          </cell>
          <cell r="D30" t="str">
            <v>04</v>
          </cell>
          <cell r="E30" t="str">
            <v>6214672440000694253</v>
          </cell>
          <cell r="F30" t="str">
            <v>已激活</v>
          </cell>
        </row>
        <row r="31">
          <cell r="A31" t="str">
            <v>410411195806221524</v>
          </cell>
          <cell r="B31" t="str">
            <v>陈桂荣</v>
          </cell>
          <cell r="C31" t="str">
            <v>建设银行</v>
          </cell>
          <cell r="D31" t="str">
            <v>04</v>
          </cell>
          <cell r="E31" t="str">
            <v>6214672440000692984</v>
          </cell>
          <cell r="F31" t="str">
            <v>已激活</v>
          </cell>
        </row>
        <row r="32">
          <cell r="A32" t="str">
            <v>410411195801091513</v>
          </cell>
          <cell r="B32" t="str">
            <v>彭和尚</v>
          </cell>
          <cell r="C32" t="str">
            <v>建设银行</v>
          </cell>
          <cell r="D32" t="str">
            <v>04</v>
          </cell>
          <cell r="E32" t="str">
            <v>6214672440000696118</v>
          </cell>
          <cell r="F32" t="str">
            <v>已激活</v>
          </cell>
        </row>
        <row r="33">
          <cell r="A33" t="str">
            <v>410411195503251531</v>
          </cell>
          <cell r="B33" t="str">
            <v>李怀</v>
          </cell>
          <cell r="C33" t="str">
            <v>建设银行</v>
          </cell>
          <cell r="D33" t="str">
            <v>04</v>
          </cell>
          <cell r="E33" t="str">
            <v>6214672440000694824</v>
          </cell>
          <cell r="F33" t="str">
            <v>已激活</v>
          </cell>
        </row>
        <row r="34">
          <cell r="A34" t="str">
            <v>410411194709101518</v>
          </cell>
          <cell r="B34" t="str">
            <v>杨申众</v>
          </cell>
          <cell r="C34" t="str">
            <v>建设银行</v>
          </cell>
          <cell r="D34" t="str">
            <v>04</v>
          </cell>
          <cell r="E34" t="str">
            <v>6214672440000697538</v>
          </cell>
          <cell r="F34" t="str">
            <v>已激活</v>
          </cell>
        </row>
        <row r="35">
          <cell r="A35" t="str">
            <v>410411195409191528</v>
          </cell>
          <cell r="B35" t="str">
            <v>李小整</v>
          </cell>
          <cell r="C35" t="str">
            <v>建设银行</v>
          </cell>
          <cell r="D35" t="str">
            <v>04</v>
          </cell>
          <cell r="E35" t="str">
            <v>6214672440000695250</v>
          </cell>
          <cell r="F35" t="str">
            <v>已激活</v>
          </cell>
        </row>
        <row r="36">
          <cell r="A36" t="str">
            <v>410411195610161523</v>
          </cell>
          <cell r="B36" t="str">
            <v>张贤</v>
          </cell>
          <cell r="C36" t="str">
            <v>建设银行</v>
          </cell>
          <cell r="D36" t="str">
            <v>04</v>
          </cell>
          <cell r="E36" t="str">
            <v>6214672440000698023</v>
          </cell>
          <cell r="F36" t="str">
            <v>已激活</v>
          </cell>
        </row>
        <row r="37">
          <cell r="A37" t="str">
            <v>410411194607161528</v>
          </cell>
          <cell r="B37" t="str">
            <v>张文霞</v>
          </cell>
          <cell r="C37" t="str">
            <v>建设银行</v>
          </cell>
          <cell r="D37" t="str">
            <v>04</v>
          </cell>
          <cell r="E37" t="str">
            <v>6214672440000698015</v>
          </cell>
          <cell r="F37" t="str">
            <v>已激活</v>
          </cell>
        </row>
        <row r="38">
          <cell r="A38" t="str">
            <v>410411193712241541</v>
          </cell>
          <cell r="B38" t="str">
            <v>夏付荣</v>
          </cell>
          <cell r="C38" t="str">
            <v>建设银行</v>
          </cell>
          <cell r="D38" t="str">
            <v>04</v>
          </cell>
          <cell r="E38" t="str">
            <v>6214672440000697215</v>
          </cell>
          <cell r="F38" t="str">
            <v>已激活</v>
          </cell>
        </row>
        <row r="39">
          <cell r="A39" t="str">
            <v>410411195607241522</v>
          </cell>
          <cell r="B39" t="str">
            <v>张桂珍</v>
          </cell>
          <cell r="C39" t="str">
            <v>建设银行</v>
          </cell>
          <cell r="D39" t="str">
            <v>04</v>
          </cell>
          <cell r="E39" t="str">
            <v>6214672440000697918</v>
          </cell>
          <cell r="F39" t="str">
            <v>已激活</v>
          </cell>
        </row>
        <row r="40">
          <cell r="A40" t="str">
            <v>410411196910211582</v>
          </cell>
          <cell r="B40" t="str">
            <v>彭桂琴</v>
          </cell>
          <cell r="C40" t="str">
            <v>建设银行</v>
          </cell>
          <cell r="D40" t="str">
            <v>04</v>
          </cell>
          <cell r="E40" t="str">
            <v>6214672440006545244</v>
          </cell>
          <cell r="F40" t="str">
            <v>已激活</v>
          </cell>
        </row>
        <row r="41">
          <cell r="A41" t="str">
            <v>410411201303290147</v>
          </cell>
          <cell r="B41" t="str">
            <v>杨静一</v>
          </cell>
          <cell r="C41" t="str">
            <v>建设银行</v>
          </cell>
          <cell r="D41" t="str">
            <v>04</v>
          </cell>
          <cell r="E41" t="str">
            <v>6214672440006891135</v>
          </cell>
          <cell r="F41" t="str">
            <v>已激活</v>
          </cell>
        </row>
        <row r="42">
          <cell r="A42" t="str">
            <v>410411195912081553</v>
          </cell>
          <cell r="B42" t="str">
            <v>可根有</v>
          </cell>
          <cell r="C42" t="str">
            <v>建设银行</v>
          </cell>
          <cell r="D42" t="str">
            <v>04</v>
          </cell>
          <cell r="E42" t="str">
            <v>6214672440000694410</v>
          </cell>
          <cell r="F42" t="str">
            <v>已激活</v>
          </cell>
        </row>
        <row r="43">
          <cell r="A43" t="str">
            <v>410411195805291520</v>
          </cell>
          <cell r="B43" t="str">
            <v>高趁</v>
          </cell>
          <cell r="C43" t="str">
            <v>建设银行</v>
          </cell>
          <cell r="D43" t="str">
            <v>04</v>
          </cell>
          <cell r="E43" t="str">
            <v>6214672440006542712</v>
          </cell>
          <cell r="F43" t="str">
            <v>已激活</v>
          </cell>
        </row>
        <row r="44">
          <cell r="A44" t="str">
            <v>410423198701161528</v>
          </cell>
          <cell r="B44" t="str">
            <v>张彩娟</v>
          </cell>
          <cell r="C44" t="str">
            <v>建设银行</v>
          </cell>
          <cell r="D44" t="str">
            <v>04</v>
          </cell>
          <cell r="E44" t="str">
            <v>6214672440006546655</v>
          </cell>
          <cell r="F44" t="str">
            <v>已激活</v>
          </cell>
        </row>
        <row r="45">
          <cell r="A45" t="str">
            <v>410411195603271521</v>
          </cell>
          <cell r="B45" t="str">
            <v>刘者</v>
          </cell>
          <cell r="C45" t="str">
            <v>建设银行</v>
          </cell>
          <cell r="D45" t="str">
            <v>04</v>
          </cell>
          <cell r="E45" t="str">
            <v>6214672440000667226</v>
          </cell>
          <cell r="F45" t="str">
            <v>已激活</v>
          </cell>
        </row>
        <row r="46">
          <cell r="A46" t="str">
            <v>410402194310235526</v>
          </cell>
          <cell r="B46" t="str">
            <v>李桂平</v>
          </cell>
          <cell r="C46" t="str">
            <v>建设银行</v>
          </cell>
          <cell r="D46" t="str">
            <v>04</v>
          </cell>
          <cell r="E46" t="str">
            <v>6214672440006771543</v>
          </cell>
          <cell r="F46" t="str">
            <v>已激活</v>
          </cell>
        </row>
        <row r="47">
          <cell r="A47" t="str">
            <v>410411195608231510</v>
          </cell>
          <cell r="B47" t="str">
            <v>刘洪杰</v>
          </cell>
          <cell r="C47" t="str">
            <v>建设银行</v>
          </cell>
          <cell r="D47" t="str">
            <v>04</v>
          </cell>
          <cell r="E47" t="str">
            <v>6214672440000666889</v>
          </cell>
          <cell r="F47" t="str">
            <v>已激活</v>
          </cell>
        </row>
        <row r="48">
          <cell r="A48" t="str">
            <v>410411194508061521</v>
          </cell>
          <cell r="B48" t="str">
            <v>娄桂枝</v>
          </cell>
          <cell r="C48" t="str">
            <v>建设银行</v>
          </cell>
          <cell r="D48" t="str">
            <v>04</v>
          </cell>
          <cell r="E48" t="str">
            <v>6214672440000667259</v>
          </cell>
          <cell r="F48" t="str">
            <v>已激活</v>
          </cell>
        </row>
        <row r="49">
          <cell r="A49" t="str">
            <v>410411193304251548</v>
          </cell>
          <cell r="B49" t="str">
            <v>杨花</v>
          </cell>
          <cell r="C49" t="str">
            <v>建设银行</v>
          </cell>
          <cell r="D49" t="str">
            <v>04</v>
          </cell>
          <cell r="E49" t="str">
            <v>6214672440007307214</v>
          </cell>
          <cell r="F49" t="str">
            <v>已激活</v>
          </cell>
        </row>
        <row r="50">
          <cell r="A50" t="str">
            <v>410411195802021592</v>
          </cell>
          <cell r="B50" t="str">
            <v>张金义</v>
          </cell>
          <cell r="C50" t="str">
            <v>建设银行</v>
          </cell>
          <cell r="D50" t="str">
            <v>04</v>
          </cell>
          <cell r="E50" t="str">
            <v>6214672440000669354</v>
          </cell>
          <cell r="F50" t="str">
            <v>已激活</v>
          </cell>
        </row>
        <row r="51">
          <cell r="A51" t="str">
            <v>41041119430403154X</v>
          </cell>
          <cell r="B51" t="str">
            <v>王苗云</v>
          </cell>
          <cell r="C51" t="str">
            <v>建设银行</v>
          </cell>
          <cell r="D51" t="str">
            <v>04</v>
          </cell>
          <cell r="E51" t="str">
            <v>6214672440000667929</v>
          </cell>
          <cell r="F51" t="str">
            <v>已激活</v>
          </cell>
        </row>
        <row r="52">
          <cell r="A52" t="str">
            <v>410411193901181517</v>
          </cell>
          <cell r="B52" t="str">
            <v>宋中玉</v>
          </cell>
          <cell r="C52" t="str">
            <v>建设银行</v>
          </cell>
          <cell r="D52" t="str">
            <v>04</v>
          </cell>
          <cell r="E52" t="str">
            <v>6214672440000667655</v>
          </cell>
          <cell r="F52" t="str">
            <v>已激活</v>
          </cell>
        </row>
        <row r="53">
          <cell r="A53" t="str">
            <v>410411194007011550</v>
          </cell>
          <cell r="B53" t="str">
            <v>连光超</v>
          </cell>
          <cell r="C53" t="str">
            <v>建设银行</v>
          </cell>
          <cell r="D53" t="str">
            <v>04</v>
          </cell>
          <cell r="E53" t="str">
            <v>6214672440000666624</v>
          </cell>
          <cell r="F53" t="str">
            <v>已激活</v>
          </cell>
        </row>
        <row r="54">
          <cell r="A54" t="str">
            <v>410411193412041513</v>
          </cell>
          <cell r="B54" t="str">
            <v>杨钦敬</v>
          </cell>
          <cell r="C54" t="str">
            <v>建设银行</v>
          </cell>
          <cell r="D54" t="str">
            <v>04</v>
          </cell>
          <cell r="E54" t="str">
            <v>6214672440000668638</v>
          </cell>
          <cell r="F54" t="str">
            <v>已激活</v>
          </cell>
        </row>
        <row r="55">
          <cell r="A55" t="str">
            <v>410411194905021515</v>
          </cell>
          <cell r="B55" t="str">
            <v>张大群</v>
          </cell>
          <cell r="C55" t="str">
            <v>建设银行</v>
          </cell>
          <cell r="D55" t="str">
            <v>04</v>
          </cell>
          <cell r="E55" t="str">
            <v>6214672440000669081</v>
          </cell>
          <cell r="F55" t="str">
            <v>已激活</v>
          </cell>
        </row>
        <row r="56">
          <cell r="A56" t="str">
            <v>41041119340820552X</v>
          </cell>
          <cell r="B56" t="str">
            <v>杜秀珍</v>
          </cell>
          <cell r="C56" t="str">
            <v>建设银行</v>
          </cell>
          <cell r="D56" t="str">
            <v>04</v>
          </cell>
          <cell r="E56" t="str">
            <v>6214672440000665766</v>
          </cell>
          <cell r="F56" t="str">
            <v>已激活</v>
          </cell>
        </row>
        <row r="57">
          <cell r="A57" t="str">
            <v>41041119320705151X</v>
          </cell>
          <cell r="B57" t="str">
            <v>杨学停</v>
          </cell>
          <cell r="C57" t="str">
            <v>建设银行</v>
          </cell>
          <cell r="D57" t="str">
            <v>04</v>
          </cell>
          <cell r="E57" t="str">
            <v>6214672440000668828</v>
          </cell>
          <cell r="F57" t="str">
            <v>已激活</v>
          </cell>
        </row>
        <row r="58">
          <cell r="A58" t="str">
            <v>410411194710101558</v>
          </cell>
          <cell r="B58" t="str">
            <v>张书良</v>
          </cell>
          <cell r="C58" t="str">
            <v>建设银行</v>
          </cell>
          <cell r="D58" t="str">
            <v>04</v>
          </cell>
          <cell r="E58" t="str">
            <v>6214672440000669586</v>
          </cell>
          <cell r="F58" t="str">
            <v>已激活</v>
          </cell>
        </row>
        <row r="59">
          <cell r="A59" t="str">
            <v>41041119540311154X</v>
          </cell>
          <cell r="B59" t="str">
            <v>赵玉莲</v>
          </cell>
          <cell r="C59" t="str">
            <v>建设银行</v>
          </cell>
          <cell r="D59" t="str">
            <v>04</v>
          </cell>
          <cell r="E59" t="str">
            <v>6214672440000670121</v>
          </cell>
          <cell r="F59" t="str">
            <v>已激活</v>
          </cell>
        </row>
        <row r="60">
          <cell r="A60" t="str">
            <v>41041119380206151X</v>
          </cell>
          <cell r="B60" t="str">
            <v>杨学超</v>
          </cell>
          <cell r="C60" t="str">
            <v>建设银行</v>
          </cell>
          <cell r="D60" t="str">
            <v>04</v>
          </cell>
          <cell r="E60" t="str">
            <v>6214672440000668737</v>
          </cell>
          <cell r="F60" t="str">
            <v>已激活</v>
          </cell>
        </row>
        <row r="61">
          <cell r="A61" t="str">
            <v>410411194503291539</v>
          </cell>
          <cell r="B61" t="str">
            <v>张录</v>
          </cell>
          <cell r="C61" t="str">
            <v>建设银行</v>
          </cell>
          <cell r="D61" t="str">
            <v>04</v>
          </cell>
          <cell r="E61" t="str">
            <v>6214672440000669396</v>
          </cell>
          <cell r="F61" t="str">
            <v>已激活</v>
          </cell>
        </row>
        <row r="62">
          <cell r="A62" t="str">
            <v>410411194609275510</v>
          </cell>
          <cell r="B62" t="str">
            <v>杨钦广</v>
          </cell>
          <cell r="C62" t="str">
            <v>建设银行</v>
          </cell>
          <cell r="D62" t="str">
            <v>04</v>
          </cell>
          <cell r="E62" t="str">
            <v>6214672440000668620</v>
          </cell>
          <cell r="F62" t="str">
            <v>已激活</v>
          </cell>
        </row>
        <row r="63">
          <cell r="A63" t="str">
            <v>410411194105181510</v>
          </cell>
          <cell r="B63" t="str">
            <v>史振国</v>
          </cell>
          <cell r="C63" t="str">
            <v>建设银行</v>
          </cell>
          <cell r="D63" t="str">
            <v>04</v>
          </cell>
          <cell r="E63" t="str">
            <v>6214672440000667473</v>
          </cell>
          <cell r="F63" t="str">
            <v>已激活</v>
          </cell>
        </row>
        <row r="64">
          <cell r="A64" t="str">
            <v>410411193612271524</v>
          </cell>
          <cell r="B64" t="str">
            <v>贾廷勤</v>
          </cell>
          <cell r="C64" t="str">
            <v>建设银行</v>
          </cell>
          <cell r="D64" t="str">
            <v>04</v>
          </cell>
          <cell r="E64" t="str">
            <v>6214672440000666053</v>
          </cell>
          <cell r="F64" t="str">
            <v>已激活</v>
          </cell>
        </row>
        <row r="65">
          <cell r="A65" t="str">
            <v>410411193503301528</v>
          </cell>
          <cell r="B65" t="str">
            <v>姬秀娥</v>
          </cell>
          <cell r="C65" t="str">
            <v>建设银行</v>
          </cell>
          <cell r="D65" t="str">
            <v>04</v>
          </cell>
          <cell r="E65" t="str">
            <v>6214672440000666004</v>
          </cell>
          <cell r="F65" t="str">
            <v>已激活</v>
          </cell>
        </row>
        <row r="66">
          <cell r="A66" t="str">
            <v>410411193602241516</v>
          </cell>
          <cell r="B66" t="str">
            <v>史印西</v>
          </cell>
          <cell r="C66" t="str">
            <v>建设银行</v>
          </cell>
          <cell r="D66" t="str">
            <v>04</v>
          </cell>
          <cell r="E66" t="str">
            <v>6214672440000667424</v>
          </cell>
          <cell r="F66" t="str">
            <v>已激活</v>
          </cell>
        </row>
        <row r="67">
          <cell r="A67" t="str">
            <v>410411195207075537</v>
          </cell>
          <cell r="B67" t="str">
            <v>张建文</v>
          </cell>
          <cell r="C67" t="str">
            <v>建设银行</v>
          </cell>
          <cell r="D67" t="str">
            <v>04</v>
          </cell>
          <cell r="E67" t="str">
            <v>6214672440000669321</v>
          </cell>
          <cell r="F67" t="str">
            <v>已激活</v>
          </cell>
        </row>
        <row r="68">
          <cell r="A68" t="str">
            <v>410411196303021525</v>
          </cell>
          <cell r="B68" t="str">
            <v>刘垅</v>
          </cell>
          <cell r="C68" t="str">
            <v>建设银行</v>
          </cell>
          <cell r="D68" t="str">
            <v>04</v>
          </cell>
          <cell r="E68" t="str">
            <v>6214672440000667242</v>
          </cell>
          <cell r="F68" t="str">
            <v>已激活</v>
          </cell>
        </row>
        <row r="69">
          <cell r="A69" t="str">
            <v>410411195605051522</v>
          </cell>
          <cell r="B69" t="str">
            <v>杨玉兰</v>
          </cell>
          <cell r="C69" t="str">
            <v>建设银行</v>
          </cell>
          <cell r="D69" t="str">
            <v>04</v>
          </cell>
          <cell r="E69" t="str">
            <v>6214672440000668885</v>
          </cell>
          <cell r="F69" t="str">
            <v>已激活</v>
          </cell>
        </row>
        <row r="70">
          <cell r="A70" t="str">
            <v>410411194009041526</v>
          </cell>
          <cell r="B70" t="str">
            <v>魏西芳</v>
          </cell>
          <cell r="C70" t="str">
            <v>建设银行</v>
          </cell>
          <cell r="D70" t="str">
            <v>04</v>
          </cell>
          <cell r="E70" t="str">
            <v>6214672440000668216</v>
          </cell>
          <cell r="F70" t="str">
            <v>已激活</v>
          </cell>
        </row>
        <row r="71">
          <cell r="A71" t="str">
            <v>410181198605281527</v>
          </cell>
          <cell r="B71" t="str">
            <v>李俊平</v>
          </cell>
          <cell r="C71" t="str">
            <v>建设银行</v>
          </cell>
          <cell r="D71" t="str">
            <v>04</v>
          </cell>
          <cell r="E71" t="str">
            <v>6214672440000666293</v>
          </cell>
          <cell r="F71" t="str">
            <v>已激活</v>
          </cell>
        </row>
        <row r="72">
          <cell r="A72" t="str">
            <v>410411194202281564</v>
          </cell>
          <cell r="B72" t="str">
            <v>董端</v>
          </cell>
          <cell r="C72" t="str">
            <v>建设银行</v>
          </cell>
          <cell r="D72" t="str">
            <v>04</v>
          </cell>
          <cell r="E72" t="str">
            <v>6214672440000665675</v>
          </cell>
          <cell r="F72" t="str">
            <v>已激活</v>
          </cell>
        </row>
        <row r="73">
          <cell r="A73" t="str">
            <v>410411194905101523</v>
          </cell>
          <cell r="B73" t="str">
            <v>许令</v>
          </cell>
          <cell r="C73" t="str">
            <v>建设银行</v>
          </cell>
          <cell r="D73" t="str">
            <v>04</v>
          </cell>
          <cell r="E73" t="str">
            <v>6214672440000668323</v>
          </cell>
          <cell r="F73" t="str">
            <v>已激活</v>
          </cell>
        </row>
        <row r="74">
          <cell r="A74" t="str">
            <v>41041119380824152X</v>
          </cell>
          <cell r="B74" t="str">
            <v>陶兰英</v>
          </cell>
          <cell r="C74" t="str">
            <v>建设银行</v>
          </cell>
          <cell r="D74" t="str">
            <v>04</v>
          </cell>
          <cell r="E74" t="str">
            <v>6214672440000667747</v>
          </cell>
          <cell r="F74" t="str">
            <v>已激活</v>
          </cell>
        </row>
        <row r="75">
          <cell r="A75" t="str">
            <v>410411193502221526</v>
          </cell>
          <cell r="B75" t="str">
            <v>赵书霞</v>
          </cell>
          <cell r="C75" t="str">
            <v>建设银行</v>
          </cell>
          <cell r="D75" t="str">
            <v>04</v>
          </cell>
          <cell r="E75" t="str">
            <v>6214672440000670089</v>
          </cell>
          <cell r="F75" t="str">
            <v>已激活</v>
          </cell>
        </row>
        <row r="76">
          <cell r="A76" t="str">
            <v>410411194708115547</v>
          </cell>
          <cell r="B76" t="str">
            <v>贾变</v>
          </cell>
          <cell r="C76" t="str">
            <v>建设银行</v>
          </cell>
          <cell r="D76" t="str">
            <v>04</v>
          </cell>
          <cell r="E76" t="str">
            <v>6214672440000666012</v>
          </cell>
          <cell r="F76" t="str">
            <v>已激活</v>
          </cell>
        </row>
        <row r="77">
          <cell r="A77" t="str">
            <v>410411193605051515</v>
          </cell>
          <cell r="B77" t="str">
            <v>李新发</v>
          </cell>
          <cell r="C77" t="str">
            <v>建设银行</v>
          </cell>
          <cell r="D77" t="str">
            <v>04</v>
          </cell>
          <cell r="E77" t="str">
            <v>6214672440000666467</v>
          </cell>
          <cell r="F77" t="str">
            <v>已激活</v>
          </cell>
        </row>
        <row r="78">
          <cell r="A78" t="str">
            <v>41041119620808152X</v>
          </cell>
          <cell r="B78" t="str">
            <v>尹花论</v>
          </cell>
          <cell r="C78" t="str">
            <v>建设银行</v>
          </cell>
          <cell r="D78" t="str">
            <v>04</v>
          </cell>
          <cell r="E78" t="str">
            <v>6214672440000669016</v>
          </cell>
          <cell r="F78" t="str">
            <v>已激活</v>
          </cell>
        </row>
        <row r="79">
          <cell r="A79" t="str">
            <v>41041119361023552X</v>
          </cell>
          <cell r="B79" t="str">
            <v>李桂珍</v>
          </cell>
          <cell r="C79" t="str">
            <v>建设银行</v>
          </cell>
          <cell r="D79" t="str">
            <v>04</v>
          </cell>
          <cell r="E79" t="str">
            <v>6214672440000666251</v>
          </cell>
          <cell r="F79" t="str">
            <v>已激活</v>
          </cell>
        </row>
        <row r="80">
          <cell r="A80" t="str">
            <v>410411195408251517</v>
          </cell>
          <cell r="B80" t="str">
            <v>苑国付</v>
          </cell>
          <cell r="C80" t="str">
            <v>建设银行</v>
          </cell>
          <cell r="D80" t="str">
            <v>04</v>
          </cell>
          <cell r="E80" t="str">
            <v>6214672440000760302</v>
          </cell>
          <cell r="F80" t="str">
            <v>已激活</v>
          </cell>
        </row>
        <row r="81">
          <cell r="A81" t="str">
            <v>410411195809255519</v>
          </cell>
          <cell r="B81" t="str">
            <v>李发义</v>
          </cell>
          <cell r="C81" t="str">
            <v>建设银行</v>
          </cell>
          <cell r="D81" t="str">
            <v>04</v>
          </cell>
          <cell r="E81" t="str">
            <v>6214672440000758454</v>
          </cell>
          <cell r="F81" t="str">
            <v>已激活</v>
          </cell>
        </row>
        <row r="82">
          <cell r="A82" t="str">
            <v>410411197904135530</v>
          </cell>
          <cell r="B82" t="str">
            <v>孙红记</v>
          </cell>
          <cell r="C82" t="str">
            <v>建设银行</v>
          </cell>
          <cell r="D82" t="str">
            <v>04</v>
          </cell>
          <cell r="E82" t="str">
            <v>6214672440006500850</v>
          </cell>
          <cell r="F82" t="str">
            <v>已激活</v>
          </cell>
        </row>
        <row r="83">
          <cell r="A83" t="str">
            <v>41041119600815152X</v>
          </cell>
          <cell r="B83" t="str">
            <v>高花</v>
          </cell>
          <cell r="C83" t="str">
            <v>建设银行</v>
          </cell>
          <cell r="D83" t="str">
            <v>04</v>
          </cell>
          <cell r="E83" t="str">
            <v>6214672440000758272</v>
          </cell>
          <cell r="F83" t="str">
            <v>已激活</v>
          </cell>
        </row>
        <row r="84">
          <cell r="A84" t="str">
            <v>410411194108165524</v>
          </cell>
          <cell r="B84" t="str">
            <v>张晴</v>
          </cell>
          <cell r="C84" t="str">
            <v>建设银行</v>
          </cell>
          <cell r="D84" t="str">
            <v>04</v>
          </cell>
          <cell r="E84" t="str">
            <v>6214672440000760724</v>
          </cell>
          <cell r="F84" t="str">
            <v>已激活</v>
          </cell>
        </row>
        <row r="85">
          <cell r="A85" t="str">
            <v>410411198104241532</v>
          </cell>
          <cell r="B85" t="str">
            <v>苑科举</v>
          </cell>
          <cell r="C85" t="str">
            <v>建设银行</v>
          </cell>
          <cell r="D85" t="str">
            <v>04</v>
          </cell>
          <cell r="E85" t="str">
            <v>6214672440006501452</v>
          </cell>
          <cell r="F85" t="str">
            <v>已开户</v>
          </cell>
        </row>
        <row r="86">
          <cell r="A86" t="str">
            <v>41041119790615556X</v>
          </cell>
          <cell r="B86" t="str">
            <v>王春艳</v>
          </cell>
          <cell r="C86" t="str">
            <v>建设银行</v>
          </cell>
          <cell r="D86" t="str">
            <v>04</v>
          </cell>
          <cell r="E86" t="str">
            <v>6214672440000628533</v>
          </cell>
          <cell r="F86" t="str">
            <v>已激活</v>
          </cell>
        </row>
        <row r="87">
          <cell r="A87" t="str">
            <v>410411196207191532</v>
          </cell>
          <cell r="B87" t="str">
            <v>王全有</v>
          </cell>
          <cell r="C87" t="str">
            <v>建设银行</v>
          </cell>
          <cell r="D87" t="str">
            <v>04</v>
          </cell>
          <cell r="E87" t="str">
            <v>6214672440006436436</v>
          </cell>
          <cell r="F87" t="str">
            <v>已激活</v>
          </cell>
        </row>
        <row r="88">
          <cell r="A88" t="str">
            <v>410411197211101549</v>
          </cell>
          <cell r="B88" t="str">
            <v>张玉红</v>
          </cell>
          <cell r="C88" t="str">
            <v>建设银行</v>
          </cell>
          <cell r="D88" t="str">
            <v>04</v>
          </cell>
          <cell r="E88" t="str">
            <v>6214672440006438853</v>
          </cell>
          <cell r="F88" t="str">
            <v>已开户</v>
          </cell>
        </row>
        <row r="89">
          <cell r="A89" t="str">
            <v>410411198010205661</v>
          </cell>
          <cell r="B89" t="str">
            <v>陈江鸽</v>
          </cell>
          <cell r="C89" t="str">
            <v>建设银行</v>
          </cell>
          <cell r="D89" t="str">
            <v>04</v>
          </cell>
          <cell r="E89" t="str">
            <v>6214672440000625356</v>
          </cell>
          <cell r="F89" t="str">
            <v>已激活</v>
          </cell>
        </row>
        <row r="90">
          <cell r="A90" t="str">
            <v>410411198709175590</v>
          </cell>
          <cell r="B90" t="str">
            <v>谢占杰</v>
          </cell>
          <cell r="C90" t="str">
            <v>建设银行</v>
          </cell>
          <cell r="D90" t="str">
            <v>04</v>
          </cell>
          <cell r="E90" t="str">
            <v>6214672540001885436</v>
          </cell>
          <cell r="F90" t="str">
            <v>已激活</v>
          </cell>
        </row>
        <row r="91">
          <cell r="A91" t="str">
            <v>410411195401191531</v>
          </cell>
          <cell r="B91" t="str">
            <v>朱锁</v>
          </cell>
          <cell r="C91" t="str">
            <v>建设银行</v>
          </cell>
          <cell r="D91" t="str">
            <v>04</v>
          </cell>
          <cell r="E91" t="str">
            <v>6214672440006439117</v>
          </cell>
          <cell r="F91" t="str">
            <v>已激活</v>
          </cell>
        </row>
        <row r="92">
          <cell r="A92" t="str">
            <v>410411198010185517</v>
          </cell>
          <cell r="B92" t="str">
            <v>王书浩</v>
          </cell>
          <cell r="C92" t="str">
            <v>建设银行</v>
          </cell>
          <cell r="D92" t="str">
            <v>04</v>
          </cell>
          <cell r="E92" t="str">
            <v>6214672440006436600</v>
          </cell>
          <cell r="F92" t="str">
            <v>已激活</v>
          </cell>
        </row>
        <row r="93">
          <cell r="A93" t="str">
            <v>410411194811411512</v>
          </cell>
        </row>
        <row r="93">
          <cell r="F93" t="str">
            <v>空白</v>
          </cell>
        </row>
        <row r="94">
          <cell r="A94" t="str">
            <v>410411197812155550</v>
          </cell>
          <cell r="B94" t="str">
            <v>王雁冰</v>
          </cell>
          <cell r="C94" t="str">
            <v>建设银行</v>
          </cell>
          <cell r="D94" t="str">
            <v>04</v>
          </cell>
          <cell r="E94" t="str">
            <v>6214672440000631149</v>
          </cell>
          <cell r="F94" t="str">
            <v>已激活</v>
          </cell>
        </row>
        <row r="95">
          <cell r="A95" t="str">
            <v>410423198010131522</v>
          </cell>
          <cell r="B95" t="str">
            <v>吴玉英</v>
          </cell>
          <cell r="C95" t="str">
            <v>建设银行</v>
          </cell>
          <cell r="D95" t="str">
            <v>04</v>
          </cell>
          <cell r="E95" t="str">
            <v>6214672440004846255</v>
          </cell>
          <cell r="F95" t="str">
            <v>已激活</v>
          </cell>
        </row>
        <row r="96">
          <cell r="A96" t="str">
            <v>410411197404181514</v>
          </cell>
          <cell r="B96" t="str">
            <v>王洪克</v>
          </cell>
          <cell r="C96" t="str">
            <v>建设银行</v>
          </cell>
          <cell r="D96" t="str">
            <v>04</v>
          </cell>
          <cell r="E96" t="str">
            <v>6214672440006435560</v>
          </cell>
          <cell r="F96" t="str">
            <v>已激活</v>
          </cell>
        </row>
        <row r="97">
          <cell r="A97" t="str">
            <v>410411195008205511</v>
          </cell>
          <cell r="B97" t="str">
            <v>杨兆</v>
          </cell>
          <cell r="C97" t="str">
            <v>建设银行</v>
          </cell>
          <cell r="D97" t="str">
            <v>04</v>
          </cell>
          <cell r="E97" t="str">
            <v>6214672440000632154</v>
          </cell>
          <cell r="F97" t="str">
            <v>已激活</v>
          </cell>
        </row>
        <row r="98">
          <cell r="A98" t="str">
            <v>410411196709261510</v>
          </cell>
          <cell r="B98" t="str">
            <v>孔山岭</v>
          </cell>
          <cell r="C98" t="str">
            <v>建设银行</v>
          </cell>
          <cell r="D98" t="str">
            <v>04</v>
          </cell>
          <cell r="E98" t="str">
            <v>6214672440006433730</v>
          </cell>
          <cell r="F98" t="str">
            <v>已激活</v>
          </cell>
        </row>
        <row r="99">
          <cell r="A99" t="str">
            <v>410411194112055571</v>
          </cell>
        </row>
        <row r="99">
          <cell r="F99" t="str">
            <v>空白</v>
          </cell>
        </row>
        <row r="100">
          <cell r="A100" t="str">
            <v>410411198210015571</v>
          </cell>
          <cell r="B100" t="str">
            <v>王超</v>
          </cell>
          <cell r="C100" t="str">
            <v>建设银行</v>
          </cell>
          <cell r="D100" t="str">
            <v>04</v>
          </cell>
          <cell r="E100" t="str">
            <v>6214672440006434993</v>
          </cell>
          <cell r="F100" t="str">
            <v>已激活</v>
          </cell>
        </row>
        <row r="101">
          <cell r="A101" t="str">
            <v>410411198407155754</v>
          </cell>
          <cell r="B101" t="str">
            <v>王春旗</v>
          </cell>
          <cell r="C101" t="str">
            <v>建设银行</v>
          </cell>
          <cell r="D101" t="str">
            <v>04</v>
          </cell>
          <cell r="E101" t="str">
            <v>6214672440000628517</v>
          </cell>
          <cell r="F101" t="str">
            <v>已激活</v>
          </cell>
        </row>
        <row r="102">
          <cell r="A102" t="str">
            <v>410411195702221511</v>
          </cell>
          <cell r="B102" t="str">
            <v>孟庆志</v>
          </cell>
          <cell r="C102" t="str">
            <v>建设银行</v>
          </cell>
          <cell r="D102" t="str">
            <v>04</v>
          </cell>
          <cell r="E102" t="str">
            <v>6214672440007180330</v>
          </cell>
          <cell r="F102" t="str">
            <v>已激活</v>
          </cell>
        </row>
        <row r="103">
          <cell r="A103" t="str">
            <v>410411195607121555</v>
          </cell>
          <cell r="B103" t="str">
            <v>冯长群</v>
          </cell>
          <cell r="C103" t="str">
            <v>建设银行</v>
          </cell>
          <cell r="D103" t="str">
            <v>04</v>
          </cell>
          <cell r="E103" t="str">
            <v>6214672440000625885</v>
          </cell>
          <cell r="F103" t="str">
            <v>已激活</v>
          </cell>
        </row>
        <row r="104">
          <cell r="A104" t="str">
            <v>410411197304161583</v>
          </cell>
          <cell r="B104" t="str">
            <v>张爱珍</v>
          </cell>
          <cell r="C104" t="str">
            <v>建设银行</v>
          </cell>
          <cell r="D104" t="str">
            <v>04</v>
          </cell>
          <cell r="E104" t="str">
            <v>6214672440000632220</v>
          </cell>
          <cell r="F104" t="str">
            <v>已激活</v>
          </cell>
        </row>
        <row r="105">
          <cell r="A105" t="str">
            <v>410411197503061534</v>
          </cell>
          <cell r="B105" t="str">
            <v>王垒</v>
          </cell>
          <cell r="C105" t="str">
            <v>工商银行</v>
          </cell>
          <cell r="D105" t="str">
            <v>07</v>
          </cell>
          <cell r="E105" t="str">
            <v>6217211707002580685</v>
          </cell>
          <cell r="F105" t="str">
            <v>已激活</v>
          </cell>
        </row>
        <row r="106">
          <cell r="A106" t="str">
            <v>410411195302195537</v>
          </cell>
          <cell r="B106" t="str">
            <v>王照连</v>
          </cell>
          <cell r="C106" t="str">
            <v>建设银行</v>
          </cell>
          <cell r="D106" t="str">
            <v>04</v>
          </cell>
          <cell r="E106" t="str">
            <v>6214672440007310283</v>
          </cell>
          <cell r="F106" t="str">
            <v>已激活</v>
          </cell>
        </row>
        <row r="107">
          <cell r="A107" t="str">
            <v>410422197705152281</v>
          </cell>
          <cell r="B107" t="str">
            <v>王金果</v>
          </cell>
          <cell r="C107" t="str">
            <v>建设银行</v>
          </cell>
          <cell r="D107" t="str">
            <v>04</v>
          </cell>
          <cell r="E107" t="str">
            <v>6214672440000629556</v>
          </cell>
          <cell r="F107" t="str">
            <v>已激活</v>
          </cell>
        </row>
        <row r="108">
          <cell r="A108" t="str">
            <v>410411198107185513</v>
          </cell>
          <cell r="B108" t="str">
            <v>王丰收</v>
          </cell>
          <cell r="C108" t="str">
            <v>工商银行</v>
          </cell>
          <cell r="D108" t="str">
            <v>07</v>
          </cell>
          <cell r="E108" t="str">
            <v>6217211707001659126</v>
          </cell>
          <cell r="F108" t="str">
            <v>已激活</v>
          </cell>
        </row>
        <row r="109">
          <cell r="A109" t="str">
            <v>410411194505021524</v>
          </cell>
          <cell r="B109" t="str">
            <v>刘串</v>
          </cell>
          <cell r="C109" t="str">
            <v>建设银行</v>
          </cell>
          <cell r="D109" t="str">
            <v>04</v>
          </cell>
          <cell r="E109" t="str">
            <v>6214672440000627071</v>
          </cell>
          <cell r="F109" t="str">
            <v>已激活</v>
          </cell>
        </row>
        <row r="110">
          <cell r="A110" t="str">
            <v>410411195307151533</v>
          </cell>
          <cell r="B110" t="str">
            <v>刘留记</v>
          </cell>
          <cell r="C110" t="str">
            <v>建设银行</v>
          </cell>
          <cell r="D110" t="str">
            <v>04</v>
          </cell>
          <cell r="E110" t="str">
            <v>6214672440000627238</v>
          </cell>
          <cell r="F110" t="str">
            <v>已激活</v>
          </cell>
        </row>
        <row r="111">
          <cell r="A111" t="str">
            <v>410411194807225514</v>
          </cell>
          <cell r="B111" t="str">
            <v>杨海周</v>
          </cell>
          <cell r="C111" t="str">
            <v>建设银行</v>
          </cell>
          <cell r="D111" t="str">
            <v>04</v>
          </cell>
          <cell r="E111" t="str">
            <v>6214672440000631958</v>
          </cell>
          <cell r="F111" t="str">
            <v>已激活</v>
          </cell>
        </row>
        <row r="112">
          <cell r="A112" t="str">
            <v>41041119520619151X</v>
          </cell>
          <cell r="B112" t="str">
            <v>杜玉坤</v>
          </cell>
          <cell r="C112" t="str">
            <v>建设银行</v>
          </cell>
          <cell r="D112" t="str">
            <v>04</v>
          </cell>
          <cell r="E112" t="str">
            <v>6214672440000625851</v>
          </cell>
          <cell r="F112" t="str">
            <v>已激活</v>
          </cell>
        </row>
        <row r="113">
          <cell r="A113" t="str">
            <v>410411194611081512</v>
          </cell>
          <cell r="B113" t="str">
            <v>王合梅</v>
          </cell>
          <cell r="C113" t="str">
            <v>建设银行</v>
          </cell>
          <cell r="D113" t="str">
            <v>04</v>
          </cell>
          <cell r="E113" t="str">
            <v>6214672440000629283</v>
          </cell>
          <cell r="F113" t="str">
            <v>已激活</v>
          </cell>
        </row>
        <row r="114">
          <cell r="A114" t="str">
            <v>410411196804295516</v>
          </cell>
          <cell r="B114" t="str">
            <v>王自华</v>
          </cell>
          <cell r="C114" t="str">
            <v>建设银行</v>
          </cell>
          <cell r="D114" t="str">
            <v>04</v>
          </cell>
          <cell r="E114" t="str">
            <v>6214672440000631586</v>
          </cell>
          <cell r="F114" t="str">
            <v>已激活</v>
          </cell>
        </row>
        <row r="115">
          <cell r="A115" t="str">
            <v>410411196705081512</v>
          </cell>
          <cell r="B115" t="str">
            <v>王遂立</v>
          </cell>
          <cell r="C115" t="str">
            <v>建设银行</v>
          </cell>
          <cell r="D115" t="str">
            <v>04</v>
          </cell>
          <cell r="E115" t="str">
            <v>6214672440006436766</v>
          </cell>
          <cell r="F115" t="str">
            <v>已激活</v>
          </cell>
        </row>
        <row r="116">
          <cell r="A116" t="str">
            <v>410411195310291510</v>
          </cell>
          <cell r="B116" t="str">
            <v>霍金财</v>
          </cell>
          <cell r="C116" t="str">
            <v>建设银行</v>
          </cell>
          <cell r="D116" t="str">
            <v>04</v>
          </cell>
          <cell r="E116" t="str">
            <v>6214672440000626172</v>
          </cell>
          <cell r="F116" t="str">
            <v>已激活</v>
          </cell>
        </row>
        <row r="117">
          <cell r="A117" t="str">
            <v>410411197803181511</v>
          </cell>
          <cell r="B117" t="str">
            <v>王萌</v>
          </cell>
          <cell r="C117" t="str">
            <v>建设银行</v>
          </cell>
          <cell r="D117" t="str">
            <v>04</v>
          </cell>
          <cell r="E117" t="str">
            <v>6214672440000630091</v>
          </cell>
          <cell r="F117" t="str">
            <v>已激活</v>
          </cell>
        </row>
        <row r="118">
          <cell r="A118" t="str">
            <v>410411196411101522</v>
          </cell>
          <cell r="B118" t="str">
            <v>张梅</v>
          </cell>
          <cell r="C118" t="str">
            <v>建设银行</v>
          </cell>
          <cell r="D118" t="str">
            <v>04</v>
          </cell>
          <cell r="E118" t="str">
            <v>6214672440007055755</v>
          </cell>
          <cell r="F118" t="str">
            <v>已激活</v>
          </cell>
        </row>
        <row r="119">
          <cell r="A119" t="str">
            <v>410411197107271556</v>
          </cell>
          <cell r="B119" t="str">
            <v>王和平</v>
          </cell>
          <cell r="C119" t="str">
            <v>建设银行</v>
          </cell>
          <cell r="D119" t="str">
            <v>04</v>
          </cell>
          <cell r="E119" t="str">
            <v>6214672440006435529</v>
          </cell>
          <cell r="F119" t="str">
            <v>已激活</v>
          </cell>
        </row>
        <row r="120">
          <cell r="A120" t="str">
            <v>41041119470416152X</v>
          </cell>
          <cell r="B120" t="str">
            <v>孙小茹</v>
          </cell>
          <cell r="C120" t="str">
            <v>建设银行</v>
          </cell>
          <cell r="D120" t="str">
            <v>04</v>
          </cell>
          <cell r="E120" t="str">
            <v>6214672440000628194</v>
          </cell>
          <cell r="F120" t="str">
            <v>已激活</v>
          </cell>
        </row>
        <row r="121">
          <cell r="A121" t="str">
            <v>410411195508261528</v>
          </cell>
          <cell r="B121" t="str">
            <v>李留</v>
          </cell>
          <cell r="C121" t="str">
            <v>建设银行</v>
          </cell>
          <cell r="D121" t="str">
            <v>04</v>
          </cell>
          <cell r="E121" t="str">
            <v>6214672440000626594</v>
          </cell>
          <cell r="F121" t="str">
            <v>已激活</v>
          </cell>
        </row>
        <row r="122">
          <cell r="A122" t="str">
            <v>410411194803091520</v>
          </cell>
          <cell r="B122" t="str">
            <v>谢小勤</v>
          </cell>
          <cell r="C122" t="str">
            <v>建设银行</v>
          </cell>
          <cell r="D122" t="str">
            <v>04</v>
          </cell>
          <cell r="E122" t="str">
            <v>6214672440000766085</v>
          </cell>
          <cell r="F122" t="str">
            <v>已激活</v>
          </cell>
        </row>
        <row r="123">
          <cell r="A123" t="str">
            <v>410411194301181542</v>
          </cell>
          <cell r="B123" t="str">
            <v>龚秀梅</v>
          </cell>
          <cell r="C123" t="str">
            <v>建设银行</v>
          </cell>
          <cell r="D123" t="str">
            <v>04</v>
          </cell>
          <cell r="E123" t="str">
            <v>6214672440000764890</v>
          </cell>
          <cell r="F123" t="str">
            <v>已激活</v>
          </cell>
        </row>
        <row r="124">
          <cell r="A124" t="str">
            <v>410411196512195548</v>
          </cell>
          <cell r="B124" t="str">
            <v>巴爱玲</v>
          </cell>
          <cell r="C124" t="str">
            <v>建设银行</v>
          </cell>
          <cell r="D124" t="str">
            <v>04</v>
          </cell>
          <cell r="E124" t="str">
            <v>6214672440006496513</v>
          </cell>
          <cell r="F124" t="str">
            <v>已激活</v>
          </cell>
        </row>
        <row r="125">
          <cell r="A125" t="str">
            <v>410411193707151568</v>
          </cell>
          <cell r="B125" t="str">
            <v>海荣</v>
          </cell>
          <cell r="C125" t="str">
            <v>建设银行</v>
          </cell>
          <cell r="D125" t="str">
            <v>04</v>
          </cell>
          <cell r="E125" t="str">
            <v>6214672440000765129</v>
          </cell>
          <cell r="F125" t="str">
            <v>已激活</v>
          </cell>
        </row>
        <row r="126">
          <cell r="A126" t="str">
            <v>410411193707155593</v>
          </cell>
          <cell r="B126" t="str">
            <v>拜新成</v>
          </cell>
          <cell r="C126" t="str">
            <v>建设银行</v>
          </cell>
          <cell r="D126" t="str">
            <v>04</v>
          </cell>
          <cell r="E126" t="str">
            <v>6214672440000764817</v>
          </cell>
          <cell r="F126" t="str">
            <v>已激活</v>
          </cell>
        </row>
        <row r="127">
          <cell r="A127" t="str">
            <v>410421197003280522</v>
          </cell>
          <cell r="B127" t="str">
            <v>李书提</v>
          </cell>
          <cell r="C127" t="str">
            <v>建设银行</v>
          </cell>
          <cell r="D127" t="str">
            <v>04</v>
          </cell>
          <cell r="E127" t="str">
            <v>6214672440006497768</v>
          </cell>
          <cell r="F127" t="str">
            <v>已激活</v>
          </cell>
        </row>
        <row r="128">
          <cell r="A128" t="str">
            <v>410411194407155537</v>
          </cell>
          <cell r="B128" t="str">
            <v>李小堂</v>
          </cell>
          <cell r="C128" t="str">
            <v>建设银行</v>
          </cell>
          <cell r="D128" t="str">
            <v>04</v>
          </cell>
          <cell r="E128" t="str">
            <v>6214672440000765624</v>
          </cell>
          <cell r="F128" t="str">
            <v>已激活</v>
          </cell>
        </row>
        <row r="129">
          <cell r="A129" t="str">
            <v>410411193610045515</v>
          </cell>
          <cell r="B129" t="str">
            <v>张龙召</v>
          </cell>
          <cell r="C129" t="str">
            <v>建设银行</v>
          </cell>
          <cell r="D129" t="str">
            <v>04</v>
          </cell>
          <cell r="E129" t="str">
            <v>6214672440000766234</v>
          </cell>
          <cell r="F129" t="str">
            <v>已激活</v>
          </cell>
        </row>
        <row r="130">
          <cell r="A130" t="str">
            <v>410411194107151569</v>
          </cell>
          <cell r="B130" t="str">
            <v>海小改</v>
          </cell>
          <cell r="C130" t="str">
            <v>建设银行</v>
          </cell>
          <cell r="D130" t="str">
            <v>04</v>
          </cell>
          <cell r="E130" t="str">
            <v>6214672440000765178</v>
          </cell>
          <cell r="F130" t="str">
            <v>已激活</v>
          </cell>
        </row>
        <row r="131">
          <cell r="A131" t="str">
            <v>410411200407125600</v>
          </cell>
          <cell r="B131" t="str">
            <v>谢一丹</v>
          </cell>
          <cell r="C131" t="str">
            <v>建设银行</v>
          </cell>
          <cell r="D131" t="str">
            <v>04</v>
          </cell>
          <cell r="E131" t="str">
            <v>6214672440007018332</v>
          </cell>
          <cell r="F131" t="str">
            <v>已激活</v>
          </cell>
        </row>
        <row r="132">
          <cell r="A132" t="str">
            <v>41041119640124153X</v>
          </cell>
          <cell r="B132" t="str">
            <v>朱国民</v>
          </cell>
          <cell r="C132" t="str">
            <v>建设银行</v>
          </cell>
          <cell r="D132" t="str">
            <v>04</v>
          </cell>
          <cell r="E132" t="str">
            <v>6214672440000781498</v>
          </cell>
          <cell r="F132" t="str">
            <v>已激活</v>
          </cell>
        </row>
        <row r="133">
          <cell r="A133" t="str">
            <v>410411196901021525</v>
          </cell>
          <cell r="B133" t="str">
            <v>安趁</v>
          </cell>
          <cell r="C133" t="str">
            <v>建设银行</v>
          </cell>
          <cell r="D133" t="str">
            <v>04</v>
          </cell>
          <cell r="E133" t="str">
            <v>6214672440000775177</v>
          </cell>
          <cell r="F133" t="str">
            <v>已激活</v>
          </cell>
        </row>
        <row r="134">
          <cell r="A134" t="str">
            <v>410411195309181533</v>
          </cell>
          <cell r="B134" t="str">
            <v>张石头</v>
          </cell>
          <cell r="C134" t="str">
            <v>建设银行</v>
          </cell>
          <cell r="D134" t="str">
            <v>04</v>
          </cell>
          <cell r="E134" t="str">
            <v>6214672440000665154</v>
          </cell>
          <cell r="F134" t="str">
            <v>已激活</v>
          </cell>
        </row>
        <row r="135">
          <cell r="A135" t="str">
            <v>410411195812241513</v>
          </cell>
          <cell r="B135" t="str">
            <v>张群</v>
          </cell>
          <cell r="C135" t="str">
            <v>建设银行</v>
          </cell>
          <cell r="D135" t="str">
            <v>04</v>
          </cell>
          <cell r="E135" t="str">
            <v>6214672440000665139</v>
          </cell>
          <cell r="F135" t="str">
            <v>已激活</v>
          </cell>
        </row>
        <row r="136">
          <cell r="A136" t="str">
            <v>410411194302171514</v>
          </cell>
          <cell r="B136" t="str">
            <v>高振立</v>
          </cell>
          <cell r="C136" t="str">
            <v>建设银行</v>
          </cell>
          <cell r="D136" t="str">
            <v>04</v>
          </cell>
          <cell r="E136" t="str">
            <v>6214672440000661294</v>
          </cell>
          <cell r="F136" t="str">
            <v>已激活</v>
          </cell>
        </row>
        <row r="137">
          <cell r="A137" t="str">
            <v>410411195103141536</v>
          </cell>
          <cell r="B137" t="str">
            <v>张有</v>
          </cell>
          <cell r="C137" t="str">
            <v>建设银行</v>
          </cell>
          <cell r="D137" t="str">
            <v>04</v>
          </cell>
          <cell r="E137" t="str">
            <v>6214672440000665220</v>
          </cell>
          <cell r="F137" t="str">
            <v>已激活</v>
          </cell>
        </row>
        <row r="138">
          <cell r="A138" t="str">
            <v>410411198710105637</v>
          </cell>
          <cell r="B138" t="str">
            <v>张旺</v>
          </cell>
          <cell r="C138" t="str">
            <v>建设银行</v>
          </cell>
          <cell r="D138" t="str">
            <v>04</v>
          </cell>
          <cell r="E138" t="str">
            <v>6214672440006556076</v>
          </cell>
          <cell r="F138" t="str">
            <v>已激活</v>
          </cell>
        </row>
        <row r="139">
          <cell r="A139" t="str">
            <v>410411197212281510</v>
          </cell>
          <cell r="B139" t="str">
            <v>张帅营</v>
          </cell>
          <cell r="C139" t="str">
            <v>建设银行</v>
          </cell>
          <cell r="D139" t="str">
            <v>04</v>
          </cell>
          <cell r="E139" t="str">
            <v>6214672440007183227</v>
          </cell>
          <cell r="F139" t="str">
            <v>已激活</v>
          </cell>
        </row>
        <row r="140">
          <cell r="A140" t="str">
            <v>410411194808141515</v>
          </cell>
          <cell r="B140" t="str">
            <v>温良义</v>
          </cell>
          <cell r="C140" t="str">
            <v>建设银行</v>
          </cell>
          <cell r="D140" t="str">
            <v>04</v>
          </cell>
          <cell r="E140" t="str">
            <v>6214672440000664496</v>
          </cell>
          <cell r="F140" t="str">
            <v>已激活</v>
          </cell>
        </row>
        <row r="141">
          <cell r="A141" t="str">
            <v>410411196209165514</v>
          </cell>
          <cell r="B141" t="str">
            <v>张国志</v>
          </cell>
          <cell r="C141" t="str">
            <v>建设银行</v>
          </cell>
          <cell r="D141" t="str">
            <v>04</v>
          </cell>
          <cell r="E141" t="str">
            <v>6214672440000664967</v>
          </cell>
          <cell r="F141" t="str">
            <v>已激活</v>
          </cell>
        </row>
        <row r="142">
          <cell r="A142" t="str">
            <v>410411196702141559</v>
          </cell>
          <cell r="B142" t="str">
            <v>张国华</v>
          </cell>
          <cell r="C142" t="str">
            <v>建设银行</v>
          </cell>
          <cell r="D142" t="str">
            <v>04</v>
          </cell>
          <cell r="E142" t="str">
            <v>6214672440006555797</v>
          </cell>
          <cell r="F142" t="str">
            <v>已激活</v>
          </cell>
        </row>
        <row r="143">
          <cell r="A143" t="str">
            <v>410411196309051530</v>
          </cell>
          <cell r="B143" t="str">
            <v>康成义</v>
          </cell>
          <cell r="C143" t="str">
            <v>建设银行</v>
          </cell>
          <cell r="D143" t="str">
            <v>04</v>
          </cell>
          <cell r="E143" t="str">
            <v>6214672440000661500</v>
          </cell>
          <cell r="F143" t="str">
            <v>已激活</v>
          </cell>
        </row>
        <row r="144">
          <cell r="A144" t="str">
            <v>410411194611221538</v>
          </cell>
          <cell r="B144" t="str">
            <v>王留章</v>
          </cell>
          <cell r="C144" t="str">
            <v>建设银行</v>
          </cell>
          <cell r="D144" t="str">
            <v>04</v>
          </cell>
          <cell r="E144" t="str">
            <v>6214672440000663928</v>
          </cell>
          <cell r="F144" t="str">
            <v>已激活</v>
          </cell>
        </row>
        <row r="145">
          <cell r="A145" t="str">
            <v>410411194907031514</v>
          </cell>
          <cell r="B145" t="str">
            <v>张朝亮</v>
          </cell>
          <cell r="C145" t="str">
            <v>建设银行</v>
          </cell>
          <cell r="D145" t="str">
            <v>04</v>
          </cell>
          <cell r="E145" t="str">
            <v>6214672440000664835</v>
          </cell>
          <cell r="F145" t="str">
            <v>已激活</v>
          </cell>
        </row>
        <row r="146">
          <cell r="A146" t="str">
            <v>410411195503151514</v>
          </cell>
          <cell r="B146" t="str">
            <v>吕全山</v>
          </cell>
          <cell r="C146" t="str">
            <v>建设银行</v>
          </cell>
          <cell r="D146" t="str">
            <v>04</v>
          </cell>
          <cell r="E146" t="str">
            <v>6214672440000663001</v>
          </cell>
          <cell r="F146" t="str">
            <v>已激活</v>
          </cell>
        </row>
        <row r="147">
          <cell r="A147" t="str">
            <v>410411197405061514</v>
          </cell>
          <cell r="B147" t="str">
            <v>吕群山</v>
          </cell>
          <cell r="C147" t="str">
            <v>建设银行</v>
          </cell>
          <cell r="D147" t="str">
            <v>04</v>
          </cell>
          <cell r="E147" t="str">
            <v>6214672440006553586</v>
          </cell>
          <cell r="F147" t="str">
            <v>已激活</v>
          </cell>
        </row>
        <row r="148">
          <cell r="A148" t="str">
            <v>410411194106041560</v>
          </cell>
          <cell r="B148" t="str">
            <v>毛玉芳</v>
          </cell>
          <cell r="C148" t="str">
            <v>建设银行</v>
          </cell>
          <cell r="D148" t="str">
            <v>04</v>
          </cell>
          <cell r="E148" t="str">
            <v>6214672440000663316</v>
          </cell>
          <cell r="F148" t="str">
            <v>已激活</v>
          </cell>
        </row>
        <row r="149">
          <cell r="A149" t="str">
            <v>410411193906105521</v>
          </cell>
          <cell r="B149" t="str">
            <v>张桂珍</v>
          </cell>
          <cell r="C149" t="str">
            <v>建设银行</v>
          </cell>
          <cell r="D149" t="str">
            <v>04</v>
          </cell>
          <cell r="E149" t="str">
            <v>6214672440000664934</v>
          </cell>
          <cell r="F149" t="str">
            <v>已激活</v>
          </cell>
        </row>
        <row r="150">
          <cell r="A150" t="str">
            <v>410411195312231546</v>
          </cell>
          <cell r="B150" t="str">
            <v>唐枝</v>
          </cell>
          <cell r="C150" t="str">
            <v>建设银行</v>
          </cell>
          <cell r="D150" t="str">
            <v>04</v>
          </cell>
          <cell r="E150" t="str">
            <v>6214672440000663613</v>
          </cell>
          <cell r="F150" t="str">
            <v>已激活</v>
          </cell>
        </row>
        <row r="151">
          <cell r="A151" t="str">
            <v>410411198809135596</v>
          </cell>
          <cell r="B151" t="str">
            <v>魏鸿杰</v>
          </cell>
          <cell r="C151" t="str">
            <v>建设银行</v>
          </cell>
          <cell r="D151" t="str">
            <v>04</v>
          </cell>
          <cell r="E151" t="str">
            <v>6214672440007355858</v>
          </cell>
          <cell r="F151" t="str">
            <v>已激活</v>
          </cell>
        </row>
        <row r="152">
          <cell r="A152" t="str">
            <v>41041119860405555X</v>
          </cell>
          <cell r="B152" t="str">
            <v>司伟锋</v>
          </cell>
          <cell r="C152" t="str">
            <v>建设银行</v>
          </cell>
          <cell r="D152" t="str">
            <v>04</v>
          </cell>
          <cell r="E152" t="str">
            <v>6214672440006554212</v>
          </cell>
          <cell r="F152" t="str">
            <v>已激活</v>
          </cell>
        </row>
        <row r="153">
          <cell r="A153" t="str">
            <v>410411194911151519</v>
          </cell>
          <cell r="B153" t="str">
            <v>吕国正</v>
          </cell>
          <cell r="C153" t="str">
            <v>建设银行</v>
          </cell>
          <cell r="D153" t="str">
            <v>04</v>
          </cell>
          <cell r="E153" t="str">
            <v>6214672440000662839</v>
          </cell>
          <cell r="F153" t="str">
            <v>已激活</v>
          </cell>
        </row>
        <row r="154">
          <cell r="A154" t="str">
            <v>410411195108071530</v>
          </cell>
          <cell r="B154" t="str">
            <v>魏振杰</v>
          </cell>
          <cell r="C154" t="str">
            <v>建设银行</v>
          </cell>
          <cell r="D154" t="str">
            <v>04</v>
          </cell>
          <cell r="E154" t="str">
            <v>6214672440000664439</v>
          </cell>
          <cell r="F154" t="str">
            <v>已激活</v>
          </cell>
        </row>
        <row r="155">
          <cell r="A155" t="str">
            <v>410411195112255519</v>
          </cell>
          <cell r="B155" t="str">
            <v>魏新</v>
          </cell>
          <cell r="C155" t="str">
            <v>建设银行</v>
          </cell>
          <cell r="D155" t="str">
            <v>04</v>
          </cell>
          <cell r="E155" t="str">
            <v>6214672440000664397</v>
          </cell>
          <cell r="F155" t="str">
            <v>已激活</v>
          </cell>
        </row>
        <row r="156">
          <cell r="A156" t="str">
            <v>410411195305085499</v>
          </cell>
          <cell r="B156" t="str">
            <v>李怀</v>
          </cell>
          <cell r="C156" t="str">
            <v>建设银行</v>
          </cell>
          <cell r="D156" t="str">
            <v>04</v>
          </cell>
          <cell r="E156" t="str">
            <v>6214672440000661831</v>
          </cell>
          <cell r="F156" t="str">
            <v>已激活</v>
          </cell>
        </row>
        <row r="157">
          <cell r="A157" t="str">
            <v>410411195702031515</v>
          </cell>
          <cell r="B157" t="str">
            <v>吕现志</v>
          </cell>
          <cell r="C157" t="str">
            <v>建设银行</v>
          </cell>
          <cell r="D157" t="str">
            <v>04</v>
          </cell>
          <cell r="E157" t="str">
            <v>6214672440000663134</v>
          </cell>
          <cell r="F157" t="str">
            <v>已激活</v>
          </cell>
        </row>
        <row r="158">
          <cell r="A158" t="str">
            <v>410411196212291538</v>
          </cell>
          <cell r="B158" t="str">
            <v>张留妮</v>
          </cell>
          <cell r="C158" t="str">
            <v>建设银行</v>
          </cell>
          <cell r="D158" t="str">
            <v>04</v>
          </cell>
          <cell r="E158" t="str">
            <v>6214672440000665071</v>
          </cell>
          <cell r="F158" t="str">
            <v>已激活</v>
          </cell>
        </row>
        <row r="159">
          <cell r="A159" t="str">
            <v>410411193808045529</v>
          </cell>
          <cell r="B159" t="str">
            <v>李白妮</v>
          </cell>
          <cell r="C159" t="str">
            <v>建设银行</v>
          </cell>
          <cell r="D159" t="str">
            <v>04</v>
          </cell>
          <cell r="E159" t="str">
            <v>6214672440000661708</v>
          </cell>
          <cell r="F159" t="str">
            <v>已激活</v>
          </cell>
        </row>
        <row r="160">
          <cell r="A160" t="str">
            <v>410411196310261551</v>
          </cell>
          <cell r="B160" t="str">
            <v>魏在兴</v>
          </cell>
          <cell r="C160" t="str">
            <v>建设银行</v>
          </cell>
          <cell r="D160" t="str">
            <v>04</v>
          </cell>
          <cell r="E160" t="str">
            <v>6214672440000664413</v>
          </cell>
          <cell r="F160" t="str">
            <v>已激活</v>
          </cell>
        </row>
        <row r="161">
          <cell r="A161" t="str">
            <v>410423198610121029</v>
          </cell>
          <cell r="B161" t="str">
            <v>郭东艳</v>
          </cell>
          <cell r="C161" t="str">
            <v>建设银行</v>
          </cell>
          <cell r="D161" t="str">
            <v>04</v>
          </cell>
          <cell r="E161" t="str">
            <v>6214672440007193622</v>
          </cell>
          <cell r="F161" t="str">
            <v>已开户</v>
          </cell>
        </row>
        <row r="162">
          <cell r="A162" t="str">
            <v>410411197407025517</v>
          </cell>
          <cell r="B162" t="str">
            <v>李小五</v>
          </cell>
          <cell r="C162" t="str">
            <v>建设银行</v>
          </cell>
          <cell r="D162" t="str">
            <v>04</v>
          </cell>
          <cell r="E162" t="str">
            <v>6214672440000662078</v>
          </cell>
          <cell r="F162" t="str">
            <v>已激活</v>
          </cell>
        </row>
        <row r="163">
          <cell r="A163" t="str">
            <v>410411196508055542</v>
          </cell>
          <cell r="B163" t="str">
            <v>彭翠</v>
          </cell>
          <cell r="C163" t="str">
            <v>建设银行</v>
          </cell>
          <cell r="D163" t="str">
            <v>04</v>
          </cell>
          <cell r="E163" t="str">
            <v>6214672440000663373</v>
          </cell>
          <cell r="F163" t="str">
            <v>已激活</v>
          </cell>
        </row>
        <row r="164">
          <cell r="A164" t="str">
            <v>410423197607094520</v>
          </cell>
          <cell r="B164" t="str">
            <v>孙金鸽</v>
          </cell>
          <cell r="C164" t="str">
            <v>建设银行</v>
          </cell>
          <cell r="D164" t="str">
            <v>04</v>
          </cell>
          <cell r="E164" t="str">
            <v>6214672440006554279</v>
          </cell>
          <cell r="F164" t="str">
            <v>已激活</v>
          </cell>
        </row>
        <row r="165">
          <cell r="A165" t="str">
            <v>410411197104161562</v>
          </cell>
          <cell r="B165" t="str">
            <v>靳文改</v>
          </cell>
          <cell r="C165" t="str">
            <v>建设银行</v>
          </cell>
          <cell r="D165" t="str">
            <v>04</v>
          </cell>
          <cell r="E165" t="str">
            <v>6214672440006551739</v>
          </cell>
          <cell r="F165" t="str">
            <v>已激活</v>
          </cell>
        </row>
        <row r="166">
          <cell r="A166" t="str">
            <v>410411194707241517</v>
          </cell>
          <cell r="B166" t="str">
            <v>韩付聚</v>
          </cell>
          <cell r="C166" t="str">
            <v>建设银行</v>
          </cell>
          <cell r="D166" t="str">
            <v>04</v>
          </cell>
          <cell r="E166" t="str">
            <v>6214672440000661385</v>
          </cell>
          <cell r="F166" t="str">
            <v>已激活</v>
          </cell>
        </row>
        <row r="167">
          <cell r="A167" t="str">
            <v>410411194709211514</v>
          </cell>
          <cell r="B167" t="str">
            <v>刘东明</v>
          </cell>
          <cell r="C167" t="str">
            <v>建设银行</v>
          </cell>
          <cell r="D167" t="str">
            <v>04</v>
          </cell>
          <cell r="E167" t="str">
            <v>6214672440000662276</v>
          </cell>
          <cell r="F167" t="str">
            <v>已激活</v>
          </cell>
        </row>
        <row r="168">
          <cell r="A168" t="str">
            <v>41041119441216151X</v>
          </cell>
          <cell r="B168" t="str">
            <v>吕书太</v>
          </cell>
          <cell r="C168" t="str">
            <v>建设银行</v>
          </cell>
          <cell r="D168" t="str">
            <v>04</v>
          </cell>
          <cell r="E168" t="str">
            <v>6214672440000663084</v>
          </cell>
          <cell r="F168" t="str">
            <v>已激活</v>
          </cell>
        </row>
        <row r="169">
          <cell r="A169" t="str">
            <v>410411196210241510</v>
          </cell>
          <cell r="B169" t="str">
            <v>李虽中</v>
          </cell>
          <cell r="C169" t="str">
            <v>建设银行</v>
          </cell>
          <cell r="D169" t="str">
            <v>04</v>
          </cell>
          <cell r="E169" t="str">
            <v>6214672440006552380</v>
          </cell>
          <cell r="F169" t="str">
            <v>已激活</v>
          </cell>
        </row>
        <row r="170">
          <cell r="A170" t="str">
            <v>410724198511254021</v>
          </cell>
          <cell r="B170" t="str">
            <v>刘承娇</v>
          </cell>
          <cell r="C170" t="str">
            <v>建设银行</v>
          </cell>
          <cell r="D170" t="str">
            <v>04</v>
          </cell>
          <cell r="E170" t="str">
            <v>6214672440006980128</v>
          </cell>
          <cell r="F170" t="str">
            <v>已激活</v>
          </cell>
        </row>
        <row r="171">
          <cell r="A171" t="str">
            <v>410411196402231528</v>
          </cell>
          <cell r="B171" t="str">
            <v>刘情</v>
          </cell>
          <cell r="C171" t="str">
            <v>建设银行</v>
          </cell>
          <cell r="D171" t="str">
            <v>04</v>
          </cell>
          <cell r="E171" t="str">
            <v>6214672440000719712</v>
          </cell>
          <cell r="F171" t="str">
            <v>已激活</v>
          </cell>
        </row>
        <row r="172">
          <cell r="A172" t="str">
            <v>410411195311251510</v>
          </cell>
          <cell r="B172" t="str">
            <v>宋国正</v>
          </cell>
          <cell r="C172" t="str">
            <v>建设银行</v>
          </cell>
          <cell r="D172" t="str">
            <v>04</v>
          </cell>
          <cell r="E172" t="str">
            <v>6214672440000720512</v>
          </cell>
          <cell r="F172" t="str">
            <v>已激活</v>
          </cell>
        </row>
        <row r="173">
          <cell r="A173" t="str">
            <v>410411194411071512</v>
          </cell>
          <cell r="B173" t="str">
            <v>陈元</v>
          </cell>
          <cell r="C173" t="str">
            <v>建设银行</v>
          </cell>
          <cell r="D173" t="str">
            <v>04</v>
          </cell>
          <cell r="E173" t="str">
            <v>6214672440000717708</v>
          </cell>
          <cell r="F173" t="str">
            <v>已激活</v>
          </cell>
        </row>
        <row r="174">
          <cell r="A174" t="str">
            <v>410411195106015527</v>
          </cell>
          <cell r="B174" t="str">
            <v>王群</v>
          </cell>
          <cell r="C174" t="str">
            <v>建设银行</v>
          </cell>
          <cell r="D174" t="str">
            <v>04</v>
          </cell>
          <cell r="E174" t="str">
            <v>6214672440000721429</v>
          </cell>
          <cell r="F174" t="str">
            <v>已激活</v>
          </cell>
        </row>
        <row r="175">
          <cell r="A175" t="str">
            <v>410411197009135526</v>
          </cell>
          <cell r="B175" t="str">
            <v>王勤</v>
          </cell>
          <cell r="C175" t="str">
            <v>建设银行</v>
          </cell>
          <cell r="D175" t="str">
            <v>04</v>
          </cell>
          <cell r="E175" t="str">
            <v>6214672440007421940</v>
          </cell>
          <cell r="F175" t="str">
            <v>已激活</v>
          </cell>
        </row>
        <row r="176">
          <cell r="A176" t="str">
            <v>410411194303245511</v>
          </cell>
          <cell r="B176" t="str">
            <v>宋怀庆</v>
          </cell>
          <cell r="C176" t="str">
            <v>建设银行</v>
          </cell>
          <cell r="D176" t="str">
            <v>04</v>
          </cell>
          <cell r="E176" t="str">
            <v>6214672440000720553</v>
          </cell>
          <cell r="F176" t="str">
            <v>已激活</v>
          </cell>
        </row>
        <row r="177">
          <cell r="A177" t="str">
            <v>410411194705131525</v>
          </cell>
          <cell r="B177" t="str">
            <v>扬然</v>
          </cell>
          <cell r="C177" t="str">
            <v>建设银行</v>
          </cell>
          <cell r="D177" t="str">
            <v>04</v>
          </cell>
          <cell r="E177" t="str">
            <v>6214672440000723631</v>
          </cell>
          <cell r="F177" t="str">
            <v>已激活</v>
          </cell>
        </row>
        <row r="178">
          <cell r="A178" t="str">
            <v>410411196706061564</v>
          </cell>
          <cell r="B178" t="str">
            <v>李茹</v>
          </cell>
          <cell r="C178" t="str">
            <v>建设银行</v>
          </cell>
          <cell r="D178" t="str">
            <v>04</v>
          </cell>
          <cell r="E178" t="str">
            <v>6214672440000719100</v>
          </cell>
          <cell r="F178" t="str">
            <v>已激活</v>
          </cell>
        </row>
        <row r="179">
          <cell r="A179" t="str">
            <v>410411195305241527</v>
          </cell>
          <cell r="B179" t="str">
            <v>解秀兰</v>
          </cell>
          <cell r="C179" t="str">
            <v>建设银行</v>
          </cell>
          <cell r="D179" t="str">
            <v>04</v>
          </cell>
          <cell r="E179" t="str">
            <v>6214672440000718433</v>
          </cell>
          <cell r="F179" t="str">
            <v>已激活</v>
          </cell>
        </row>
        <row r="180">
          <cell r="A180" t="str">
            <v>410411193603245543</v>
          </cell>
          <cell r="B180" t="str">
            <v>吴金兰</v>
          </cell>
          <cell r="C180" t="str">
            <v>建设银行</v>
          </cell>
          <cell r="D180" t="str">
            <v>04</v>
          </cell>
          <cell r="E180" t="str">
            <v>6214672440000722880</v>
          </cell>
          <cell r="F180" t="str">
            <v>已激活</v>
          </cell>
        </row>
        <row r="181">
          <cell r="A181" t="str">
            <v>410411195704061531</v>
          </cell>
          <cell r="B181" t="str">
            <v>刘聚山</v>
          </cell>
          <cell r="C181" t="str">
            <v>建设银行</v>
          </cell>
          <cell r="D181" t="str">
            <v>04</v>
          </cell>
          <cell r="E181" t="str">
            <v>6214672440000719688</v>
          </cell>
          <cell r="F181" t="str">
            <v>已激活</v>
          </cell>
        </row>
        <row r="182">
          <cell r="A182" t="str">
            <v>410411193803155542</v>
          </cell>
          <cell r="B182" t="str">
            <v>赵花荣</v>
          </cell>
          <cell r="C182" t="str">
            <v>建设银行</v>
          </cell>
          <cell r="D182" t="str">
            <v>04</v>
          </cell>
          <cell r="E182" t="str">
            <v>6214672440000724589</v>
          </cell>
          <cell r="F182" t="str">
            <v>已激活</v>
          </cell>
        </row>
        <row r="183">
          <cell r="A183" t="str">
            <v>410411195708021537</v>
          </cell>
          <cell r="B183" t="str">
            <v>陈克明</v>
          </cell>
          <cell r="C183" t="str">
            <v>建设银行</v>
          </cell>
          <cell r="D183" t="str">
            <v>04</v>
          </cell>
          <cell r="E183" t="str">
            <v>6214672440006760447</v>
          </cell>
          <cell r="F183" t="str">
            <v>已激活</v>
          </cell>
        </row>
        <row r="184">
          <cell r="A184" t="str">
            <v>410411196812271514</v>
          </cell>
          <cell r="B184" t="str">
            <v>陈振豪</v>
          </cell>
          <cell r="C184" t="str">
            <v>建设银行</v>
          </cell>
          <cell r="D184" t="str">
            <v>04</v>
          </cell>
          <cell r="E184" t="str">
            <v>6214672440007460435</v>
          </cell>
          <cell r="F184" t="str">
            <v>已激活</v>
          </cell>
        </row>
        <row r="185">
          <cell r="A185" t="str">
            <v>410411194202101527</v>
          </cell>
          <cell r="B185" t="str">
            <v>梁玉勤</v>
          </cell>
          <cell r="C185" t="str">
            <v>建设银行</v>
          </cell>
          <cell r="D185" t="str">
            <v>04</v>
          </cell>
          <cell r="E185" t="str">
            <v>6214672440006964320</v>
          </cell>
          <cell r="F185" t="str">
            <v>已激活</v>
          </cell>
        </row>
        <row r="186">
          <cell r="A186" t="str">
            <v>41041119340304152X</v>
          </cell>
          <cell r="B186" t="str">
            <v>李相花</v>
          </cell>
          <cell r="C186" t="str">
            <v>建设银行</v>
          </cell>
          <cell r="D186" t="str">
            <v>04</v>
          </cell>
          <cell r="E186" t="str">
            <v>6214672440000719159</v>
          </cell>
          <cell r="F186" t="str">
            <v>已激活</v>
          </cell>
        </row>
        <row r="187">
          <cell r="A187" t="str">
            <v>410411194712191518</v>
          </cell>
          <cell r="B187" t="str">
            <v>李广严</v>
          </cell>
          <cell r="C187" t="str">
            <v>建设银行</v>
          </cell>
          <cell r="D187" t="str">
            <v>04</v>
          </cell>
          <cell r="E187" t="str">
            <v>6214672440000718706</v>
          </cell>
          <cell r="F187" t="str">
            <v>已激活</v>
          </cell>
        </row>
        <row r="188">
          <cell r="A188" t="str">
            <v>410411193904211531</v>
          </cell>
          <cell r="B188" t="str">
            <v>孙现章</v>
          </cell>
          <cell r="C188" t="str">
            <v>建设银行</v>
          </cell>
          <cell r="D188" t="str">
            <v>04</v>
          </cell>
          <cell r="E188" t="str">
            <v>6214672440000720892</v>
          </cell>
          <cell r="F188" t="str">
            <v>已激活</v>
          </cell>
        </row>
        <row r="189">
          <cell r="A189" t="str">
            <v>410411193712141532</v>
          </cell>
          <cell r="B189" t="str">
            <v>李海三</v>
          </cell>
          <cell r="C189" t="str">
            <v>建设银行</v>
          </cell>
          <cell r="D189" t="str">
            <v>04</v>
          </cell>
          <cell r="E189" t="str">
            <v>6214672440000718821</v>
          </cell>
          <cell r="F189" t="str">
            <v>已激活</v>
          </cell>
        </row>
        <row r="190">
          <cell r="A190" t="str">
            <v>410411194912161540</v>
          </cell>
          <cell r="B190" t="str">
            <v>李荣</v>
          </cell>
          <cell r="C190" t="str">
            <v>建设银行</v>
          </cell>
          <cell r="D190" t="str">
            <v>04</v>
          </cell>
          <cell r="E190" t="str">
            <v>6214672440000719092</v>
          </cell>
          <cell r="F190" t="str">
            <v>已激活</v>
          </cell>
        </row>
        <row r="191">
          <cell r="A191" t="str">
            <v>410411194108045514</v>
          </cell>
          <cell r="B191" t="str">
            <v>温国印</v>
          </cell>
          <cell r="C191" t="str">
            <v>建设银行</v>
          </cell>
          <cell r="D191" t="str">
            <v>04</v>
          </cell>
          <cell r="E191" t="str">
            <v>6214672440000722146</v>
          </cell>
          <cell r="F191" t="str">
            <v>已激活</v>
          </cell>
        </row>
        <row r="192">
          <cell r="A192" t="str">
            <v>410411193712271521</v>
          </cell>
          <cell r="B192" t="str">
            <v>李秀荣</v>
          </cell>
          <cell r="C192" t="str">
            <v>建设银行</v>
          </cell>
          <cell r="D192" t="str">
            <v>04</v>
          </cell>
          <cell r="E192" t="str">
            <v>6214672440000719324</v>
          </cell>
          <cell r="F192" t="str">
            <v>已激活</v>
          </cell>
        </row>
        <row r="193">
          <cell r="A193" t="str">
            <v>410411197201021553</v>
          </cell>
          <cell r="B193" t="str">
            <v>温国举</v>
          </cell>
          <cell r="C193" t="str">
            <v>建设银行</v>
          </cell>
          <cell r="D193" t="str">
            <v>04</v>
          </cell>
          <cell r="E193" t="str">
            <v>6214672440007458017</v>
          </cell>
          <cell r="F193" t="str">
            <v>已激活</v>
          </cell>
        </row>
        <row r="194">
          <cell r="A194" t="str">
            <v>410411194611111523</v>
          </cell>
          <cell r="B194" t="str">
            <v>毛菊</v>
          </cell>
          <cell r="C194" t="str">
            <v>建设银行</v>
          </cell>
          <cell r="D194" t="str">
            <v>04</v>
          </cell>
          <cell r="E194" t="str">
            <v>6214672440000720025</v>
          </cell>
          <cell r="F194" t="str">
            <v>已激活</v>
          </cell>
        </row>
        <row r="195">
          <cell r="A195" t="str">
            <v>410411195303201521</v>
          </cell>
          <cell r="B195" t="str">
            <v>史改</v>
          </cell>
          <cell r="C195" t="str">
            <v>建设银行</v>
          </cell>
          <cell r="D195" t="str">
            <v>04</v>
          </cell>
          <cell r="E195" t="str">
            <v>6214672440000720314</v>
          </cell>
          <cell r="F195" t="str">
            <v>已激活</v>
          </cell>
        </row>
        <row r="196">
          <cell r="A196" t="str">
            <v>410411194907085520</v>
          </cell>
          <cell r="B196" t="str">
            <v>李秀莲</v>
          </cell>
          <cell r="C196" t="str">
            <v>建设银行</v>
          </cell>
          <cell r="D196" t="str">
            <v>04</v>
          </cell>
          <cell r="E196" t="str">
            <v>6214672440000719282</v>
          </cell>
          <cell r="F196" t="str">
            <v>已激活</v>
          </cell>
        </row>
        <row r="197">
          <cell r="A197" t="str">
            <v>410411195408201544</v>
          </cell>
          <cell r="B197" t="str">
            <v>刘大妮</v>
          </cell>
          <cell r="C197" t="str">
            <v>建设银行</v>
          </cell>
          <cell r="D197" t="str">
            <v>04</v>
          </cell>
          <cell r="E197" t="str">
            <v>6214672440005664921</v>
          </cell>
          <cell r="F197" t="str">
            <v>已激活</v>
          </cell>
        </row>
        <row r="198">
          <cell r="A198" t="str">
            <v>410411195709131519</v>
          </cell>
          <cell r="B198" t="str">
            <v>李国语</v>
          </cell>
          <cell r="C198" t="str">
            <v>建设银行</v>
          </cell>
          <cell r="D198" t="str">
            <v>04</v>
          </cell>
          <cell r="E198" t="str">
            <v>6214672440006579706</v>
          </cell>
          <cell r="F198" t="str">
            <v>已激活</v>
          </cell>
        </row>
        <row r="199">
          <cell r="A199" t="str">
            <v>410411195109101527</v>
          </cell>
          <cell r="B199" t="str">
            <v>李兰</v>
          </cell>
          <cell r="C199" t="str">
            <v>建设银行</v>
          </cell>
          <cell r="D199" t="str">
            <v>04</v>
          </cell>
          <cell r="E199" t="str">
            <v>6214672440006975094</v>
          </cell>
          <cell r="F199" t="str">
            <v>已激活</v>
          </cell>
        </row>
        <row r="200">
          <cell r="A200" t="str">
            <v>410411194508065522</v>
          </cell>
          <cell r="B200" t="str">
            <v>赵传芝</v>
          </cell>
          <cell r="C200" t="str">
            <v>建设银行</v>
          </cell>
          <cell r="D200" t="str">
            <v>04</v>
          </cell>
          <cell r="E200" t="str">
            <v>6214672440000724548</v>
          </cell>
          <cell r="F200" t="str">
            <v>已激活</v>
          </cell>
        </row>
        <row r="201">
          <cell r="A201" t="str">
            <v>41041119570411551X</v>
          </cell>
          <cell r="B201" t="str">
            <v>温国义</v>
          </cell>
          <cell r="C201" t="str">
            <v>建设银行</v>
          </cell>
          <cell r="D201" t="str">
            <v>04</v>
          </cell>
          <cell r="E201" t="str">
            <v>6214672440005671421</v>
          </cell>
          <cell r="F201" t="str">
            <v>已激活</v>
          </cell>
        </row>
        <row r="202">
          <cell r="A202" t="str">
            <v>410411194710201516</v>
          </cell>
          <cell r="B202" t="str">
            <v>温结实</v>
          </cell>
          <cell r="C202" t="str">
            <v>建设银行</v>
          </cell>
          <cell r="D202" t="str">
            <v>04</v>
          </cell>
          <cell r="E202" t="str">
            <v>6214672440000722252</v>
          </cell>
          <cell r="F202" t="str">
            <v>已激活</v>
          </cell>
        </row>
        <row r="203">
          <cell r="A203" t="str">
            <v>410411194102101538</v>
          </cell>
          <cell r="B203" t="str">
            <v>杨双喜</v>
          </cell>
          <cell r="C203" t="str">
            <v>建设银行</v>
          </cell>
          <cell r="D203" t="str">
            <v>04</v>
          </cell>
          <cell r="E203" t="str">
            <v>6214672440000723367</v>
          </cell>
          <cell r="F203" t="str">
            <v>已激活</v>
          </cell>
        </row>
        <row r="204">
          <cell r="A204" t="str">
            <v>410411194310051512</v>
          </cell>
          <cell r="B204" t="str">
            <v>李建伍</v>
          </cell>
          <cell r="C204" t="str">
            <v>建设银行</v>
          </cell>
          <cell r="D204" t="str">
            <v>04</v>
          </cell>
          <cell r="E204" t="str">
            <v>6214672440000718854</v>
          </cell>
          <cell r="F204" t="str">
            <v>已激活</v>
          </cell>
        </row>
        <row r="205">
          <cell r="A205" t="str">
            <v>410411196212261523</v>
          </cell>
          <cell r="B205" t="str">
            <v>张金花</v>
          </cell>
          <cell r="C205" t="str">
            <v>建设银行</v>
          </cell>
          <cell r="D205" t="str">
            <v>04</v>
          </cell>
          <cell r="E205" t="str">
            <v>6214672440000724068</v>
          </cell>
          <cell r="F205" t="str">
            <v>已激活</v>
          </cell>
        </row>
        <row r="206">
          <cell r="A206" t="str">
            <v>41041119430506153X</v>
          </cell>
          <cell r="B206" t="str">
            <v>李国</v>
          </cell>
          <cell r="C206" t="str">
            <v>建设银行</v>
          </cell>
          <cell r="D206" t="str">
            <v>04</v>
          </cell>
          <cell r="E206" t="str">
            <v>6214672440000718763</v>
          </cell>
          <cell r="F206" t="str">
            <v>已激活</v>
          </cell>
        </row>
        <row r="207">
          <cell r="A207" t="str">
            <v>410411194402191547</v>
          </cell>
          <cell r="B207" t="str">
            <v>周留</v>
          </cell>
          <cell r="C207" t="str">
            <v>建设银行</v>
          </cell>
          <cell r="D207" t="str">
            <v>04</v>
          </cell>
          <cell r="E207" t="str">
            <v>6214672440000724803</v>
          </cell>
          <cell r="F207" t="str">
            <v>已激活</v>
          </cell>
        </row>
        <row r="208">
          <cell r="A208" t="str">
            <v>410411194704171525</v>
          </cell>
          <cell r="B208" t="str">
            <v>刘停</v>
          </cell>
          <cell r="C208" t="str">
            <v>建设银行</v>
          </cell>
          <cell r="D208" t="str">
            <v>04</v>
          </cell>
          <cell r="E208" t="str">
            <v>6214672440000719803</v>
          </cell>
          <cell r="F208" t="str">
            <v>已激活</v>
          </cell>
        </row>
        <row r="209">
          <cell r="A209" t="str">
            <v>410411193801131520</v>
          </cell>
          <cell r="B209" t="str">
            <v>张桂花</v>
          </cell>
          <cell r="C209" t="str">
            <v>建设银行</v>
          </cell>
          <cell r="D209" t="str">
            <v>04</v>
          </cell>
          <cell r="E209" t="str">
            <v>6214672440000723953</v>
          </cell>
          <cell r="F209" t="str">
            <v>已激活</v>
          </cell>
        </row>
        <row r="210">
          <cell r="A210" t="str">
            <v>410411196912211535</v>
          </cell>
          <cell r="B210" t="str">
            <v>焦付山</v>
          </cell>
          <cell r="C210" t="str">
            <v>建设银行</v>
          </cell>
          <cell r="D210" t="str">
            <v>04</v>
          </cell>
          <cell r="E210" t="str">
            <v>6214672440007590397</v>
          </cell>
          <cell r="F210" t="str">
            <v>已激活</v>
          </cell>
        </row>
        <row r="211">
          <cell r="A211" t="str">
            <v>410411194310111538</v>
          </cell>
          <cell r="B211" t="str">
            <v>陶顺堂</v>
          </cell>
          <cell r="C211" t="str">
            <v>建设银行</v>
          </cell>
          <cell r="D211" t="str">
            <v>04</v>
          </cell>
          <cell r="E211" t="str">
            <v>6214672440000721163</v>
          </cell>
          <cell r="F211" t="str">
            <v>已激活</v>
          </cell>
        </row>
        <row r="212">
          <cell r="A212" t="str">
            <v>410411193405061540</v>
          </cell>
          <cell r="B212" t="str">
            <v>张香荣</v>
          </cell>
          <cell r="C212" t="str">
            <v>建设银行</v>
          </cell>
          <cell r="D212" t="str">
            <v>04</v>
          </cell>
          <cell r="E212" t="str">
            <v>6214672440000724316</v>
          </cell>
          <cell r="F212" t="str">
            <v>已激活</v>
          </cell>
        </row>
        <row r="213">
          <cell r="A213" t="str">
            <v>410411194002191521</v>
          </cell>
          <cell r="B213" t="str">
            <v>吴桂兰</v>
          </cell>
          <cell r="C213" t="str">
            <v>建设银行</v>
          </cell>
          <cell r="D213" t="str">
            <v>04</v>
          </cell>
          <cell r="E213" t="str">
            <v>6214672440000722872</v>
          </cell>
          <cell r="F213" t="str">
            <v>已激活</v>
          </cell>
        </row>
        <row r="214">
          <cell r="A214" t="str">
            <v>410411196210171516</v>
          </cell>
          <cell r="B214" t="str">
            <v>温增喜</v>
          </cell>
          <cell r="C214" t="str">
            <v>建设银行</v>
          </cell>
          <cell r="D214" t="str">
            <v>04</v>
          </cell>
          <cell r="E214" t="str">
            <v>6214672440000722823</v>
          </cell>
          <cell r="F214" t="str">
            <v>已激活</v>
          </cell>
        </row>
        <row r="215">
          <cell r="A215" t="str">
            <v>410411195702265514</v>
          </cell>
          <cell r="B215" t="str">
            <v>李勤成</v>
          </cell>
          <cell r="C215" t="str">
            <v>建设银行</v>
          </cell>
          <cell r="D215" t="str">
            <v>04</v>
          </cell>
          <cell r="E215" t="str">
            <v>6214672440000656971</v>
          </cell>
          <cell r="F215" t="str">
            <v>已激活</v>
          </cell>
        </row>
        <row r="216">
          <cell r="A216" t="str">
            <v>410411193308131527</v>
          </cell>
          <cell r="B216" t="str">
            <v>候清华</v>
          </cell>
          <cell r="C216" t="str">
            <v>建设银行</v>
          </cell>
          <cell r="D216" t="str">
            <v>04</v>
          </cell>
          <cell r="E216" t="str">
            <v>6214672440000655643</v>
          </cell>
          <cell r="F216" t="str">
            <v>已激活</v>
          </cell>
        </row>
        <row r="217">
          <cell r="A217" t="str">
            <v>410411194509091538</v>
          </cell>
          <cell r="B217" t="str">
            <v>李三多</v>
          </cell>
          <cell r="C217" t="str">
            <v>建设银行</v>
          </cell>
          <cell r="D217" t="str">
            <v>04</v>
          </cell>
          <cell r="E217" t="str">
            <v>6214672440000657318</v>
          </cell>
          <cell r="F217" t="str">
            <v>已激活</v>
          </cell>
        </row>
        <row r="218">
          <cell r="A218" t="str">
            <v>410411194408261518</v>
          </cell>
          <cell r="B218" t="str">
            <v>李国义</v>
          </cell>
          <cell r="C218" t="str">
            <v>建设银行</v>
          </cell>
          <cell r="D218" t="str">
            <v>04</v>
          </cell>
          <cell r="E218" t="str">
            <v>6214672440000656393</v>
          </cell>
          <cell r="F218" t="str">
            <v>已激活</v>
          </cell>
        </row>
        <row r="219">
          <cell r="A219" t="str">
            <v>410411195410011520</v>
          </cell>
          <cell r="B219" t="str">
            <v>王桃</v>
          </cell>
          <cell r="C219" t="str">
            <v>建设银行</v>
          </cell>
          <cell r="D219" t="str">
            <v>04</v>
          </cell>
          <cell r="E219" t="str">
            <v>6214672440000659066</v>
          </cell>
          <cell r="F219" t="str">
            <v>已激活</v>
          </cell>
        </row>
        <row r="220">
          <cell r="A220" t="str">
            <v>410411195706011511</v>
          </cell>
          <cell r="B220" t="str">
            <v>李文得</v>
          </cell>
          <cell r="C220" t="str">
            <v>建设银行</v>
          </cell>
          <cell r="D220" t="str">
            <v>04</v>
          </cell>
          <cell r="E220" t="str">
            <v>6214672440000657441</v>
          </cell>
          <cell r="F220" t="str">
            <v>已激活</v>
          </cell>
        </row>
        <row r="221">
          <cell r="A221" t="str">
            <v>41041119590211151X</v>
          </cell>
          <cell r="B221" t="str">
            <v>李文旗</v>
          </cell>
          <cell r="C221" t="str">
            <v>建设银行</v>
          </cell>
          <cell r="D221" t="str">
            <v>04</v>
          </cell>
          <cell r="E221" t="str">
            <v>6214672440000657466</v>
          </cell>
          <cell r="F221" t="str">
            <v>已激活</v>
          </cell>
        </row>
        <row r="222">
          <cell r="A222" t="str">
            <v>410411197702165539</v>
          </cell>
          <cell r="B222" t="str">
            <v>李新亮</v>
          </cell>
          <cell r="C222" t="str">
            <v>建设银行</v>
          </cell>
          <cell r="D222" t="str">
            <v>04</v>
          </cell>
          <cell r="E222" t="str">
            <v>6214672440006571117</v>
          </cell>
          <cell r="F222" t="str">
            <v>已激活</v>
          </cell>
        </row>
        <row r="223">
          <cell r="A223" t="str">
            <v>410411197909131571</v>
          </cell>
          <cell r="B223" t="str">
            <v>李宏权</v>
          </cell>
          <cell r="C223" t="str">
            <v>建设银行</v>
          </cell>
          <cell r="D223" t="str">
            <v>04</v>
          </cell>
          <cell r="E223" t="str">
            <v>6214672440006237768</v>
          </cell>
          <cell r="F223" t="str">
            <v>已激活</v>
          </cell>
        </row>
        <row r="224">
          <cell r="A224" t="str">
            <v>410411194808301531</v>
          </cell>
          <cell r="B224" t="str">
            <v>李留志</v>
          </cell>
          <cell r="C224" t="str">
            <v>建设银行</v>
          </cell>
          <cell r="D224" t="str">
            <v>04</v>
          </cell>
          <cell r="E224" t="str">
            <v>6214672440000656815</v>
          </cell>
          <cell r="F224" t="str">
            <v>已激活</v>
          </cell>
        </row>
        <row r="225">
          <cell r="A225" t="str">
            <v>410411195202095539</v>
          </cell>
          <cell r="B225" t="str">
            <v>赵欣</v>
          </cell>
          <cell r="C225" t="str">
            <v>建设银行</v>
          </cell>
          <cell r="D225" t="str">
            <v>04</v>
          </cell>
          <cell r="E225" t="str">
            <v>6214672440000660700</v>
          </cell>
          <cell r="F225" t="str">
            <v>已激活</v>
          </cell>
        </row>
        <row r="226">
          <cell r="A226" t="str">
            <v>410411195005201531</v>
          </cell>
          <cell r="B226" t="str">
            <v>李国顺</v>
          </cell>
          <cell r="C226" t="str">
            <v>建设银行</v>
          </cell>
          <cell r="D226" t="str">
            <v>04</v>
          </cell>
          <cell r="E226" t="str">
            <v>6214672440000656369</v>
          </cell>
          <cell r="F226" t="str">
            <v>已激活</v>
          </cell>
        </row>
        <row r="227">
          <cell r="A227" t="str">
            <v>410411194407201521</v>
          </cell>
          <cell r="B227" t="str">
            <v>李枝</v>
          </cell>
          <cell r="C227" t="str">
            <v>建设银行</v>
          </cell>
          <cell r="D227" t="str">
            <v>04</v>
          </cell>
          <cell r="E227" t="str">
            <v>6214672440000658043</v>
          </cell>
          <cell r="F227" t="str">
            <v>已激活</v>
          </cell>
        </row>
        <row r="228">
          <cell r="A228" t="str">
            <v>410411196512281518</v>
          </cell>
          <cell r="B228" t="str">
            <v>付学岭</v>
          </cell>
          <cell r="C228" t="str">
            <v>建设银行</v>
          </cell>
          <cell r="D228" t="str">
            <v>04</v>
          </cell>
          <cell r="E228" t="str">
            <v>6214672440000655221</v>
          </cell>
          <cell r="F228" t="str">
            <v>已激活</v>
          </cell>
        </row>
        <row r="229">
          <cell r="A229" t="str">
            <v>410411193504161520</v>
          </cell>
          <cell r="B229" t="str">
            <v>张芝兰</v>
          </cell>
          <cell r="C229" t="str">
            <v>建设银行</v>
          </cell>
          <cell r="D229" t="str">
            <v>04</v>
          </cell>
          <cell r="E229" t="str">
            <v>6214672440007050269</v>
          </cell>
          <cell r="F229" t="str">
            <v>已激活</v>
          </cell>
        </row>
        <row r="230">
          <cell r="A230" t="str">
            <v>410411195402071523</v>
          </cell>
          <cell r="B230" t="str">
            <v>王次</v>
          </cell>
          <cell r="C230" t="str">
            <v>建设银行</v>
          </cell>
          <cell r="D230" t="str">
            <v>04</v>
          </cell>
          <cell r="E230" t="str">
            <v>6214672440007442797</v>
          </cell>
          <cell r="F230" t="str">
            <v>已激活</v>
          </cell>
        </row>
        <row r="231">
          <cell r="A231" t="str">
            <v>410423197502171526</v>
          </cell>
          <cell r="B231" t="str">
            <v>卜玉琴</v>
          </cell>
          <cell r="C231" t="str">
            <v>建设银行</v>
          </cell>
          <cell r="D231" t="str">
            <v>04</v>
          </cell>
          <cell r="E231" t="str">
            <v>6214672440006567933</v>
          </cell>
          <cell r="F231" t="str">
            <v>已激活</v>
          </cell>
        </row>
        <row r="232">
          <cell r="A232" t="str">
            <v>410411195003091519</v>
          </cell>
          <cell r="B232" t="str">
            <v>许拉</v>
          </cell>
          <cell r="C232" t="str">
            <v>建设银行</v>
          </cell>
          <cell r="D232" t="str">
            <v>04</v>
          </cell>
          <cell r="E232" t="str">
            <v>6214672440006936617</v>
          </cell>
          <cell r="F232" t="str">
            <v>已激活</v>
          </cell>
        </row>
        <row r="233">
          <cell r="A233" t="str">
            <v>410411193207151561</v>
          </cell>
          <cell r="B233" t="str">
            <v>李存英</v>
          </cell>
          <cell r="C233" t="str">
            <v>建设银行</v>
          </cell>
          <cell r="D233" t="str">
            <v>04</v>
          </cell>
          <cell r="E233" t="str">
            <v>6214672440000656039</v>
          </cell>
          <cell r="F233" t="str">
            <v>已激活</v>
          </cell>
        </row>
        <row r="234">
          <cell r="A234" t="str">
            <v>410411193608201523</v>
          </cell>
          <cell r="B234" t="str">
            <v>程桂芳</v>
          </cell>
          <cell r="C234" t="str">
            <v>建设银行</v>
          </cell>
          <cell r="D234" t="str">
            <v>04</v>
          </cell>
          <cell r="E234" t="str">
            <v>6214672440000655049</v>
          </cell>
          <cell r="F234" t="str">
            <v>已激活</v>
          </cell>
        </row>
        <row r="235">
          <cell r="A235" t="str">
            <v>410411194902231533</v>
          </cell>
          <cell r="B235" t="str">
            <v>张国印</v>
          </cell>
          <cell r="C235" t="str">
            <v>建设银行</v>
          </cell>
          <cell r="D235" t="str">
            <v>04</v>
          </cell>
          <cell r="E235" t="str">
            <v>6214672440000660205</v>
          </cell>
          <cell r="F235" t="str">
            <v>已激活</v>
          </cell>
        </row>
        <row r="236">
          <cell r="A236" t="str">
            <v>410411195701261538</v>
          </cell>
          <cell r="B236" t="str">
            <v>李勤歌</v>
          </cell>
          <cell r="C236" t="str">
            <v>建设银行</v>
          </cell>
          <cell r="D236" t="str">
            <v>04</v>
          </cell>
          <cell r="E236" t="str">
            <v>6214672440000657029</v>
          </cell>
          <cell r="F236" t="str">
            <v>已激活</v>
          </cell>
        </row>
        <row r="237">
          <cell r="A237" t="str">
            <v>410411196912291539</v>
          </cell>
          <cell r="B237" t="str">
            <v>辛长见</v>
          </cell>
          <cell r="C237" t="str">
            <v>建设银行</v>
          </cell>
          <cell r="D237" t="str">
            <v>04</v>
          </cell>
          <cell r="E237" t="str">
            <v>6214672440006572925</v>
          </cell>
          <cell r="F237" t="str">
            <v>已激活</v>
          </cell>
        </row>
        <row r="238">
          <cell r="A238" t="str">
            <v>410411196510301511</v>
          </cell>
          <cell r="B238" t="str">
            <v>李勤壮</v>
          </cell>
          <cell r="C238" t="str">
            <v>建设银行</v>
          </cell>
          <cell r="D238" t="str">
            <v>04</v>
          </cell>
          <cell r="E238" t="str">
            <v>6214672440000657219</v>
          </cell>
          <cell r="F238" t="str">
            <v>已激活</v>
          </cell>
        </row>
        <row r="239">
          <cell r="A239" t="str">
            <v>410411194108131527</v>
          </cell>
          <cell r="B239" t="str">
            <v>李勤芳</v>
          </cell>
          <cell r="C239" t="str">
            <v>建设银行</v>
          </cell>
          <cell r="D239" t="str">
            <v>04</v>
          </cell>
          <cell r="E239" t="str">
            <v>6214672440000657003</v>
          </cell>
          <cell r="F239" t="str">
            <v>已激活</v>
          </cell>
        </row>
        <row r="240">
          <cell r="A240" t="str">
            <v>410411194208071541</v>
          </cell>
          <cell r="B240" t="str">
            <v>胡爱英</v>
          </cell>
          <cell r="C240" t="str">
            <v>建设银行</v>
          </cell>
          <cell r="D240" t="str">
            <v>04</v>
          </cell>
          <cell r="E240" t="str">
            <v>6214672440000655650</v>
          </cell>
          <cell r="F240" t="str">
            <v>已激活</v>
          </cell>
        </row>
        <row r="241">
          <cell r="A241" t="str">
            <v>410411194111095512</v>
          </cell>
          <cell r="B241" t="str">
            <v>张东海</v>
          </cell>
          <cell r="C241" t="str">
            <v>建设银行</v>
          </cell>
          <cell r="D241" t="str">
            <v>04</v>
          </cell>
          <cell r="E241" t="str">
            <v>6214672440000660163</v>
          </cell>
          <cell r="F241" t="str">
            <v>已激活</v>
          </cell>
        </row>
        <row r="242">
          <cell r="A242" t="str">
            <v>41041119400311152X</v>
          </cell>
          <cell r="B242" t="str">
            <v>王翠平</v>
          </cell>
          <cell r="C242" t="str">
            <v>建设银行</v>
          </cell>
          <cell r="D242" t="str">
            <v>04</v>
          </cell>
          <cell r="E242" t="str">
            <v>6214672440000658787</v>
          </cell>
          <cell r="F242" t="str">
            <v>已激活</v>
          </cell>
        </row>
        <row r="243">
          <cell r="A243" t="str">
            <v>410411193203161527</v>
          </cell>
          <cell r="B243" t="str">
            <v>王风英</v>
          </cell>
          <cell r="C243" t="str">
            <v>建设银行</v>
          </cell>
          <cell r="D243" t="str">
            <v>04</v>
          </cell>
          <cell r="E243" t="str">
            <v>6214672440000658837</v>
          </cell>
          <cell r="F243" t="str">
            <v>已激活</v>
          </cell>
        </row>
        <row r="244">
          <cell r="A244" t="str">
            <v>410411197512145510</v>
          </cell>
          <cell r="B244" t="str">
            <v>刘超伟</v>
          </cell>
          <cell r="C244" t="str">
            <v>建设银行</v>
          </cell>
          <cell r="D244" t="str">
            <v>04</v>
          </cell>
          <cell r="E244" t="str">
            <v>6214672440000648861</v>
          </cell>
          <cell r="F244" t="str">
            <v>已激活</v>
          </cell>
        </row>
        <row r="245">
          <cell r="A245" t="str">
            <v>410411195604291516</v>
          </cell>
          <cell r="B245" t="str">
            <v>王国军</v>
          </cell>
          <cell r="C245" t="str">
            <v>建设银行</v>
          </cell>
          <cell r="D245" t="str">
            <v>04</v>
          </cell>
          <cell r="E245" t="str">
            <v>6214672440000651428</v>
          </cell>
          <cell r="F245" t="str">
            <v>已激活</v>
          </cell>
        </row>
        <row r="246">
          <cell r="A246" t="str">
            <v>410411197408131549</v>
          </cell>
          <cell r="B246" t="str">
            <v>郝二平</v>
          </cell>
          <cell r="C246" t="str">
            <v>建设银行</v>
          </cell>
          <cell r="D246" t="str">
            <v>04</v>
          </cell>
          <cell r="E246" t="str">
            <v>6214672440000647020</v>
          </cell>
          <cell r="F246" t="str">
            <v>已激活</v>
          </cell>
        </row>
        <row r="247">
          <cell r="A247" t="str">
            <v>410411196406121510</v>
          </cell>
          <cell r="B247" t="str">
            <v>温红杰</v>
          </cell>
          <cell r="C247" t="str">
            <v>建设银行</v>
          </cell>
          <cell r="D247" t="str">
            <v>04</v>
          </cell>
          <cell r="E247" t="str">
            <v>6214672440007272145</v>
          </cell>
          <cell r="F247" t="str">
            <v>已激活</v>
          </cell>
        </row>
        <row r="248">
          <cell r="A248" t="str">
            <v>410411196711271531</v>
          </cell>
          <cell r="B248" t="str">
            <v>魏国山</v>
          </cell>
          <cell r="C248" t="str">
            <v>建设银行</v>
          </cell>
          <cell r="D248" t="str">
            <v>04</v>
          </cell>
          <cell r="E248" t="str">
            <v>6214672440000652392</v>
          </cell>
          <cell r="F248" t="str">
            <v>已激活</v>
          </cell>
        </row>
        <row r="249">
          <cell r="A249" t="str">
            <v>410411194304131524</v>
          </cell>
          <cell r="B249" t="str">
            <v>刘香</v>
          </cell>
          <cell r="C249" t="str">
            <v>建设银行</v>
          </cell>
          <cell r="D249" t="str">
            <v>04</v>
          </cell>
          <cell r="E249" t="str">
            <v>6214672440000649240</v>
          </cell>
          <cell r="F249" t="str">
            <v>已激活</v>
          </cell>
        </row>
        <row r="250">
          <cell r="A250" t="str">
            <v>410411196006241513</v>
          </cell>
          <cell r="B250" t="str">
            <v>温廷振</v>
          </cell>
          <cell r="C250" t="str">
            <v>建设银行</v>
          </cell>
          <cell r="D250" t="str">
            <v>04</v>
          </cell>
          <cell r="E250" t="str">
            <v>6214672440000652913</v>
          </cell>
          <cell r="F250" t="str">
            <v>已激活</v>
          </cell>
        </row>
        <row r="251">
          <cell r="A251" t="str">
            <v>410411197202161515</v>
          </cell>
          <cell r="B251" t="str">
            <v>魏东旭</v>
          </cell>
          <cell r="C251" t="str">
            <v>建设银行</v>
          </cell>
          <cell r="D251" t="str">
            <v>04</v>
          </cell>
          <cell r="E251" t="str">
            <v>6214672440006444331</v>
          </cell>
          <cell r="F251" t="str">
            <v>已激活</v>
          </cell>
        </row>
        <row r="252">
          <cell r="A252" t="str">
            <v>410411197311071519</v>
          </cell>
          <cell r="B252" t="str">
            <v>黑红星</v>
          </cell>
          <cell r="C252" t="str">
            <v>建设银行</v>
          </cell>
          <cell r="D252" t="str">
            <v>04</v>
          </cell>
          <cell r="E252" t="str">
            <v>6214672440000647186</v>
          </cell>
          <cell r="F252" t="str">
            <v>已激活</v>
          </cell>
        </row>
        <row r="253">
          <cell r="A253" t="str">
            <v>410411194705051541</v>
          </cell>
          <cell r="B253" t="str">
            <v>张庆云</v>
          </cell>
          <cell r="C253" t="str">
            <v>建设银行</v>
          </cell>
          <cell r="D253" t="str">
            <v>04</v>
          </cell>
          <cell r="E253" t="str">
            <v>6214672440000654166</v>
          </cell>
          <cell r="F253" t="str">
            <v>已激活</v>
          </cell>
        </row>
        <row r="254">
          <cell r="A254" t="str">
            <v>410401197402281017</v>
          </cell>
          <cell r="B254" t="str">
            <v>温国琪</v>
          </cell>
          <cell r="C254" t="str">
            <v>工商银行</v>
          </cell>
          <cell r="D254" t="str">
            <v>07</v>
          </cell>
          <cell r="E254" t="str">
            <v>6217211707002569589</v>
          </cell>
          <cell r="F254" t="str">
            <v>已激活</v>
          </cell>
        </row>
        <row r="255">
          <cell r="A255" t="str">
            <v>410411193505051526</v>
          </cell>
          <cell r="B255" t="str">
            <v>程相荣</v>
          </cell>
          <cell r="C255" t="str">
            <v>建设银行</v>
          </cell>
          <cell r="D255" t="str">
            <v>04</v>
          </cell>
          <cell r="E255" t="str">
            <v>6214672440007432921</v>
          </cell>
          <cell r="F255" t="str">
            <v>已激活</v>
          </cell>
        </row>
        <row r="256">
          <cell r="A256" t="str">
            <v>410411199001265552</v>
          </cell>
          <cell r="B256" t="str">
            <v>黑洋洋</v>
          </cell>
          <cell r="C256" t="str">
            <v>工商银行</v>
          </cell>
          <cell r="D256" t="str">
            <v>07</v>
          </cell>
          <cell r="E256" t="str">
            <v>6217211707002299039</v>
          </cell>
          <cell r="F256" t="str">
            <v>已激活</v>
          </cell>
        </row>
        <row r="257">
          <cell r="A257" t="str">
            <v>410411194101141511</v>
          </cell>
          <cell r="B257" t="str">
            <v>陈娃</v>
          </cell>
          <cell r="C257" t="str">
            <v>建设银行</v>
          </cell>
          <cell r="D257" t="str">
            <v>04</v>
          </cell>
          <cell r="E257" t="str">
            <v>6214672440000646485</v>
          </cell>
          <cell r="F257" t="str">
            <v>已激活</v>
          </cell>
        </row>
        <row r="258">
          <cell r="A258" t="str">
            <v>410411194405011521</v>
          </cell>
          <cell r="B258" t="str">
            <v>孙巧</v>
          </cell>
          <cell r="C258" t="str">
            <v>建设银行</v>
          </cell>
          <cell r="D258" t="str">
            <v>04</v>
          </cell>
          <cell r="E258" t="str">
            <v>6214672440000650453</v>
          </cell>
          <cell r="F258" t="str">
            <v>已激活</v>
          </cell>
        </row>
        <row r="259">
          <cell r="A259" t="str">
            <v>410411196902151516</v>
          </cell>
          <cell r="B259" t="str">
            <v>温同汉</v>
          </cell>
          <cell r="C259" t="str">
            <v>建设银行</v>
          </cell>
          <cell r="D259" t="str">
            <v>04</v>
          </cell>
          <cell r="E259" t="str">
            <v>6214672440006444901</v>
          </cell>
          <cell r="F259" t="str">
            <v>已开户</v>
          </cell>
        </row>
        <row r="260">
          <cell r="A260" t="str">
            <v>410411197208161532</v>
          </cell>
          <cell r="B260" t="str">
            <v>李合林</v>
          </cell>
          <cell r="C260" t="str">
            <v>建设银行</v>
          </cell>
          <cell r="D260" t="str">
            <v>04</v>
          </cell>
          <cell r="E260" t="str">
            <v>6214672440007054824</v>
          </cell>
          <cell r="F260" t="str">
            <v>已开户</v>
          </cell>
        </row>
        <row r="261">
          <cell r="A261" t="str">
            <v>410411194709185520</v>
          </cell>
          <cell r="B261" t="str">
            <v>徐红卫</v>
          </cell>
          <cell r="C261" t="str">
            <v>建设银行</v>
          </cell>
          <cell r="D261" t="str">
            <v>04</v>
          </cell>
          <cell r="E261" t="str">
            <v>6214672440000653119</v>
          </cell>
          <cell r="F261" t="str">
            <v>已激活</v>
          </cell>
        </row>
        <row r="262">
          <cell r="A262" t="str">
            <v>410411197111235515</v>
          </cell>
          <cell r="B262" t="str">
            <v>温留生</v>
          </cell>
          <cell r="C262" t="str">
            <v>建设银行</v>
          </cell>
          <cell r="D262" t="str">
            <v>04</v>
          </cell>
          <cell r="E262" t="str">
            <v>6214672440006444737</v>
          </cell>
          <cell r="F262" t="str">
            <v>已激活</v>
          </cell>
        </row>
        <row r="263">
          <cell r="A263" t="str">
            <v>410411193604071514</v>
          </cell>
          <cell r="B263" t="str">
            <v>陶九林</v>
          </cell>
          <cell r="C263" t="str">
            <v>建设银行</v>
          </cell>
          <cell r="D263" t="str">
            <v>04</v>
          </cell>
          <cell r="E263" t="str">
            <v>6214672440000650701</v>
          </cell>
          <cell r="F263" t="str">
            <v>已激活</v>
          </cell>
        </row>
        <row r="264">
          <cell r="A264" t="str">
            <v>41041119570907151X</v>
          </cell>
          <cell r="B264" t="str">
            <v>王国学</v>
          </cell>
          <cell r="C264" t="str">
            <v>建设银行</v>
          </cell>
          <cell r="D264" t="str">
            <v>04</v>
          </cell>
          <cell r="E264" t="str">
            <v>6214672440000651451</v>
          </cell>
          <cell r="F264" t="str">
            <v>已激活</v>
          </cell>
        </row>
        <row r="265">
          <cell r="A265" t="str">
            <v>410411194001201521</v>
          </cell>
          <cell r="B265" t="str">
            <v>宋青莲</v>
          </cell>
          <cell r="C265" t="str">
            <v>建设银行</v>
          </cell>
          <cell r="D265" t="str">
            <v>04</v>
          </cell>
          <cell r="E265" t="str">
            <v>6214672440000650396</v>
          </cell>
          <cell r="F265" t="str">
            <v>已激活</v>
          </cell>
        </row>
        <row r="266">
          <cell r="A266" t="str">
            <v>410411196602251515</v>
          </cell>
          <cell r="B266" t="str">
            <v>温国强</v>
          </cell>
          <cell r="C266" t="str">
            <v>建设银行</v>
          </cell>
          <cell r="D266" t="str">
            <v>04</v>
          </cell>
          <cell r="E266" t="str">
            <v>6214672440000652715</v>
          </cell>
          <cell r="F266" t="str">
            <v>已激活</v>
          </cell>
        </row>
        <row r="267">
          <cell r="A267" t="str">
            <v>410411196306021571</v>
          </cell>
          <cell r="B267" t="str">
            <v>陶俊</v>
          </cell>
          <cell r="C267" t="str">
            <v>建设银行</v>
          </cell>
          <cell r="D267" t="str">
            <v>04</v>
          </cell>
          <cell r="E267" t="str">
            <v>6214672440000650719</v>
          </cell>
          <cell r="F267" t="str">
            <v>已激活</v>
          </cell>
        </row>
        <row r="268">
          <cell r="A268" t="str">
            <v>410411195011115525</v>
          </cell>
          <cell r="B268" t="str">
            <v>袁凤仙</v>
          </cell>
          <cell r="C268" t="str">
            <v>建设银行</v>
          </cell>
          <cell r="D268" t="str">
            <v>04</v>
          </cell>
          <cell r="E268" t="str">
            <v>6214672440000653853</v>
          </cell>
          <cell r="F268" t="str">
            <v>已激活</v>
          </cell>
        </row>
        <row r="269">
          <cell r="A269" t="str">
            <v>41041119660124556X</v>
          </cell>
          <cell r="B269" t="str">
            <v>李金风</v>
          </cell>
          <cell r="C269" t="str">
            <v>建设银行</v>
          </cell>
          <cell r="D269" t="str">
            <v>04</v>
          </cell>
          <cell r="E269" t="str">
            <v>6214672440000648143</v>
          </cell>
          <cell r="F269" t="str">
            <v>已激活</v>
          </cell>
        </row>
        <row r="270">
          <cell r="A270" t="str">
            <v>410411194505165528</v>
          </cell>
          <cell r="B270" t="str">
            <v>毛花</v>
          </cell>
          <cell r="C270" t="str">
            <v>建设银行</v>
          </cell>
          <cell r="D270" t="str">
            <v>04</v>
          </cell>
          <cell r="E270" t="str">
            <v>6214672440000649752</v>
          </cell>
          <cell r="F270" t="str">
            <v>已激活</v>
          </cell>
        </row>
        <row r="271">
          <cell r="A271" t="str">
            <v>410411196705205511</v>
          </cell>
          <cell r="B271" t="str">
            <v>温松甫</v>
          </cell>
          <cell r="C271" t="str">
            <v>建设银行</v>
          </cell>
          <cell r="D271" t="str">
            <v>04</v>
          </cell>
          <cell r="E271" t="str">
            <v>6214672440000652863</v>
          </cell>
          <cell r="F271" t="str">
            <v>已激活</v>
          </cell>
        </row>
        <row r="272">
          <cell r="A272" t="str">
            <v>410411193706195526</v>
          </cell>
          <cell r="B272" t="str">
            <v>李盘</v>
          </cell>
          <cell r="C272" t="str">
            <v>建设银行</v>
          </cell>
          <cell r="D272" t="str">
            <v>04</v>
          </cell>
          <cell r="E272" t="str">
            <v>6214672440000648259</v>
          </cell>
          <cell r="F272" t="str">
            <v>已激活</v>
          </cell>
        </row>
        <row r="273">
          <cell r="A273" t="str">
            <v>410411195805101512</v>
          </cell>
          <cell r="B273" t="str">
            <v>黑庭芝</v>
          </cell>
          <cell r="C273" t="str">
            <v>建设银行</v>
          </cell>
          <cell r="D273" t="str">
            <v>04</v>
          </cell>
          <cell r="E273" t="str">
            <v>6214672440000647327</v>
          </cell>
          <cell r="F273" t="str">
            <v>已激活</v>
          </cell>
        </row>
        <row r="274">
          <cell r="A274" t="str">
            <v>410411196401021529</v>
          </cell>
          <cell r="B274" t="str">
            <v>张续</v>
          </cell>
          <cell r="C274" t="str">
            <v>建设银行</v>
          </cell>
          <cell r="D274" t="str">
            <v>04</v>
          </cell>
          <cell r="E274" t="str">
            <v>6214672440000654323</v>
          </cell>
          <cell r="F274" t="str">
            <v>已激活</v>
          </cell>
        </row>
        <row r="275">
          <cell r="A275" t="str">
            <v>410411194912261517</v>
          </cell>
          <cell r="B275" t="str">
            <v>王明阳</v>
          </cell>
          <cell r="C275" t="str">
            <v>建设银行</v>
          </cell>
          <cell r="D275" t="str">
            <v>04</v>
          </cell>
          <cell r="E275" t="str">
            <v>6214672440007327774</v>
          </cell>
          <cell r="F275" t="str">
            <v>已激活</v>
          </cell>
        </row>
        <row r="276">
          <cell r="A276" t="str">
            <v>410411195104051524</v>
          </cell>
          <cell r="B276" t="str">
            <v>李亮</v>
          </cell>
          <cell r="C276" t="str">
            <v>建设银行</v>
          </cell>
          <cell r="D276" t="str">
            <v>04</v>
          </cell>
          <cell r="E276" t="str">
            <v>6214672440000648168</v>
          </cell>
          <cell r="F276" t="str">
            <v>已激活</v>
          </cell>
        </row>
        <row r="277">
          <cell r="A277" t="str">
            <v>410411195807171557</v>
          </cell>
          <cell r="B277" t="str">
            <v>姚现成</v>
          </cell>
          <cell r="C277" t="str">
            <v>建设银行</v>
          </cell>
          <cell r="D277" t="str">
            <v>04</v>
          </cell>
          <cell r="E277" t="str">
            <v>6214672440005663188</v>
          </cell>
          <cell r="F277" t="str">
            <v>已激活</v>
          </cell>
        </row>
        <row r="278">
          <cell r="A278" t="str">
            <v>410411200307125590</v>
          </cell>
          <cell r="B278" t="str">
            <v>王云飞</v>
          </cell>
          <cell r="C278" t="str">
            <v>建设银行</v>
          </cell>
          <cell r="D278" t="str">
            <v>04</v>
          </cell>
          <cell r="E278" t="str">
            <v>6214672440007426873</v>
          </cell>
          <cell r="F278" t="str">
            <v>已激活</v>
          </cell>
        </row>
        <row r="279">
          <cell r="A279" t="str">
            <v>410411196201121517</v>
          </cell>
          <cell r="B279" t="str">
            <v>王霞义</v>
          </cell>
          <cell r="C279" t="str">
            <v>建设银行</v>
          </cell>
          <cell r="D279" t="str">
            <v>04</v>
          </cell>
          <cell r="E279" t="str">
            <v>6214672440000651980</v>
          </cell>
          <cell r="F279" t="str">
            <v>已激活</v>
          </cell>
        </row>
        <row r="280">
          <cell r="A280" t="str">
            <v>410411195812141512</v>
          </cell>
          <cell r="B280" t="str">
            <v>李见</v>
          </cell>
          <cell r="C280" t="str">
            <v>建设银行</v>
          </cell>
          <cell r="D280" t="str">
            <v>04</v>
          </cell>
          <cell r="E280" t="str">
            <v>6214672440006973602</v>
          </cell>
          <cell r="F280" t="str">
            <v>已激活</v>
          </cell>
        </row>
        <row r="281">
          <cell r="A281" t="str">
            <v>410411196810085515</v>
          </cell>
          <cell r="B281" t="str">
            <v>王松四</v>
          </cell>
          <cell r="C281" t="str">
            <v>建设银行</v>
          </cell>
          <cell r="D281" t="str">
            <v>04</v>
          </cell>
          <cell r="E281" t="str">
            <v>6214672440000651840</v>
          </cell>
          <cell r="F281" t="str">
            <v>已激活</v>
          </cell>
        </row>
        <row r="282">
          <cell r="A282" t="str">
            <v>410411195302011515</v>
          </cell>
          <cell r="B282" t="str">
            <v>刘玄芝</v>
          </cell>
          <cell r="C282" t="str">
            <v>建设银行</v>
          </cell>
          <cell r="D282" t="str">
            <v>04</v>
          </cell>
          <cell r="E282" t="str">
            <v>6214672440000649356</v>
          </cell>
          <cell r="F282" t="str">
            <v>已激活</v>
          </cell>
        </row>
        <row r="283">
          <cell r="A283" t="str">
            <v>410411195002021527</v>
          </cell>
          <cell r="B283" t="str">
            <v>杨层</v>
          </cell>
          <cell r="C283" t="str">
            <v>建设银行</v>
          </cell>
          <cell r="D283" t="str">
            <v>04</v>
          </cell>
          <cell r="E283" t="str">
            <v>6214672440000653242</v>
          </cell>
          <cell r="F283" t="str">
            <v>已激活</v>
          </cell>
        </row>
        <row r="284">
          <cell r="A284" t="str">
            <v>410411196507201528</v>
          </cell>
          <cell r="B284" t="str">
            <v>史香兰</v>
          </cell>
          <cell r="C284" t="str">
            <v>建设银行</v>
          </cell>
          <cell r="D284" t="str">
            <v>04</v>
          </cell>
          <cell r="E284" t="str">
            <v>6214672440006442640</v>
          </cell>
          <cell r="F284" t="str">
            <v>已激活</v>
          </cell>
        </row>
        <row r="285">
          <cell r="A285" t="str">
            <v>410411195807091514</v>
          </cell>
          <cell r="B285" t="str">
            <v>李增山</v>
          </cell>
          <cell r="C285" t="str">
            <v>建设银行</v>
          </cell>
          <cell r="D285" t="str">
            <v>04</v>
          </cell>
          <cell r="E285" t="str">
            <v>6214672440000648747</v>
          </cell>
          <cell r="F285" t="str">
            <v>已激活</v>
          </cell>
        </row>
        <row r="286">
          <cell r="A286" t="str">
            <v>410411195207165516</v>
          </cell>
          <cell r="B286" t="str">
            <v>李闯</v>
          </cell>
          <cell r="C286" t="str">
            <v>建设银行</v>
          </cell>
          <cell r="D286" t="str">
            <v>04</v>
          </cell>
          <cell r="E286" t="str">
            <v>6214672440007331180</v>
          </cell>
          <cell r="F286" t="str">
            <v>已激活</v>
          </cell>
        </row>
        <row r="287">
          <cell r="A287" t="str">
            <v>410422197505142222</v>
          </cell>
          <cell r="B287" t="str">
            <v>胡二梅</v>
          </cell>
          <cell r="C287" t="str">
            <v>建设银行</v>
          </cell>
          <cell r="D287" t="str">
            <v>04</v>
          </cell>
          <cell r="E287" t="str">
            <v>6214672440006439877</v>
          </cell>
          <cell r="F287" t="str">
            <v>已激活</v>
          </cell>
        </row>
        <row r="288">
          <cell r="A288" t="str">
            <v>410411197101275521</v>
          </cell>
          <cell r="B288" t="str">
            <v>李风梅</v>
          </cell>
          <cell r="C288" t="str">
            <v>建设银行</v>
          </cell>
          <cell r="D288" t="str">
            <v>04</v>
          </cell>
          <cell r="E288" t="str">
            <v>6214672440006440099</v>
          </cell>
          <cell r="F288" t="str">
            <v>已激活</v>
          </cell>
        </row>
        <row r="289">
          <cell r="A289" t="str">
            <v>410411199008285601</v>
          </cell>
          <cell r="B289" t="str">
            <v>王瑞玲</v>
          </cell>
          <cell r="C289" t="str">
            <v>建设银行</v>
          </cell>
          <cell r="D289" t="str">
            <v>04</v>
          </cell>
          <cell r="E289" t="str">
            <v>6214672440006443929</v>
          </cell>
          <cell r="F289" t="str">
            <v>已开户</v>
          </cell>
        </row>
        <row r="290">
          <cell r="A290" t="str">
            <v>410411196512051536</v>
          </cell>
          <cell r="B290" t="str">
            <v>王怀</v>
          </cell>
          <cell r="C290" t="str">
            <v>建设银行</v>
          </cell>
          <cell r="D290" t="str">
            <v>04</v>
          </cell>
          <cell r="E290" t="str">
            <v>6214672440006219170</v>
          </cell>
          <cell r="F290" t="str">
            <v>已激活</v>
          </cell>
        </row>
        <row r="291">
          <cell r="A291" t="str">
            <v>410411195210101513</v>
          </cell>
          <cell r="B291" t="str">
            <v>张国安</v>
          </cell>
          <cell r="C291" t="str">
            <v>建设银行</v>
          </cell>
          <cell r="D291" t="str">
            <v>04</v>
          </cell>
          <cell r="E291" t="str">
            <v>6214672440000654000</v>
          </cell>
          <cell r="F291" t="str">
            <v>已激活</v>
          </cell>
        </row>
        <row r="292">
          <cell r="A292" t="str">
            <v>410411196202161510</v>
          </cell>
          <cell r="B292" t="str">
            <v>王国民</v>
          </cell>
          <cell r="C292" t="str">
            <v>建设银行</v>
          </cell>
          <cell r="D292" t="str">
            <v>04</v>
          </cell>
          <cell r="E292" t="str">
            <v>6214672440000651436</v>
          </cell>
          <cell r="F292" t="str">
            <v>已激活</v>
          </cell>
        </row>
        <row r="293">
          <cell r="A293" t="str">
            <v>410411195807101516</v>
          </cell>
          <cell r="B293" t="str">
            <v>李玉保</v>
          </cell>
          <cell r="C293" t="str">
            <v>建设银行</v>
          </cell>
          <cell r="D293" t="str">
            <v>04</v>
          </cell>
          <cell r="E293" t="str">
            <v>6214672440007330000</v>
          </cell>
          <cell r="F293" t="str">
            <v>已激活</v>
          </cell>
        </row>
        <row r="294">
          <cell r="A294" t="str">
            <v>410411195810041526</v>
          </cell>
          <cell r="B294" t="str">
            <v>王玉连</v>
          </cell>
          <cell r="C294" t="str">
            <v>建设银行</v>
          </cell>
          <cell r="D294" t="str">
            <v>04</v>
          </cell>
          <cell r="E294" t="str">
            <v>6214672440000652236</v>
          </cell>
          <cell r="F294" t="str">
            <v>已激活</v>
          </cell>
        </row>
        <row r="295">
          <cell r="A295" t="str">
            <v>410411194610041527</v>
          </cell>
          <cell r="B295" t="str">
            <v>张孝双</v>
          </cell>
          <cell r="C295" t="str">
            <v>建设银行</v>
          </cell>
          <cell r="D295" t="str">
            <v>04</v>
          </cell>
          <cell r="E295" t="str">
            <v>6214672440000654273</v>
          </cell>
          <cell r="F295" t="str">
            <v>已激活</v>
          </cell>
        </row>
        <row r="296">
          <cell r="A296" t="str">
            <v>410411192906135523</v>
          </cell>
          <cell r="B296" t="str">
            <v>陶秀芝</v>
          </cell>
          <cell r="C296" t="str">
            <v>建设银行</v>
          </cell>
          <cell r="D296" t="str">
            <v>04</v>
          </cell>
          <cell r="E296" t="str">
            <v>6214672440000651055</v>
          </cell>
          <cell r="F296" t="str">
            <v>已激活</v>
          </cell>
        </row>
        <row r="297">
          <cell r="A297" t="str">
            <v>410411195707155840</v>
          </cell>
          <cell r="B297" t="str">
            <v>贾香</v>
          </cell>
          <cell r="C297" t="str">
            <v>建设银行</v>
          </cell>
          <cell r="D297" t="str">
            <v>04</v>
          </cell>
          <cell r="E297" t="str">
            <v>6214672440000647442</v>
          </cell>
          <cell r="F297" t="str">
            <v>已激活</v>
          </cell>
        </row>
        <row r="298">
          <cell r="A298" t="str">
            <v>410411195306041519</v>
          </cell>
          <cell r="B298" t="str">
            <v>张长聚</v>
          </cell>
          <cell r="C298" t="str">
            <v>建设银行</v>
          </cell>
          <cell r="D298" t="str">
            <v>04</v>
          </cell>
          <cell r="E298" t="str">
            <v>6214672440007313022</v>
          </cell>
          <cell r="F298" t="str">
            <v>已激活</v>
          </cell>
        </row>
        <row r="299">
          <cell r="A299" t="str">
            <v>410411194601081527</v>
          </cell>
          <cell r="B299" t="str">
            <v>夏贵荣</v>
          </cell>
          <cell r="C299" t="str">
            <v>建设银行</v>
          </cell>
          <cell r="D299" t="str">
            <v>04</v>
          </cell>
          <cell r="E299" t="str">
            <v>6214672440000653077</v>
          </cell>
          <cell r="F299" t="str">
            <v>已激活</v>
          </cell>
        </row>
        <row r="300">
          <cell r="A300" t="str">
            <v>410411194102025520</v>
          </cell>
          <cell r="B300" t="str">
            <v>张玉莲</v>
          </cell>
          <cell r="C300" t="str">
            <v>建设银行</v>
          </cell>
          <cell r="D300" t="str">
            <v>04</v>
          </cell>
          <cell r="E300" t="str">
            <v>6214672440000654380</v>
          </cell>
          <cell r="F300" t="str">
            <v>已激活</v>
          </cell>
        </row>
        <row r="301">
          <cell r="A301" t="str">
            <v>410411194608111522</v>
          </cell>
          <cell r="B301" t="str">
            <v>李英</v>
          </cell>
          <cell r="C301" t="str">
            <v>建设银行</v>
          </cell>
          <cell r="D301" t="str">
            <v>04</v>
          </cell>
          <cell r="E301" t="str">
            <v>6214672440006241851</v>
          </cell>
          <cell r="F301" t="str">
            <v>已激活</v>
          </cell>
        </row>
        <row r="302">
          <cell r="A302" t="str">
            <v>410411196208031610</v>
          </cell>
          <cell r="B302" t="str">
            <v>李群山</v>
          </cell>
          <cell r="C302" t="str">
            <v>建设银行</v>
          </cell>
          <cell r="D302" t="str">
            <v>04</v>
          </cell>
          <cell r="E302" t="str">
            <v>6214672440000648325</v>
          </cell>
          <cell r="F302" t="str">
            <v>已激活</v>
          </cell>
        </row>
        <row r="303">
          <cell r="A303" t="str">
            <v>410411196601061517</v>
          </cell>
          <cell r="B303" t="str">
            <v>王付圈</v>
          </cell>
          <cell r="C303" t="str">
            <v>建设银行</v>
          </cell>
          <cell r="D303" t="str">
            <v>04</v>
          </cell>
          <cell r="E303" t="str">
            <v>6214672440000651311</v>
          </cell>
          <cell r="F303" t="str">
            <v>已激活</v>
          </cell>
        </row>
        <row r="304">
          <cell r="A304" t="str">
            <v>410411196603061537</v>
          </cell>
          <cell r="B304" t="str">
            <v>陈全合</v>
          </cell>
          <cell r="C304" t="str">
            <v>建设银行</v>
          </cell>
          <cell r="D304" t="str">
            <v>04</v>
          </cell>
          <cell r="E304" t="str">
            <v>6214672440000803326</v>
          </cell>
          <cell r="F304" t="str">
            <v>已开户</v>
          </cell>
        </row>
        <row r="305">
          <cell r="A305" t="str">
            <v>410411196608251516</v>
          </cell>
          <cell r="B305" t="str">
            <v>秦学江</v>
          </cell>
          <cell r="C305" t="str">
            <v>建设银行</v>
          </cell>
          <cell r="D305" t="str">
            <v>04</v>
          </cell>
          <cell r="E305" t="str">
            <v>6214672440006470179</v>
          </cell>
          <cell r="F305" t="str">
            <v>已激活</v>
          </cell>
        </row>
        <row r="306">
          <cell r="A306" t="str">
            <v>410411195606281530</v>
          </cell>
          <cell r="B306" t="str">
            <v>王丙臣</v>
          </cell>
          <cell r="C306" t="str">
            <v>建设银行</v>
          </cell>
          <cell r="D306" t="str">
            <v>04</v>
          </cell>
          <cell r="E306" t="str">
            <v>6214672440000808069</v>
          </cell>
          <cell r="F306" t="str">
            <v>已激活</v>
          </cell>
        </row>
        <row r="307">
          <cell r="A307" t="str">
            <v>410411194909281525</v>
          </cell>
          <cell r="B307" t="str">
            <v>杨景</v>
          </cell>
          <cell r="C307" t="str">
            <v>建设银行</v>
          </cell>
          <cell r="D307" t="str">
            <v>04</v>
          </cell>
          <cell r="E307" t="str">
            <v>6214672440000809539</v>
          </cell>
          <cell r="F307" t="str">
            <v>已激活</v>
          </cell>
        </row>
        <row r="308">
          <cell r="A308" t="str">
            <v>410411196904125530</v>
          </cell>
          <cell r="B308" t="str">
            <v>杨长伟</v>
          </cell>
          <cell r="C308" t="str">
            <v>建设银行</v>
          </cell>
          <cell r="D308" t="str">
            <v>04</v>
          </cell>
          <cell r="E308" t="str">
            <v>6214672440000809406</v>
          </cell>
          <cell r="F308" t="str">
            <v>已激活</v>
          </cell>
        </row>
        <row r="309">
          <cell r="A309" t="str">
            <v>410411196807071550</v>
          </cell>
          <cell r="B309" t="str">
            <v>陈国献</v>
          </cell>
          <cell r="C309" t="str">
            <v>建设银行</v>
          </cell>
          <cell r="D309" t="str">
            <v>04</v>
          </cell>
          <cell r="E309" t="str">
            <v>6214672440000802948</v>
          </cell>
          <cell r="F309" t="str">
            <v>已开户</v>
          </cell>
        </row>
        <row r="310">
          <cell r="A310" t="str">
            <v>410411195010231516</v>
          </cell>
          <cell r="B310" t="str">
            <v>秦书岭</v>
          </cell>
          <cell r="C310" t="str">
            <v>建设银行</v>
          </cell>
          <cell r="D310" t="str">
            <v>04</v>
          </cell>
          <cell r="E310" t="str">
            <v>6214672440000806659</v>
          </cell>
          <cell r="F310" t="str">
            <v>已激活</v>
          </cell>
        </row>
        <row r="311">
          <cell r="A311" t="str">
            <v>41041119660508154X</v>
          </cell>
          <cell r="B311" t="str">
            <v>葛翠英</v>
          </cell>
          <cell r="C311" t="str">
            <v>建设银行</v>
          </cell>
          <cell r="D311" t="str">
            <v>04</v>
          </cell>
          <cell r="E311" t="str">
            <v>6214672440000804100</v>
          </cell>
          <cell r="F311" t="str">
            <v>已激活</v>
          </cell>
        </row>
        <row r="312">
          <cell r="A312" t="str">
            <v>410411195410201519</v>
          </cell>
          <cell r="B312" t="str">
            <v>宋成</v>
          </cell>
          <cell r="C312" t="str">
            <v>建设银行</v>
          </cell>
          <cell r="D312" t="str">
            <v>04</v>
          </cell>
          <cell r="E312" t="str">
            <v>6214672440000807095</v>
          </cell>
          <cell r="F312" t="str">
            <v>已激活</v>
          </cell>
        </row>
        <row r="313">
          <cell r="A313" t="str">
            <v>41041119351229151X</v>
          </cell>
          <cell r="B313" t="str">
            <v>秦贵生</v>
          </cell>
          <cell r="C313" t="str">
            <v>建设银行</v>
          </cell>
          <cell r="D313" t="str">
            <v>04</v>
          </cell>
          <cell r="E313" t="str">
            <v>6214672440006750372</v>
          </cell>
          <cell r="F313" t="str">
            <v>已激活</v>
          </cell>
        </row>
        <row r="314">
          <cell r="A314" t="str">
            <v>410411199410225527</v>
          </cell>
          <cell r="B314" t="str">
            <v>王斌斌</v>
          </cell>
          <cell r="C314" t="str">
            <v>建设银行</v>
          </cell>
          <cell r="D314" t="str">
            <v>04</v>
          </cell>
          <cell r="E314" t="str">
            <v>6214672440000808051</v>
          </cell>
          <cell r="F314" t="str">
            <v>已激活</v>
          </cell>
        </row>
        <row r="315">
          <cell r="A315" t="str">
            <v>410411196007211519</v>
          </cell>
          <cell r="B315" t="str">
            <v>郗广跃</v>
          </cell>
          <cell r="C315" t="str">
            <v>建设银行</v>
          </cell>
          <cell r="D315" t="str">
            <v>04</v>
          </cell>
          <cell r="E315" t="str">
            <v>6214672440000810438</v>
          </cell>
          <cell r="F315" t="str">
            <v>已激活</v>
          </cell>
        </row>
        <row r="316">
          <cell r="A316" t="str">
            <v>410411196610101533</v>
          </cell>
          <cell r="B316" t="str">
            <v>王献法</v>
          </cell>
          <cell r="C316" t="str">
            <v>建设银行</v>
          </cell>
          <cell r="D316" t="str">
            <v>04</v>
          </cell>
          <cell r="E316" t="str">
            <v>6214672440000808705</v>
          </cell>
          <cell r="F316" t="str">
            <v>已激活</v>
          </cell>
        </row>
        <row r="317">
          <cell r="A317" t="str">
            <v>410411198204125635</v>
          </cell>
          <cell r="B317" t="str">
            <v>韩兵锋</v>
          </cell>
          <cell r="C317" t="str">
            <v>建设银行</v>
          </cell>
          <cell r="D317" t="str">
            <v>04</v>
          </cell>
          <cell r="E317" t="str">
            <v>6214672440006932236</v>
          </cell>
          <cell r="F317" t="str">
            <v>已激活</v>
          </cell>
        </row>
        <row r="318">
          <cell r="A318" t="str">
            <v>410411194701301515</v>
          </cell>
          <cell r="B318" t="str">
            <v>刘栓柱</v>
          </cell>
          <cell r="C318" t="str">
            <v>建设银行</v>
          </cell>
          <cell r="D318" t="str">
            <v>04</v>
          </cell>
          <cell r="E318" t="str">
            <v>6214672440000805750</v>
          </cell>
          <cell r="F318" t="str">
            <v>已激活</v>
          </cell>
        </row>
        <row r="319">
          <cell r="A319" t="str">
            <v>410411197208141531</v>
          </cell>
          <cell r="B319" t="str">
            <v>陶定</v>
          </cell>
          <cell r="C319" t="str">
            <v>建设银行</v>
          </cell>
          <cell r="D319" t="str">
            <v>04</v>
          </cell>
          <cell r="E319" t="str">
            <v>6214672440000807830</v>
          </cell>
          <cell r="F319" t="str">
            <v>已激活</v>
          </cell>
        </row>
        <row r="320">
          <cell r="A320" t="str">
            <v>410411194209291538</v>
          </cell>
          <cell r="B320" t="str">
            <v>张长林</v>
          </cell>
          <cell r="C320" t="str">
            <v>建设银行</v>
          </cell>
          <cell r="D320" t="str">
            <v>04</v>
          </cell>
          <cell r="E320" t="str">
            <v>6214672440000809802</v>
          </cell>
          <cell r="F320" t="str">
            <v>已激活</v>
          </cell>
        </row>
        <row r="321">
          <cell r="A321" t="str">
            <v>410411196601091513</v>
          </cell>
          <cell r="B321" t="str">
            <v>秦建坡</v>
          </cell>
          <cell r="C321" t="str">
            <v>建设银行</v>
          </cell>
          <cell r="D321" t="str">
            <v>04</v>
          </cell>
          <cell r="E321" t="str">
            <v>6214672440000806402</v>
          </cell>
          <cell r="F321" t="str">
            <v>已激活</v>
          </cell>
        </row>
        <row r="322">
          <cell r="A322" t="str">
            <v>410411194907151671</v>
          </cell>
          <cell r="B322" t="str">
            <v>秦贤</v>
          </cell>
          <cell r="C322" t="str">
            <v>建设银行</v>
          </cell>
          <cell r="D322" t="str">
            <v>04</v>
          </cell>
          <cell r="E322" t="str">
            <v>6214672440006233338</v>
          </cell>
          <cell r="F322" t="str">
            <v>已激活</v>
          </cell>
        </row>
        <row r="323">
          <cell r="A323" t="str">
            <v>410411194307151555</v>
          </cell>
          <cell r="B323" t="str">
            <v>辛大国</v>
          </cell>
          <cell r="C323" t="str">
            <v>建设银行</v>
          </cell>
          <cell r="D323" t="str">
            <v>04</v>
          </cell>
          <cell r="E323" t="str">
            <v>6214672440000809323</v>
          </cell>
          <cell r="F323" t="str">
            <v>已激活</v>
          </cell>
        </row>
        <row r="324">
          <cell r="A324" t="str">
            <v>410411194510241513</v>
          </cell>
          <cell r="B324" t="str">
            <v>刘义乾</v>
          </cell>
          <cell r="C324" t="str">
            <v>建设银行</v>
          </cell>
          <cell r="D324" t="str">
            <v>04</v>
          </cell>
          <cell r="E324" t="str">
            <v>6214672440000805834</v>
          </cell>
          <cell r="F324" t="str">
            <v>已激活</v>
          </cell>
        </row>
        <row r="325">
          <cell r="A325" t="str">
            <v>410411196607211512</v>
          </cell>
          <cell r="B325" t="str">
            <v>郗广平</v>
          </cell>
          <cell r="C325" t="str">
            <v>建设银行</v>
          </cell>
          <cell r="D325" t="str">
            <v>04</v>
          </cell>
          <cell r="E325" t="str">
            <v>6214672440006472639</v>
          </cell>
          <cell r="F325" t="str">
            <v>已激活</v>
          </cell>
        </row>
        <row r="326">
          <cell r="A326" t="str">
            <v>410411196207101613</v>
          </cell>
          <cell r="B326" t="str">
            <v>秦青树</v>
          </cell>
          <cell r="C326" t="str">
            <v>建设银行</v>
          </cell>
          <cell r="D326" t="str">
            <v>04</v>
          </cell>
          <cell r="E326" t="str">
            <v>6214672440000806592</v>
          </cell>
          <cell r="F326" t="str">
            <v>已激活</v>
          </cell>
        </row>
        <row r="327">
          <cell r="A327" t="str">
            <v>410411196307021514</v>
          </cell>
          <cell r="B327" t="str">
            <v>秦长水</v>
          </cell>
          <cell r="C327" t="str">
            <v>建设银行</v>
          </cell>
          <cell r="D327" t="str">
            <v>04</v>
          </cell>
          <cell r="E327" t="str">
            <v>6214672440000806121</v>
          </cell>
          <cell r="F327" t="str">
            <v>已激活</v>
          </cell>
        </row>
        <row r="328">
          <cell r="A328" t="str">
            <v>410411195111115514</v>
          </cell>
          <cell r="B328" t="str">
            <v>李德乾</v>
          </cell>
          <cell r="C328" t="str">
            <v>建设银行</v>
          </cell>
          <cell r="D328" t="str">
            <v>04</v>
          </cell>
          <cell r="E328" t="str">
            <v>6214672440000804860</v>
          </cell>
          <cell r="F328" t="str">
            <v>已激活</v>
          </cell>
        </row>
        <row r="329">
          <cell r="A329" t="str">
            <v>410411198304185539</v>
          </cell>
          <cell r="B329" t="str">
            <v>杨军</v>
          </cell>
          <cell r="C329" t="str">
            <v>工商银行</v>
          </cell>
          <cell r="D329" t="str">
            <v>07</v>
          </cell>
          <cell r="E329" t="str">
            <v>6217211707004452412</v>
          </cell>
          <cell r="F329" t="str">
            <v>已激活</v>
          </cell>
        </row>
        <row r="330">
          <cell r="A330" t="str">
            <v>410411193305141519</v>
          </cell>
          <cell r="B330" t="str">
            <v>秦尽</v>
          </cell>
          <cell r="C330" t="str">
            <v>建设银行</v>
          </cell>
          <cell r="D330" t="str">
            <v>04</v>
          </cell>
          <cell r="E330" t="str">
            <v>6214672440000806451</v>
          </cell>
          <cell r="F330" t="str">
            <v>已激活</v>
          </cell>
        </row>
        <row r="331">
          <cell r="A331" t="str">
            <v>410411194405211582</v>
          </cell>
          <cell r="B331" t="str">
            <v>王桂霞</v>
          </cell>
          <cell r="C331" t="str">
            <v>建设银行</v>
          </cell>
          <cell r="D331" t="str">
            <v>04</v>
          </cell>
          <cell r="E331" t="str">
            <v>6214672440000690699</v>
          </cell>
          <cell r="F331" t="str">
            <v>已激活</v>
          </cell>
        </row>
        <row r="332">
          <cell r="A332" t="str">
            <v>410411194511101520</v>
          </cell>
          <cell r="B332" t="str">
            <v>智文彬</v>
          </cell>
          <cell r="C332" t="str">
            <v>建设银行</v>
          </cell>
          <cell r="D332" t="str">
            <v>04</v>
          </cell>
          <cell r="E332" t="str">
            <v>6214672440000692703</v>
          </cell>
          <cell r="F332" t="str">
            <v>已激活</v>
          </cell>
        </row>
        <row r="333">
          <cell r="A333" t="str">
            <v>41041119350828152X</v>
          </cell>
          <cell r="B333" t="str">
            <v>李玉贵</v>
          </cell>
          <cell r="C333" t="str">
            <v>建设银行</v>
          </cell>
          <cell r="D333" t="str">
            <v>04</v>
          </cell>
          <cell r="E333" t="str">
            <v>6214672440000689782</v>
          </cell>
          <cell r="F333" t="str">
            <v>已激活</v>
          </cell>
        </row>
        <row r="334">
          <cell r="A334" t="str">
            <v>410411193311131528</v>
          </cell>
          <cell r="B334" t="str">
            <v>李淑玉</v>
          </cell>
          <cell r="C334" t="str">
            <v>建设银行</v>
          </cell>
          <cell r="D334" t="str">
            <v>04</v>
          </cell>
          <cell r="E334" t="str">
            <v>6214672440000689592</v>
          </cell>
          <cell r="F334" t="str">
            <v>已激活</v>
          </cell>
        </row>
        <row r="335">
          <cell r="A335" t="str">
            <v>410411193705211512</v>
          </cell>
          <cell r="B335" t="str">
            <v>张世祥</v>
          </cell>
          <cell r="C335" t="str">
            <v>建设银行</v>
          </cell>
          <cell r="D335" t="str">
            <v>04</v>
          </cell>
          <cell r="E335" t="str">
            <v>6214672440000692232</v>
          </cell>
          <cell r="F335" t="str">
            <v>已激活</v>
          </cell>
        </row>
        <row r="336">
          <cell r="A336" t="str">
            <v>410411194206095523</v>
          </cell>
          <cell r="B336" t="str">
            <v>刘贤</v>
          </cell>
          <cell r="C336" t="str">
            <v>建设银行</v>
          </cell>
          <cell r="D336" t="str">
            <v>04</v>
          </cell>
          <cell r="E336" t="str">
            <v>6214672440000690137</v>
          </cell>
          <cell r="F336" t="str">
            <v>已激活</v>
          </cell>
        </row>
        <row r="337">
          <cell r="A337" t="str">
            <v>410411196903271552</v>
          </cell>
          <cell r="B337" t="str">
            <v>张金柱</v>
          </cell>
          <cell r="C337" t="str">
            <v>建设银行</v>
          </cell>
          <cell r="D337" t="str">
            <v>04</v>
          </cell>
          <cell r="E337" t="str">
            <v>6214672440006535997</v>
          </cell>
          <cell r="F337" t="str">
            <v>已激活</v>
          </cell>
        </row>
        <row r="338">
          <cell r="A338" t="str">
            <v>410411194904141515</v>
          </cell>
          <cell r="B338" t="str">
            <v>张江</v>
          </cell>
          <cell r="C338" t="str">
            <v>建设银行</v>
          </cell>
          <cell r="D338" t="str">
            <v>04</v>
          </cell>
          <cell r="E338" t="str">
            <v>6214672440000691929</v>
          </cell>
          <cell r="F338" t="str">
            <v>已激活</v>
          </cell>
        </row>
        <row r="339">
          <cell r="A339" t="str">
            <v>410411194112225518</v>
          </cell>
          <cell r="B339" t="str">
            <v>张世霆</v>
          </cell>
          <cell r="C339" t="str">
            <v>河南农信</v>
          </cell>
          <cell r="D339" t="str">
            <v>03</v>
          </cell>
          <cell r="E339" t="str">
            <v>623059412401215625</v>
          </cell>
          <cell r="F339" t="str">
            <v>已激活</v>
          </cell>
        </row>
        <row r="340">
          <cell r="A340" t="str">
            <v>410411193608255521</v>
          </cell>
          <cell r="B340" t="str">
            <v>王孝琴</v>
          </cell>
          <cell r="C340" t="str">
            <v>建设银行</v>
          </cell>
          <cell r="D340" t="str">
            <v>04</v>
          </cell>
          <cell r="E340" t="str">
            <v>6214672440000691101</v>
          </cell>
          <cell r="F340" t="str">
            <v>已激活</v>
          </cell>
        </row>
        <row r="341">
          <cell r="A341" t="str">
            <v>410411196603085520</v>
          </cell>
          <cell r="B341" t="str">
            <v>刘丽</v>
          </cell>
          <cell r="C341" t="str">
            <v>建设银行</v>
          </cell>
          <cell r="D341" t="str">
            <v>04</v>
          </cell>
          <cell r="E341" t="str">
            <v>6214672440000690061</v>
          </cell>
          <cell r="F341" t="str">
            <v>已激活</v>
          </cell>
        </row>
        <row r="342">
          <cell r="A342" t="str">
            <v>410411196306041572</v>
          </cell>
          <cell r="B342" t="str">
            <v>张良</v>
          </cell>
          <cell r="C342" t="str">
            <v>建设银行</v>
          </cell>
          <cell r="D342" t="str">
            <v>04</v>
          </cell>
          <cell r="E342" t="str">
            <v>6214672440007133008</v>
          </cell>
          <cell r="F342" t="str">
            <v>已激活</v>
          </cell>
        </row>
        <row r="343">
          <cell r="A343" t="str">
            <v>410411195007151523</v>
          </cell>
          <cell r="B343" t="str">
            <v>闫专兰</v>
          </cell>
          <cell r="C343" t="str">
            <v>建设银行</v>
          </cell>
          <cell r="D343" t="str">
            <v>04</v>
          </cell>
          <cell r="E343" t="str">
            <v>6214672440000692885</v>
          </cell>
          <cell r="F343" t="str">
            <v>已激活</v>
          </cell>
        </row>
        <row r="344">
          <cell r="A344" t="str">
            <v>41041119680620151X</v>
          </cell>
          <cell r="B344" t="str">
            <v>王现军</v>
          </cell>
          <cell r="C344" t="str">
            <v>建设银行</v>
          </cell>
          <cell r="D344" t="str">
            <v>04</v>
          </cell>
          <cell r="E344" t="str">
            <v>6214672440000691051</v>
          </cell>
          <cell r="F344" t="str">
            <v>已激活</v>
          </cell>
        </row>
        <row r="345">
          <cell r="A345" t="str">
            <v>410411195303121513</v>
          </cell>
          <cell r="B345" t="str">
            <v>李留庚</v>
          </cell>
          <cell r="C345" t="str">
            <v>建设银行</v>
          </cell>
          <cell r="D345" t="str">
            <v>04</v>
          </cell>
          <cell r="E345" t="str">
            <v>6214672440000689444</v>
          </cell>
          <cell r="F345" t="str">
            <v>已激活</v>
          </cell>
        </row>
        <row r="346">
          <cell r="A346" t="str">
            <v>410411196512231510</v>
          </cell>
          <cell r="B346" t="str">
            <v>陈新坡</v>
          </cell>
          <cell r="C346" t="str">
            <v>建设银行</v>
          </cell>
          <cell r="D346" t="str">
            <v>04</v>
          </cell>
          <cell r="E346" t="str">
            <v>6214672440000688321</v>
          </cell>
          <cell r="F346" t="str">
            <v>已激活</v>
          </cell>
        </row>
        <row r="347">
          <cell r="A347" t="str">
            <v>41041119651016158X</v>
          </cell>
          <cell r="B347" t="str">
            <v>张较</v>
          </cell>
          <cell r="C347" t="str">
            <v>建设银行</v>
          </cell>
          <cell r="D347" t="str">
            <v>04</v>
          </cell>
          <cell r="E347" t="str">
            <v>6214672440000691937</v>
          </cell>
          <cell r="F347" t="str">
            <v>已激活</v>
          </cell>
        </row>
        <row r="348">
          <cell r="A348" t="str">
            <v>410411195410165511</v>
          </cell>
          <cell r="B348" t="str">
            <v>李殿祥</v>
          </cell>
          <cell r="C348" t="str">
            <v>建设银行</v>
          </cell>
          <cell r="D348" t="str">
            <v>04</v>
          </cell>
          <cell r="E348" t="str">
            <v>6214672440000689105</v>
          </cell>
          <cell r="F348" t="str">
            <v>已激活</v>
          </cell>
        </row>
        <row r="349">
          <cell r="A349" t="str">
            <v>410411196512221515</v>
          </cell>
          <cell r="B349" t="str">
            <v>李殿东</v>
          </cell>
          <cell r="C349" t="str">
            <v>建设银行</v>
          </cell>
          <cell r="D349" t="str">
            <v>04</v>
          </cell>
          <cell r="E349" t="str">
            <v>6214672440000689030</v>
          </cell>
          <cell r="F349" t="str">
            <v>已激活</v>
          </cell>
        </row>
        <row r="350">
          <cell r="A350" t="str">
            <v>410411194901141536</v>
          </cell>
          <cell r="B350" t="str">
            <v>张庆</v>
          </cell>
          <cell r="C350" t="str">
            <v>建设银行</v>
          </cell>
          <cell r="D350" t="str">
            <v>04</v>
          </cell>
          <cell r="E350" t="str">
            <v>6214672440000692091</v>
          </cell>
          <cell r="F350" t="str">
            <v>已激活</v>
          </cell>
        </row>
        <row r="351">
          <cell r="A351" t="str">
            <v>410411196005051515</v>
          </cell>
          <cell r="B351" t="str">
            <v>陈忠</v>
          </cell>
          <cell r="C351" t="str">
            <v>建设银行</v>
          </cell>
          <cell r="D351" t="str">
            <v>04</v>
          </cell>
          <cell r="E351" t="str">
            <v>6214672440000688420</v>
          </cell>
          <cell r="F351" t="str">
            <v>已激活</v>
          </cell>
        </row>
        <row r="352">
          <cell r="A352" t="str">
            <v>410411196611015514</v>
          </cell>
          <cell r="B352" t="str">
            <v>张延坡</v>
          </cell>
          <cell r="C352" t="str">
            <v>建设银行</v>
          </cell>
          <cell r="D352" t="str">
            <v>04</v>
          </cell>
          <cell r="E352" t="str">
            <v>6214672440000692489</v>
          </cell>
          <cell r="F352" t="str">
            <v>已激活</v>
          </cell>
        </row>
        <row r="353">
          <cell r="A353" t="str">
            <v>410411196301041557</v>
          </cell>
          <cell r="B353" t="str">
            <v>李存亮</v>
          </cell>
          <cell r="C353" t="str">
            <v>建设银行</v>
          </cell>
          <cell r="D353" t="str">
            <v>04</v>
          </cell>
          <cell r="E353" t="str">
            <v>6214672440000688974</v>
          </cell>
          <cell r="F353" t="str">
            <v>已激活</v>
          </cell>
        </row>
        <row r="354">
          <cell r="A354" t="str">
            <v>410411197107281551</v>
          </cell>
          <cell r="B354" t="str">
            <v>陈国辉</v>
          </cell>
          <cell r="C354" t="str">
            <v>建设银行</v>
          </cell>
          <cell r="D354" t="str">
            <v>04</v>
          </cell>
          <cell r="E354" t="str">
            <v>6214672440000688008</v>
          </cell>
          <cell r="F354" t="str">
            <v>已激活</v>
          </cell>
        </row>
        <row r="355">
          <cell r="A355" t="str">
            <v>410411195410191517</v>
          </cell>
          <cell r="B355" t="str">
            <v>陈占良</v>
          </cell>
          <cell r="C355" t="str">
            <v>建设银行</v>
          </cell>
          <cell r="D355" t="str">
            <v>04</v>
          </cell>
          <cell r="E355" t="str">
            <v>6214672440000688396</v>
          </cell>
          <cell r="F355" t="str">
            <v>已激活</v>
          </cell>
        </row>
        <row r="356">
          <cell r="A356" t="str">
            <v>410403193505151527</v>
          </cell>
        </row>
        <row r="356">
          <cell r="F356" t="str">
            <v>空白</v>
          </cell>
        </row>
        <row r="357">
          <cell r="A357" t="str">
            <v>410411194201275525</v>
          </cell>
          <cell r="B357" t="str">
            <v>陈学英</v>
          </cell>
          <cell r="C357" t="str">
            <v>建设银行</v>
          </cell>
          <cell r="D357" t="str">
            <v>04</v>
          </cell>
          <cell r="E357" t="str">
            <v>6214672440000688354</v>
          </cell>
          <cell r="F357" t="str">
            <v>已激活</v>
          </cell>
        </row>
        <row r="358">
          <cell r="A358" t="str">
            <v>410411193902105524</v>
          </cell>
          <cell r="B358" t="str">
            <v>郭梅花</v>
          </cell>
          <cell r="C358" t="str">
            <v>建设银行</v>
          </cell>
          <cell r="D358" t="str">
            <v>04</v>
          </cell>
          <cell r="E358" t="str">
            <v>6214672440000688693</v>
          </cell>
          <cell r="F358" t="str">
            <v>已激活</v>
          </cell>
        </row>
        <row r="359">
          <cell r="A359" t="str">
            <v>41041119301102152X</v>
          </cell>
          <cell r="B359" t="str">
            <v>赵秀兰</v>
          </cell>
          <cell r="C359" t="str">
            <v>建设银行</v>
          </cell>
          <cell r="D359" t="str">
            <v>04</v>
          </cell>
          <cell r="E359" t="str">
            <v>6214672440005664376</v>
          </cell>
          <cell r="F359" t="str">
            <v>已激活</v>
          </cell>
        </row>
        <row r="360">
          <cell r="A360" t="str">
            <v>41041119270412552X</v>
          </cell>
          <cell r="B360" t="str">
            <v>水精华</v>
          </cell>
          <cell r="C360" t="str">
            <v>建设银行</v>
          </cell>
          <cell r="D360" t="str">
            <v>04</v>
          </cell>
          <cell r="E360" t="str">
            <v>6214672440000690459</v>
          </cell>
          <cell r="F360" t="str">
            <v>已激活</v>
          </cell>
        </row>
        <row r="361">
          <cell r="A361" t="str">
            <v>410411195811291543</v>
          </cell>
          <cell r="B361" t="str">
            <v>刘霞</v>
          </cell>
          <cell r="C361" t="str">
            <v>建设银行</v>
          </cell>
          <cell r="D361" t="str">
            <v>04</v>
          </cell>
          <cell r="E361" t="str">
            <v>6214672440006237008</v>
          </cell>
          <cell r="F361" t="str">
            <v>已激活</v>
          </cell>
        </row>
        <row r="362">
          <cell r="A362" t="str">
            <v>41041119360915153X</v>
          </cell>
          <cell r="B362" t="str">
            <v>陈铁成</v>
          </cell>
          <cell r="C362" t="str">
            <v>建设银行</v>
          </cell>
          <cell r="D362" t="str">
            <v>04</v>
          </cell>
          <cell r="E362" t="str">
            <v>6214672440000688230</v>
          </cell>
          <cell r="F362" t="str">
            <v>已激活</v>
          </cell>
        </row>
        <row r="363">
          <cell r="A363" t="str">
            <v>410411196006165514</v>
          </cell>
          <cell r="B363" t="str">
            <v>李俊兴</v>
          </cell>
          <cell r="C363" t="str">
            <v>建设银行</v>
          </cell>
          <cell r="D363" t="str">
            <v>04</v>
          </cell>
          <cell r="E363" t="str">
            <v>6214672440000689394</v>
          </cell>
          <cell r="F363" t="str">
            <v>已激活</v>
          </cell>
        </row>
        <row r="364">
          <cell r="A364" t="str">
            <v>410411194108181524</v>
          </cell>
          <cell r="B364" t="str">
            <v>张少存</v>
          </cell>
          <cell r="C364" t="str">
            <v>建设银行</v>
          </cell>
          <cell r="D364" t="str">
            <v>04</v>
          </cell>
          <cell r="E364" t="str">
            <v>6214672440000692190</v>
          </cell>
          <cell r="F364" t="str">
            <v>已激活</v>
          </cell>
        </row>
        <row r="365">
          <cell r="A365" t="str">
            <v>410411194106171525</v>
          </cell>
          <cell r="B365" t="str">
            <v>付学英</v>
          </cell>
          <cell r="C365" t="str">
            <v>建设银行</v>
          </cell>
          <cell r="D365" t="str">
            <v>04</v>
          </cell>
          <cell r="E365" t="str">
            <v>6214672440000688560</v>
          </cell>
          <cell r="F365" t="str">
            <v>已激活</v>
          </cell>
        </row>
        <row r="366">
          <cell r="A366" t="str">
            <v>410411193511185520</v>
          </cell>
          <cell r="B366" t="str">
            <v>郑国珍</v>
          </cell>
          <cell r="C366" t="str">
            <v>建设银行</v>
          </cell>
          <cell r="D366" t="str">
            <v>04</v>
          </cell>
          <cell r="E366" t="str">
            <v>6214672440000692687</v>
          </cell>
          <cell r="F366" t="str">
            <v>已激活</v>
          </cell>
        </row>
        <row r="367">
          <cell r="A367" t="str">
            <v>41041119280215552X</v>
          </cell>
          <cell r="B367" t="str">
            <v>张青</v>
          </cell>
          <cell r="C367" t="str">
            <v>建设银行</v>
          </cell>
          <cell r="D367" t="str">
            <v>04</v>
          </cell>
          <cell r="E367" t="str">
            <v>6214672440000692083</v>
          </cell>
          <cell r="F367" t="str">
            <v>已激活</v>
          </cell>
        </row>
        <row r="368">
          <cell r="A368" t="str">
            <v>410411193412155529</v>
          </cell>
          <cell r="B368" t="str">
            <v>张秀兰</v>
          </cell>
          <cell r="C368" t="str">
            <v>建设银行</v>
          </cell>
          <cell r="D368" t="str">
            <v>04</v>
          </cell>
          <cell r="E368" t="str">
            <v>6214672440000692448</v>
          </cell>
          <cell r="F368" t="str">
            <v>已激活</v>
          </cell>
        </row>
        <row r="369">
          <cell r="A369" t="str">
            <v>410411194512251547</v>
          </cell>
          <cell r="B369" t="str">
            <v>朱秀荣</v>
          </cell>
          <cell r="C369" t="str">
            <v>建设银行</v>
          </cell>
          <cell r="D369" t="str">
            <v>04</v>
          </cell>
          <cell r="E369" t="str">
            <v>6214672440000692752</v>
          </cell>
          <cell r="F369" t="str">
            <v>已激活</v>
          </cell>
        </row>
        <row r="370">
          <cell r="A370" t="str">
            <v>410411193512241520</v>
          </cell>
          <cell r="B370" t="str">
            <v>李秀英</v>
          </cell>
          <cell r="C370" t="str">
            <v>建设银行</v>
          </cell>
          <cell r="D370" t="str">
            <v>04</v>
          </cell>
          <cell r="E370" t="str">
            <v>6214672440007330976</v>
          </cell>
          <cell r="F370" t="str">
            <v>已激活</v>
          </cell>
        </row>
        <row r="371">
          <cell r="A371" t="str">
            <v>410411195701201535</v>
          </cell>
          <cell r="B371" t="str">
            <v>张金海</v>
          </cell>
          <cell r="C371" t="str">
            <v>建设银行</v>
          </cell>
          <cell r="D371" t="str">
            <v>04</v>
          </cell>
          <cell r="E371" t="str">
            <v>6214672440000691952</v>
          </cell>
          <cell r="F371" t="str">
            <v>已激活</v>
          </cell>
        </row>
        <row r="372">
          <cell r="A372" t="str">
            <v>410411195307251518</v>
          </cell>
          <cell r="B372" t="str">
            <v>王廷耀</v>
          </cell>
          <cell r="C372" t="str">
            <v>建设银行</v>
          </cell>
          <cell r="D372" t="str">
            <v>04</v>
          </cell>
          <cell r="E372" t="str">
            <v>6214672440000690996</v>
          </cell>
          <cell r="F372" t="str">
            <v>已激活</v>
          </cell>
        </row>
        <row r="373">
          <cell r="A373" t="str">
            <v>410411193412245516</v>
          </cell>
          <cell r="B373" t="str">
            <v>张玉连</v>
          </cell>
          <cell r="C373" t="str">
            <v>建设银行</v>
          </cell>
          <cell r="D373" t="str">
            <v>04</v>
          </cell>
          <cell r="E373" t="str">
            <v>6214672440000692539</v>
          </cell>
          <cell r="F373" t="str">
            <v>已激活</v>
          </cell>
        </row>
        <row r="374">
          <cell r="A374" t="str">
            <v>410411194507151517</v>
          </cell>
          <cell r="B374" t="str">
            <v>姚文彬</v>
          </cell>
          <cell r="C374" t="str">
            <v>建设银行</v>
          </cell>
          <cell r="D374" t="str">
            <v>04</v>
          </cell>
          <cell r="E374" t="str">
            <v>6214672440007443779</v>
          </cell>
          <cell r="F374" t="str">
            <v>已激活</v>
          </cell>
        </row>
        <row r="375">
          <cell r="A375" t="str">
            <v>410411194703131521</v>
          </cell>
          <cell r="B375" t="str">
            <v>吕麦</v>
          </cell>
          <cell r="C375" t="str">
            <v>建设银行</v>
          </cell>
          <cell r="D375" t="str">
            <v>04</v>
          </cell>
          <cell r="E375" t="str">
            <v>6214672440000690228</v>
          </cell>
          <cell r="F375" t="str">
            <v>已激活</v>
          </cell>
        </row>
        <row r="376">
          <cell r="A376" t="str">
            <v>410411194009251523</v>
          </cell>
          <cell r="B376" t="str">
            <v>李富</v>
          </cell>
          <cell r="C376" t="str">
            <v>建设银行</v>
          </cell>
          <cell r="D376" t="str">
            <v>04</v>
          </cell>
          <cell r="E376" t="str">
            <v>6214672440000689188</v>
          </cell>
          <cell r="F376" t="str">
            <v>已激活</v>
          </cell>
        </row>
        <row r="377">
          <cell r="A377" t="str">
            <v>410411195610031526</v>
          </cell>
          <cell r="B377" t="str">
            <v>宋舍</v>
          </cell>
          <cell r="C377" t="str">
            <v>建设银行</v>
          </cell>
          <cell r="D377" t="str">
            <v>04</v>
          </cell>
          <cell r="E377" t="str">
            <v>6214672440000690475</v>
          </cell>
          <cell r="F377" t="str">
            <v>已激活</v>
          </cell>
        </row>
        <row r="378">
          <cell r="A378" t="str">
            <v>410411193711111550</v>
          </cell>
          <cell r="B378" t="str">
            <v>张世勋</v>
          </cell>
          <cell r="C378" t="str">
            <v>建设银行</v>
          </cell>
          <cell r="D378" t="str">
            <v>04</v>
          </cell>
          <cell r="E378" t="str">
            <v>6214672440000692265</v>
          </cell>
          <cell r="F378" t="str">
            <v>已激活</v>
          </cell>
        </row>
        <row r="379">
          <cell r="A379" t="str">
            <v>410411194208201510</v>
          </cell>
          <cell r="B379" t="str">
            <v>王才发</v>
          </cell>
          <cell r="C379" t="str">
            <v>建设银行</v>
          </cell>
          <cell r="D379" t="str">
            <v>04</v>
          </cell>
          <cell r="E379" t="str">
            <v>6214672440000690590</v>
          </cell>
          <cell r="F379" t="str">
            <v>已激活</v>
          </cell>
        </row>
        <row r="380">
          <cell r="A380" t="str">
            <v>410411194610221544</v>
          </cell>
          <cell r="B380" t="str">
            <v>赵焕</v>
          </cell>
          <cell r="C380" t="str">
            <v>建设银行</v>
          </cell>
          <cell r="D380" t="str">
            <v>04</v>
          </cell>
          <cell r="E380" t="str">
            <v>6214672440000692638</v>
          </cell>
          <cell r="F380" t="str">
            <v>已激活</v>
          </cell>
        </row>
        <row r="381">
          <cell r="A381" t="str">
            <v>410411194404051521</v>
          </cell>
          <cell r="B381" t="str">
            <v>刘合莲</v>
          </cell>
          <cell r="C381" t="str">
            <v>建设银行</v>
          </cell>
          <cell r="D381" t="str">
            <v>04</v>
          </cell>
          <cell r="E381" t="str">
            <v>6214672440000690038</v>
          </cell>
          <cell r="F381" t="str">
            <v>已激活</v>
          </cell>
        </row>
        <row r="382">
          <cell r="A382" t="str">
            <v>41041119441017152X</v>
          </cell>
          <cell r="B382" t="str">
            <v>黄秀勤</v>
          </cell>
          <cell r="C382" t="str">
            <v>建设银行</v>
          </cell>
          <cell r="D382" t="str">
            <v>04</v>
          </cell>
          <cell r="E382" t="str">
            <v>6214672440000688750</v>
          </cell>
          <cell r="F382" t="str">
            <v>已激活</v>
          </cell>
        </row>
        <row r="383">
          <cell r="A383" t="str">
            <v>410411194409151521</v>
          </cell>
          <cell r="B383" t="str">
            <v>李秀勤</v>
          </cell>
          <cell r="C383" t="str">
            <v>建设银行</v>
          </cell>
          <cell r="D383" t="str">
            <v>04</v>
          </cell>
          <cell r="E383" t="str">
            <v>6214672440000689717</v>
          </cell>
          <cell r="F383" t="str">
            <v>已激活</v>
          </cell>
        </row>
        <row r="384">
          <cell r="A384" t="str">
            <v>410411193704081533</v>
          </cell>
          <cell r="B384" t="str">
            <v>李志敬</v>
          </cell>
          <cell r="C384" t="str">
            <v>建设银行</v>
          </cell>
          <cell r="D384" t="str">
            <v>04</v>
          </cell>
          <cell r="E384" t="str">
            <v>6214672440000689873</v>
          </cell>
          <cell r="F384" t="str">
            <v>已激活</v>
          </cell>
        </row>
        <row r="385">
          <cell r="A385" t="str">
            <v>410411196205051536</v>
          </cell>
          <cell r="B385" t="str">
            <v>连马</v>
          </cell>
          <cell r="C385" t="str">
            <v>建设银行</v>
          </cell>
          <cell r="D385" t="str">
            <v>04</v>
          </cell>
          <cell r="E385" t="str">
            <v>6214672440000751616</v>
          </cell>
          <cell r="F385" t="str">
            <v>已激活</v>
          </cell>
        </row>
        <row r="386">
          <cell r="A386" t="str">
            <v>410411196908075550</v>
          </cell>
          <cell r="B386" t="str">
            <v>连龙</v>
          </cell>
          <cell r="C386" t="str">
            <v>建设银行</v>
          </cell>
          <cell r="D386" t="str">
            <v>04</v>
          </cell>
          <cell r="E386" t="str">
            <v>6214672440000751608</v>
          </cell>
          <cell r="F386" t="str">
            <v>已激活</v>
          </cell>
        </row>
        <row r="387">
          <cell r="A387" t="str">
            <v>410411197412271536</v>
          </cell>
          <cell r="B387" t="str">
            <v>尹营春</v>
          </cell>
          <cell r="C387" t="str">
            <v>建设银行</v>
          </cell>
          <cell r="D387" t="str">
            <v>04</v>
          </cell>
          <cell r="E387" t="str">
            <v>6214672440000755203</v>
          </cell>
          <cell r="F387" t="str">
            <v>已激活</v>
          </cell>
        </row>
        <row r="388">
          <cell r="A388" t="str">
            <v>410411196705211516</v>
          </cell>
          <cell r="B388" t="str">
            <v>闫兴寿</v>
          </cell>
          <cell r="C388" t="str">
            <v>建设银行</v>
          </cell>
          <cell r="D388" t="str">
            <v>04</v>
          </cell>
          <cell r="E388" t="str">
            <v>6214672440006508598</v>
          </cell>
          <cell r="F388" t="str">
            <v>已激活</v>
          </cell>
        </row>
        <row r="389">
          <cell r="A389" t="str">
            <v>410411194703091515</v>
          </cell>
          <cell r="B389" t="str">
            <v>高春发</v>
          </cell>
          <cell r="C389" t="str">
            <v>建设银行</v>
          </cell>
          <cell r="D389" t="str">
            <v>04</v>
          </cell>
          <cell r="E389" t="str">
            <v>6214672440000749768</v>
          </cell>
          <cell r="F389" t="str">
            <v>已激活</v>
          </cell>
        </row>
        <row r="390">
          <cell r="A390" t="str">
            <v>410411195010121536</v>
          </cell>
          <cell r="B390" t="str">
            <v>尹聚</v>
          </cell>
          <cell r="C390" t="str">
            <v>建设银行</v>
          </cell>
          <cell r="D390" t="str">
            <v>04</v>
          </cell>
          <cell r="E390" t="str">
            <v>6214672440000754909</v>
          </cell>
          <cell r="F390" t="str">
            <v>已激活</v>
          </cell>
        </row>
        <row r="391">
          <cell r="A391" t="str">
            <v>410411194509231510</v>
          </cell>
          <cell r="B391" t="str">
            <v>尹贯卿</v>
          </cell>
          <cell r="C391" t="str">
            <v>建设银行</v>
          </cell>
          <cell r="D391" t="str">
            <v>04</v>
          </cell>
          <cell r="E391" t="str">
            <v>6214672440000754818</v>
          </cell>
          <cell r="F391" t="str">
            <v>已激活</v>
          </cell>
        </row>
        <row r="392">
          <cell r="A392" t="str">
            <v>410411194601161519</v>
          </cell>
          <cell r="B392" t="str">
            <v>焦国定</v>
          </cell>
          <cell r="C392" t="str">
            <v>建设银行</v>
          </cell>
          <cell r="D392" t="str">
            <v>04</v>
          </cell>
          <cell r="E392" t="str">
            <v>6214672440000750543</v>
          </cell>
          <cell r="F392" t="str">
            <v>已激活</v>
          </cell>
        </row>
        <row r="393">
          <cell r="A393" t="str">
            <v>410411195309231529</v>
          </cell>
          <cell r="B393" t="str">
            <v>杨秀娥</v>
          </cell>
          <cell r="C393" t="str">
            <v>建设银行</v>
          </cell>
          <cell r="D393" t="str">
            <v>04</v>
          </cell>
          <cell r="E393" t="str">
            <v>6214672440000754685</v>
          </cell>
          <cell r="F393" t="str">
            <v>已激活</v>
          </cell>
        </row>
        <row r="394">
          <cell r="A394" t="str">
            <v>410411196504101513</v>
          </cell>
          <cell r="B394" t="str">
            <v>李留卿</v>
          </cell>
          <cell r="C394" t="str">
            <v>建设银行</v>
          </cell>
          <cell r="D394" t="str">
            <v>04</v>
          </cell>
          <cell r="E394" t="str">
            <v>6214672440000751095</v>
          </cell>
          <cell r="F394" t="str">
            <v>已激活</v>
          </cell>
        </row>
        <row r="395">
          <cell r="A395" t="str">
            <v>410411196912221514</v>
          </cell>
          <cell r="B395" t="str">
            <v>王新平</v>
          </cell>
          <cell r="C395" t="str">
            <v>建设银行</v>
          </cell>
          <cell r="D395" t="str">
            <v>04</v>
          </cell>
          <cell r="E395" t="str">
            <v>6214672440000753935</v>
          </cell>
          <cell r="F395" t="str">
            <v>已激活</v>
          </cell>
        </row>
        <row r="396">
          <cell r="A396" t="str">
            <v>410411195602101512</v>
          </cell>
          <cell r="B396" t="str">
            <v>王治国</v>
          </cell>
          <cell r="C396" t="str">
            <v>建设银行</v>
          </cell>
          <cell r="D396" t="str">
            <v>04</v>
          </cell>
          <cell r="E396" t="str">
            <v>6214672440000754198</v>
          </cell>
          <cell r="F396" t="str">
            <v>已激活</v>
          </cell>
        </row>
        <row r="397">
          <cell r="A397" t="str">
            <v>410411197004081514</v>
          </cell>
          <cell r="B397" t="str">
            <v>白海林</v>
          </cell>
          <cell r="C397" t="str">
            <v>建设银行</v>
          </cell>
          <cell r="D397" t="str">
            <v>04</v>
          </cell>
          <cell r="E397" t="str">
            <v>6214672440006755876</v>
          </cell>
          <cell r="F397" t="str">
            <v>已激活</v>
          </cell>
        </row>
        <row r="398">
          <cell r="A398" t="str">
            <v>410411196210011539</v>
          </cell>
          <cell r="B398" t="str">
            <v>白留木</v>
          </cell>
          <cell r="C398" t="str">
            <v>建设银行</v>
          </cell>
          <cell r="D398" t="str">
            <v>04</v>
          </cell>
          <cell r="E398" t="str">
            <v>6214672440007324342</v>
          </cell>
          <cell r="F398" t="str">
            <v>已激活</v>
          </cell>
        </row>
        <row r="399">
          <cell r="A399" t="str">
            <v>410411194912061515</v>
          </cell>
          <cell r="B399" t="str">
            <v>王尊敬</v>
          </cell>
          <cell r="C399" t="str">
            <v>建设银行</v>
          </cell>
          <cell r="D399" t="str">
            <v>04</v>
          </cell>
          <cell r="E399" t="str">
            <v>6214672440007050335</v>
          </cell>
          <cell r="F399" t="str">
            <v>已激活</v>
          </cell>
        </row>
        <row r="400">
          <cell r="A400" t="str">
            <v>410411196207141519</v>
          </cell>
          <cell r="B400" t="str">
            <v>李安卿</v>
          </cell>
          <cell r="C400" t="str">
            <v>建设银行</v>
          </cell>
          <cell r="D400" t="str">
            <v>04</v>
          </cell>
          <cell r="E400" t="str">
            <v>6214672440000750683</v>
          </cell>
          <cell r="F400" t="str">
            <v>已激活</v>
          </cell>
        </row>
        <row r="401">
          <cell r="A401" t="str">
            <v>410411194210111610</v>
          </cell>
          <cell r="B401" t="str">
            <v>王天军</v>
          </cell>
          <cell r="C401" t="str">
            <v>建设银行</v>
          </cell>
          <cell r="D401" t="str">
            <v>04</v>
          </cell>
          <cell r="E401" t="str">
            <v>6214672440000753729</v>
          </cell>
          <cell r="F401" t="str">
            <v>已激活</v>
          </cell>
        </row>
        <row r="402">
          <cell r="A402" t="str">
            <v>410411198611195518</v>
          </cell>
          <cell r="B402" t="str">
            <v>刘鹏亮</v>
          </cell>
          <cell r="C402" t="str">
            <v>建设银行</v>
          </cell>
          <cell r="D402" t="str">
            <v>04</v>
          </cell>
          <cell r="E402" t="str">
            <v>6214672440007267913</v>
          </cell>
          <cell r="F402" t="str">
            <v>已激活</v>
          </cell>
        </row>
        <row r="403">
          <cell r="A403" t="str">
            <v>410411194306211528</v>
          </cell>
          <cell r="B403" t="str">
            <v>梁桂英</v>
          </cell>
          <cell r="C403" t="str">
            <v>建设银行</v>
          </cell>
          <cell r="D403" t="str">
            <v>04</v>
          </cell>
          <cell r="E403" t="str">
            <v>6214672440000751640</v>
          </cell>
          <cell r="F403" t="str">
            <v>已激活</v>
          </cell>
        </row>
        <row r="404">
          <cell r="A404" t="str">
            <v>410411195912291577</v>
          </cell>
          <cell r="B404" t="str">
            <v>王留长</v>
          </cell>
          <cell r="C404" t="str">
            <v>建设银行</v>
          </cell>
          <cell r="D404" t="str">
            <v>04</v>
          </cell>
          <cell r="E404" t="str">
            <v>6214672440000753398</v>
          </cell>
          <cell r="F404" t="str">
            <v>已激活</v>
          </cell>
        </row>
        <row r="405">
          <cell r="A405" t="str">
            <v>410411194506121519</v>
          </cell>
          <cell r="B405" t="str">
            <v>王长有</v>
          </cell>
          <cell r="C405" t="str">
            <v>建设银行</v>
          </cell>
          <cell r="D405" t="str">
            <v>04</v>
          </cell>
          <cell r="E405" t="str">
            <v>6214672440000752671</v>
          </cell>
          <cell r="F405" t="str">
            <v>已激活</v>
          </cell>
        </row>
        <row r="406">
          <cell r="A406" t="str">
            <v>410411197310271527</v>
          </cell>
          <cell r="B406" t="str">
            <v>关军勤</v>
          </cell>
          <cell r="C406" t="str">
            <v>建设银行</v>
          </cell>
          <cell r="D406" t="str">
            <v>04</v>
          </cell>
          <cell r="E406" t="str">
            <v>6214672440006503516</v>
          </cell>
          <cell r="F406" t="str">
            <v>已激活</v>
          </cell>
        </row>
        <row r="407">
          <cell r="A407" t="str">
            <v>41041119460206151X</v>
          </cell>
          <cell r="B407" t="str">
            <v>王理军</v>
          </cell>
          <cell r="C407" t="str">
            <v>建设银行</v>
          </cell>
          <cell r="D407" t="str">
            <v>04</v>
          </cell>
          <cell r="E407" t="str">
            <v>6214672440000753273</v>
          </cell>
          <cell r="F407" t="str">
            <v>已激活</v>
          </cell>
        </row>
        <row r="408">
          <cell r="A408" t="str">
            <v>410411194712025528</v>
          </cell>
          <cell r="B408" t="str">
            <v>谢巧</v>
          </cell>
          <cell r="C408" t="str">
            <v>建设银行</v>
          </cell>
          <cell r="D408" t="str">
            <v>04</v>
          </cell>
          <cell r="E408" t="str">
            <v>6214672440007237379</v>
          </cell>
          <cell r="F408" t="str">
            <v>已激活</v>
          </cell>
        </row>
        <row r="409">
          <cell r="A409" t="str">
            <v>410411200708240055</v>
          </cell>
          <cell r="B409" t="str">
            <v>张世峰</v>
          </cell>
          <cell r="C409" t="str">
            <v>建设银行</v>
          </cell>
          <cell r="D409" t="str">
            <v>04</v>
          </cell>
          <cell r="E409" t="str">
            <v>6214672440007417849</v>
          </cell>
          <cell r="F409" t="str">
            <v>已激活</v>
          </cell>
        </row>
        <row r="410">
          <cell r="A410" t="str">
            <v>41041119530710151X</v>
          </cell>
          <cell r="B410" t="str">
            <v>李发印</v>
          </cell>
          <cell r="C410" t="str">
            <v>建设银行</v>
          </cell>
          <cell r="D410" t="str">
            <v>04</v>
          </cell>
          <cell r="E410" t="str">
            <v>6214672440000750790</v>
          </cell>
          <cell r="F410" t="str">
            <v>已激活</v>
          </cell>
        </row>
        <row r="411">
          <cell r="A411" t="str">
            <v>410411195101151554</v>
          </cell>
          <cell r="B411" t="str">
            <v>王春阳</v>
          </cell>
          <cell r="C411" t="str">
            <v>建设银行</v>
          </cell>
          <cell r="D411" t="str">
            <v>04</v>
          </cell>
          <cell r="E411" t="str">
            <v>6214672440000752705</v>
          </cell>
          <cell r="F411" t="str">
            <v>已激活</v>
          </cell>
        </row>
        <row r="412">
          <cell r="A412" t="str">
            <v>410411197110041567</v>
          </cell>
          <cell r="B412" t="str">
            <v>朱冬丽</v>
          </cell>
          <cell r="C412" t="str">
            <v>建设银行</v>
          </cell>
          <cell r="D412" t="str">
            <v>04</v>
          </cell>
          <cell r="E412" t="str">
            <v>6214672440000756045</v>
          </cell>
          <cell r="F412" t="str">
            <v>已激活</v>
          </cell>
        </row>
        <row r="413">
          <cell r="A413" t="str">
            <v>410411194704201552</v>
          </cell>
          <cell r="B413" t="str">
            <v>关玉臣</v>
          </cell>
          <cell r="C413" t="str">
            <v>建设银行</v>
          </cell>
          <cell r="D413" t="str">
            <v>04</v>
          </cell>
          <cell r="E413" t="str">
            <v>6214672440000750063</v>
          </cell>
          <cell r="F413" t="str">
            <v>已激活</v>
          </cell>
        </row>
        <row r="414">
          <cell r="A414" t="str">
            <v>410411195306291518</v>
          </cell>
          <cell r="B414" t="str">
            <v>王国富</v>
          </cell>
          <cell r="C414" t="str">
            <v>建设银行</v>
          </cell>
          <cell r="D414" t="str">
            <v>04</v>
          </cell>
          <cell r="E414" t="str">
            <v>6214672440000752937</v>
          </cell>
          <cell r="F414" t="str">
            <v>已激活</v>
          </cell>
        </row>
        <row r="415">
          <cell r="A415" t="str">
            <v>410411196603025544</v>
          </cell>
          <cell r="B415" t="str">
            <v>刘亭</v>
          </cell>
          <cell r="C415" t="str">
            <v>建设银行</v>
          </cell>
          <cell r="D415" t="str">
            <v>04</v>
          </cell>
          <cell r="E415" t="str">
            <v>6214672440006505024</v>
          </cell>
          <cell r="F415" t="str">
            <v>已激活</v>
          </cell>
        </row>
        <row r="416">
          <cell r="A416" t="str">
            <v>410411195810301535</v>
          </cell>
          <cell r="B416" t="str">
            <v>陈国民</v>
          </cell>
          <cell r="C416" t="str">
            <v>建设银行</v>
          </cell>
          <cell r="D416" t="str">
            <v>04</v>
          </cell>
          <cell r="E416" t="str">
            <v>6214672440000748893</v>
          </cell>
          <cell r="F416" t="str">
            <v>已激活</v>
          </cell>
        </row>
        <row r="417">
          <cell r="A417" t="str">
            <v>410411196412131520</v>
          </cell>
          <cell r="B417" t="str">
            <v>王税平</v>
          </cell>
          <cell r="C417" t="str">
            <v>建设银行</v>
          </cell>
          <cell r="D417" t="str">
            <v>04</v>
          </cell>
          <cell r="E417" t="str">
            <v>6214672440000753679</v>
          </cell>
          <cell r="F417" t="str">
            <v>已激活</v>
          </cell>
        </row>
        <row r="418">
          <cell r="A418" t="str">
            <v>410411193102181529</v>
          </cell>
          <cell r="B418" t="str">
            <v>王朵</v>
          </cell>
          <cell r="C418" t="str">
            <v>建设银行</v>
          </cell>
          <cell r="D418" t="str">
            <v>04</v>
          </cell>
          <cell r="E418" t="str">
            <v>6214672440000752796</v>
          </cell>
          <cell r="F418" t="str">
            <v>已激活</v>
          </cell>
        </row>
        <row r="419">
          <cell r="A419" t="str">
            <v>410411194707151589</v>
          </cell>
          <cell r="B419" t="str">
            <v>叶卓英</v>
          </cell>
          <cell r="C419" t="str">
            <v>建设银行</v>
          </cell>
          <cell r="D419" t="str">
            <v>04</v>
          </cell>
          <cell r="E419" t="str">
            <v>6214672440000708087</v>
          </cell>
          <cell r="F419" t="str">
            <v>已激活</v>
          </cell>
        </row>
        <row r="420">
          <cell r="A420" t="str">
            <v>410411194909075510</v>
          </cell>
          <cell r="B420" t="str">
            <v>张结实</v>
          </cell>
          <cell r="C420" t="str">
            <v>建设银行</v>
          </cell>
          <cell r="D420" t="str">
            <v>04</v>
          </cell>
          <cell r="E420" t="str">
            <v>6214672440000708301</v>
          </cell>
          <cell r="F420" t="str">
            <v>已激活</v>
          </cell>
        </row>
        <row r="421">
          <cell r="A421" t="str">
            <v>410411195710081539</v>
          </cell>
          <cell r="B421" t="str">
            <v>王长安</v>
          </cell>
          <cell r="C421" t="str">
            <v>建设银行</v>
          </cell>
          <cell r="D421" t="str">
            <v>04</v>
          </cell>
          <cell r="E421" t="str">
            <v>6214672440000706552</v>
          </cell>
          <cell r="F421" t="str">
            <v>已激活</v>
          </cell>
        </row>
        <row r="422">
          <cell r="A422" t="str">
            <v>410411197508231555</v>
          </cell>
          <cell r="B422" t="str">
            <v>靳双套</v>
          </cell>
          <cell r="C422" t="str">
            <v>建设银行</v>
          </cell>
          <cell r="D422" t="str">
            <v>04</v>
          </cell>
          <cell r="E422" t="str">
            <v>6214672440006525519</v>
          </cell>
          <cell r="F422" t="str">
            <v>已激活</v>
          </cell>
        </row>
        <row r="423">
          <cell r="A423" t="str">
            <v>410411197102201532</v>
          </cell>
          <cell r="B423" t="str">
            <v>康付良</v>
          </cell>
          <cell r="C423" t="str">
            <v>建设银行</v>
          </cell>
          <cell r="D423" t="str">
            <v>04</v>
          </cell>
          <cell r="E423" t="str">
            <v>6214672440007053313</v>
          </cell>
          <cell r="F423" t="str">
            <v>已激活</v>
          </cell>
        </row>
        <row r="424">
          <cell r="A424" t="str">
            <v>410411196007041513</v>
          </cell>
          <cell r="B424" t="str">
            <v>刘中科</v>
          </cell>
          <cell r="C424" t="str">
            <v>建设银行</v>
          </cell>
          <cell r="D424" t="str">
            <v>04</v>
          </cell>
          <cell r="E424" t="str">
            <v>6214672440006218917</v>
          </cell>
          <cell r="F424" t="str">
            <v>已激活</v>
          </cell>
        </row>
        <row r="425">
          <cell r="A425" t="str">
            <v>410411195403091518</v>
          </cell>
          <cell r="B425" t="str">
            <v>李聚法</v>
          </cell>
          <cell r="C425" t="str">
            <v>建设银行</v>
          </cell>
          <cell r="D425" t="str">
            <v>04</v>
          </cell>
          <cell r="E425" t="str">
            <v>6214672440000704417</v>
          </cell>
          <cell r="F425" t="str">
            <v>已激活</v>
          </cell>
        </row>
        <row r="426">
          <cell r="A426" t="str">
            <v>41041119520508152X</v>
          </cell>
          <cell r="B426" t="str">
            <v>王月</v>
          </cell>
          <cell r="C426" t="str">
            <v>建设银行</v>
          </cell>
          <cell r="D426" t="str">
            <v>04</v>
          </cell>
          <cell r="E426" t="str">
            <v>6214672440000707493</v>
          </cell>
          <cell r="F426" t="str">
            <v>已激活</v>
          </cell>
        </row>
        <row r="427">
          <cell r="A427" t="str">
            <v>410411195610201521</v>
          </cell>
          <cell r="B427" t="str">
            <v>王敏</v>
          </cell>
          <cell r="C427" t="str">
            <v>建设银行</v>
          </cell>
          <cell r="D427" t="str">
            <v>04</v>
          </cell>
          <cell r="E427" t="str">
            <v>6214672440005671397</v>
          </cell>
          <cell r="F427" t="str">
            <v>已激活</v>
          </cell>
        </row>
        <row r="428">
          <cell r="A428" t="str">
            <v>410411195008201545</v>
          </cell>
          <cell r="B428" t="str">
            <v>赵转</v>
          </cell>
          <cell r="C428" t="str">
            <v>建设银行</v>
          </cell>
          <cell r="D428" t="str">
            <v>04</v>
          </cell>
          <cell r="E428" t="str">
            <v>6214672440000708889</v>
          </cell>
          <cell r="F428" t="str">
            <v>已激活</v>
          </cell>
        </row>
        <row r="429">
          <cell r="A429" t="str">
            <v>41041119570820152X</v>
          </cell>
          <cell r="B429" t="str">
            <v>王梅英</v>
          </cell>
          <cell r="C429" t="str">
            <v>建设银行</v>
          </cell>
          <cell r="D429" t="str">
            <v>04</v>
          </cell>
          <cell r="E429" t="str">
            <v>6214672440000707055</v>
          </cell>
          <cell r="F429" t="str">
            <v>已激活</v>
          </cell>
        </row>
        <row r="430">
          <cell r="A430" t="str">
            <v>410411195807011529</v>
          </cell>
          <cell r="B430" t="str">
            <v>李小然</v>
          </cell>
          <cell r="C430" t="str">
            <v>建设银行</v>
          </cell>
          <cell r="D430" t="str">
            <v>04</v>
          </cell>
          <cell r="E430" t="str">
            <v>6214672440000704870</v>
          </cell>
          <cell r="F430" t="str">
            <v>已激活</v>
          </cell>
        </row>
        <row r="431">
          <cell r="A431" t="str">
            <v>410411194704101527</v>
          </cell>
          <cell r="B431" t="str">
            <v>王桂兰</v>
          </cell>
          <cell r="C431" t="str">
            <v>建设银行</v>
          </cell>
          <cell r="D431" t="str">
            <v>04</v>
          </cell>
          <cell r="E431" t="str">
            <v>6214672440000706719</v>
          </cell>
          <cell r="F431" t="str">
            <v>已激活</v>
          </cell>
        </row>
        <row r="432">
          <cell r="A432" t="str">
            <v>410411194706131527</v>
          </cell>
          <cell r="B432" t="str">
            <v>张妹</v>
          </cell>
          <cell r="C432" t="str">
            <v>建设银行</v>
          </cell>
          <cell r="D432" t="str">
            <v>04</v>
          </cell>
          <cell r="E432" t="str">
            <v>6214672440000708376</v>
          </cell>
          <cell r="F432" t="str">
            <v>已激活</v>
          </cell>
        </row>
        <row r="433">
          <cell r="A433" t="str">
            <v>410411194901181546</v>
          </cell>
          <cell r="B433" t="str">
            <v>刘迷</v>
          </cell>
          <cell r="C433" t="str">
            <v>建设银行</v>
          </cell>
          <cell r="D433" t="str">
            <v>04</v>
          </cell>
          <cell r="E433" t="str">
            <v>6214672440000705448</v>
          </cell>
          <cell r="F433" t="str">
            <v>已激活</v>
          </cell>
        </row>
        <row r="434">
          <cell r="A434" t="str">
            <v>410411194212281533</v>
          </cell>
          <cell r="B434" t="str">
            <v>可学明</v>
          </cell>
          <cell r="C434" t="str">
            <v>建设银行</v>
          </cell>
          <cell r="D434" t="str">
            <v>04</v>
          </cell>
          <cell r="E434" t="str">
            <v>6214672440000703815</v>
          </cell>
          <cell r="F434" t="str">
            <v>已激活</v>
          </cell>
        </row>
        <row r="435">
          <cell r="A435" t="str">
            <v>410411194007011534</v>
          </cell>
          <cell r="B435" t="str">
            <v>毛双印</v>
          </cell>
          <cell r="C435" t="str">
            <v>建设银行</v>
          </cell>
          <cell r="D435" t="str">
            <v>04</v>
          </cell>
          <cell r="E435" t="str">
            <v>6214672440000706016</v>
          </cell>
          <cell r="F435" t="str">
            <v>已激活</v>
          </cell>
        </row>
        <row r="436">
          <cell r="A436" t="str">
            <v>410411194209071519</v>
          </cell>
          <cell r="B436" t="str">
            <v>王桂玉</v>
          </cell>
          <cell r="C436" t="str">
            <v>建设银行</v>
          </cell>
          <cell r="D436" t="str">
            <v>04</v>
          </cell>
          <cell r="E436" t="str">
            <v>6214672440000706776</v>
          </cell>
          <cell r="F436" t="str">
            <v>已激活</v>
          </cell>
        </row>
        <row r="437">
          <cell r="A437" t="str">
            <v>410411195201231519</v>
          </cell>
          <cell r="B437" t="str">
            <v>王志河</v>
          </cell>
          <cell r="C437" t="str">
            <v>建设银行</v>
          </cell>
          <cell r="D437" t="str">
            <v>04</v>
          </cell>
          <cell r="E437" t="str">
            <v>6214672440000707592</v>
          </cell>
          <cell r="F437" t="str">
            <v>已激活</v>
          </cell>
        </row>
        <row r="438">
          <cell r="A438" t="str">
            <v>410411195510201532</v>
          </cell>
          <cell r="B438" t="str">
            <v>王圪迪</v>
          </cell>
          <cell r="C438" t="str">
            <v>建设银行</v>
          </cell>
          <cell r="D438" t="str">
            <v>04</v>
          </cell>
          <cell r="E438" t="str">
            <v>6214672440000707618</v>
          </cell>
          <cell r="F438" t="str">
            <v>已激活</v>
          </cell>
        </row>
        <row r="439">
          <cell r="A439" t="str">
            <v>41041119760129151X</v>
          </cell>
          <cell r="B439" t="str">
            <v>王春义</v>
          </cell>
          <cell r="C439" t="str">
            <v>建设银行</v>
          </cell>
          <cell r="D439" t="str">
            <v>04</v>
          </cell>
          <cell r="E439" t="str">
            <v>6214672440006529420</v>
          </cell>
          <cell r="F439" t="str">
            <v>已开户</v>
          </cell>
        </row>
        <row r="440">
          <cell r="A440" t="str">
            <v>410411197607235519</v>
          </cell>
          <cell r="B440" t="str">
            <v>张振林</v>
          </cell>
          <cell r="C440" t="str">
            <v>建设银行</v>
          </cell>
          <cell r="D440" t="str">
            <v>04</v>
          </cell>
          <cell r="E440" t="str">
            <v>6214672440006531798</v>
          </cell>
          <cell r="F440" t="str">
            <v>已激活</v>
          </cell>
        </row>
        <row r="441">
          <cell r="A441" t="str">
            <v>410411196410285518</v>
          </cell>
          <cell r="B441" t="str">
            <v>张国水</v>
          </cell>
          <cell r="C441" t="str">
            <v>建设银行</v>
          </cell>
          <cell r="D441" t="str">
            <v>04</v>
          </cell>
          <cell r="E441" t="str">
            <v>6214672440000708251</v>
          </cell>
          <cell r="F441" t="str">
            <v>已激活</v>
          </cell>
        </row>
        <row r="442">
          <cell r="A442" t="str">
            <v>410411194512231511</v>
          </cell>
          <cell r="B442" t="str">
            <v>李全法</v>
          </cell>
          <cell r="C442" t="str">
            <v>建设银行</v>
          </cell>
          <cell r="D442" t="str">
            <v>04</v>
          </cell>
          <cell r="E442" t="str">
            <v>6214672440000704631</v>
          </cell>
          <cell r="F442" t="str">
            <v>已激活</v>
          </cell>
        </row>
        <row r="443">
          <cell r="A443" t="str">
            <v>410411194109091520</v>
          </cell>
          <cell r="B443" t="str">
            <v>王振芳</v>
          </cell>
          <cell r="C443" t="str">
            <v>建设银行</v>
          </cell>
          <cell r="D443" t="str">
            <v>04</v>
          </cell>
          <cell r="E443" t="str">
            <v>6214672440006530618</v>
          </cell>
          <cell r="F443" t="str">
            <v>已激活</v>
          </cell>
        </row>
        <row r="444">
          <cell r="A444" t="str">
            <v>410411195409271544</v>
          </cell>
          <cell r="B444" t="str">
            <v>王英</v>
          </cell>
          <cell r="C444" t="str">
            <v>建设银行</v>
          </cell>
          <cell r="D444" t="str">
            <v>04</v>
          </cell>
          <cell r="E444" t="str">
            <v>6214672440000707444</v>
          </cell>
          <cell r="F444" t="str">
            <v>已激活</v>
          </cell>
        </row>
        <row r="445">
          <cell r="A445" t="str">
            <v>410411194808231537</v>
          </cell>
          <cell r="B445" t="str">
            <v>毛天义</v>
          </cell>
          <cell r="C445" t="str">
            <v>建设银行</v>
          </cell>
          <cell r="D445" t="str">
            <v>04</v>
          </cell>
          <cell r="E445" t="str">
            <v>6214672440000706032</v>
          </cell>
          <cell r="F445" t="str">
            <v>已激活</v>
          </cell>
        </row>
        <row r="446">
          <cell r="A446" t="str">
            <v>410411194405251525</v>
          </cell>
          <cell r="B446" t="str">
            <v>辛自灵</v>
          </cell>
          <cell r="C446" t="str">
            <v>建设银行</v>
          </cell>
          <cell r="D446" t="str">
            <v>04</v>
          </cell>
          <cell r="E446" t="str">
            <v>6214672440000707915</v>
          </cell>
          <cell r="F446" t="str">
            <v>已激活</v>
          </cell>
        </row>
        <row r="447">
          <cell r="A447" t="str">
            <v>410411194002131529</v>
          </cell>
          <cell r="B447" t="str">
            <v>刘凤</v>
          </cell>
          <cell r="C447" t="str">
            <v>建设银行</v>
          </cell>
          <cell r="D447" t="str">
            <v>04</v>
          </cell>
          <cell r="E447" t="str">
            <v>6214672440000705299</v>
          </cell>
          <cell r="F447" t="str">
            <v>已激活</v>
          </cell>
        </row>
        <row r="448">
          <cell r="A448" t="str">
            <v>410411196312261512</v>
          </cell>
          <cell r="B448" t="str">
            <v>王建民</v>
          </cell>
          <cell r="C448" t="str">
            <v>建设银行</v>
          </cell>
          <cell r="D448" t="str">
            <v>04</v>
          </cell>
          <cell r="E448" t="str">
            <v>6214672440000706891</v>
          </cell>
          <cell r="F448" t="str">
            <v>已激活</v>
          </cell>
        </row>
        <row r="449">
          <cell r="A449" t="str">
            <v>410411197205271517</v>
          </cell>
          <cell r="B449" t="str">
            <v>王坤民</v>
          </cell>
          <cell r="C449" t="str">
            <v>建设银行</v>
          </cell>
          <cell r="D449" t="str">
            <v>04</v>
          </cell>
          <cell r="E449" t="str">
            <v>6214672440006529909</v>
          </cell>
          <cell r="F449" t="str">
            <v>已激活</v>
          </cell>
        </row>
        <row r="450">
          <cell r="A450" t="str">
            <v>410411195511151514</v>
          </cell>
          <cell r="B450" t="str">
            <v>张国央</v>
          </cell>
          <cell r="C450" t="str">
            <v>建设银行</v>
          </cell>
          <cell r="D450" t="str">
            <v>04</v>
          </cell>
          <cell r="E450" t="str">
            <v>6214672440000708269</v>
          </cell>
          <cell r="F450" t="str">
            <v>已激活</v>
          </cell>
        </row>
        <row r="451">
          <cell r="A451" t="str">
            <v>410411193009161515</v>
          </cell>
          <cell r="B451" t="str">
            <v>张文彩</v>
          </cell>
          <cell r="C451" t="str">
            <v>建设银行</v>
          </cell>
          <cell r="D451" t="str">
            <v>04</v>
          </cell>
          <cell r="E451" t="str">
            <v>6214672440000708533</v>
          </cell>
          <cell r="F451" t="str">
            <v>已激活</v>
          </cell>
        </row>
        <row r="452">
          <cell r="A452" t="str">
            <v>41041119720506151X</v>
          </cell>
          <cell r="B452" t="str">
            <v>张红昌</v>
          </cell>
          <cell r="C452" t="str">
            <v>建设银行</v>
          </cell>
          <cell r="D452" t="str">
            <v>04</v>
          </cell>
          <cell r="E452" t="str">
            <v>6214672440007053123</v>
          </cell>
          <cell r="F452" t="str">
            <v>已激活</v>
          </cell>
        </row>
        <row r="453">
          <cell r="A453" t="str">
            <v>410411196305161513</v>
          </cell>
          <cell r="B453" t="str">
            <v>可战团</v>
          </cell>
          <cell r="C453" t="str">
            <v>建设银行</v>
          </cell>
          <cell r="D453" t="str">
            <v>04</v>
          </cell>
          <cell r="E453" t="str">
            <v>6214672440000703872</v>
          </cell>
          <cell r="F453" t="str">
            <v>已激活</v>
          </cell>
        </row>
        <row r="454">
          <cell r="A454" t="str">
            <v>410411194508241522</v>
          </cell>
          <cell r="B454" t="str">
            <v>刘亲</v>
          </cell>
          <cell r="C454" t="str">
            <v>建设银行</v>
          </cell>
          <cell r="D454" t="str">
            <v>04</v>
          </cell>
          <cell r="E454" t="str">
            <v>6214672440000705463</v>
          </cell>
          <cell r="F454" t="str">
            <v>已激活</v>
          </cell>
        </row>
        <row r="455">
          <cell r="A455" t="str">
            <v>410411195205041536</v>
          </cell>
          <cell r="B455" t="str">
            <v>王长河</v>
          </cell>
          <cell r="C455" t="str">
            <v>建设银行</v>
          </cell>
          <cell r="D455" t="str">
            <v>04</v>
          </cell>
          <cell r="E455" t="str">
            <v>6214672440000706560</v>
          </cell>
          <cell r="F455" t="str">
            <v>已激活</v>
          </cell>
        </row>
        <row r="456">
          <cell r="A456" t="str">
            <v>410411194702161518</v>
          </cell>
          <cell r="B456" t="str">
            <v>印振方</v>
          </cell>
          <cell r="C456" t="str">
            <v>建设银行</v>
          </cell>
          <cell r="D456" t="str">
            <v>04</v>
          </cell>
          <cell r="E456" t="str">
            <v>6214672440000708095</v>
          </cell>
          <cell r="F456" t="str">
            <v>已激活</v>
          </cell>
        </row>
        <row r="457">
          <cell r="A457" t="str">
            <v>410411193406095523</v>
          </cell>
          <cell r="B457" t="str">
            <v>王兰英</v>
          </cell>
          <cell r="C457" t="str">
            <v>建设银行</v>
          </cell>
          <cell r="D457" t="str">
            <v>04</v>
          </cell>
          <cell r="E457" t="str">
            <v>6214672440000706990</v>
          </cell>
          <cell r="F457" t="str">
            <v>已激活</v>
          </cell>
        </row>
        <row r="458">
          <cell r="A458" t="str">
            <v>410411195204161528</v>
          </cell>
          <cell r="B458" t="str">
            <v>李花枝</v>
          </cell>
          <cell r="C458" t="str">
            <v>建设银行</v>
          </cell>
          <cell r="D458" t="str">
            <v>04</v>
          </cell>
          <cell r="E458" t="str">
            <v>6214672440000704300</v>
          </cell>
          <cell r="F458" t="str">
            <v>已激活</v>
          </cell>
        </row>
        <row r="459">
          <cell r="A459" t="str">
            <v>410411194402101521</v>
          </cell>
          <cell r="B459" t="str">
            <v>张桂荣</v>
          </cell>
          <cell r="C459" t="str">
            <v>建设银行</v>
          </cell>
          <cell r="D459" t="str">
            <v>04</v>
          </cell>
          <cell r="E459" t="str">
            <v>6214672440000708210</v>
          </cell>
          <cell r="F459" t="str">
            <v>已激活</v>
          </cell>
        </row>
        <row r="460">
          <cell r="A460" t="str">
            <v>410411196801215525</v>
          </cell>
          <cell r="B460" t="str">
            <v>刘红娥</v>
          </cell>
          <cell r="C460" t="str">
            <v>建设银行</v>
          </cell>
          <cell r="D460" t="str">
            <v>04</v>
          </cell>
          <cell r="E460" t="str">
            <v>6214672440000705356</v>
          </cell>
          <cell r="F460" t="str">
            <v>已激活</v>
          </cell>
        </row>
        <row r="461">
          <cell r="A461" t="str">
            <v>410411193301115524</v>
          </cell>
          <cell r="B461" t="str">
            <v>白书珍</v>
          </cell>
          <cell r="C461" t="str">
            <v>建设银行</v>
          </cell>
          <cell r="D461" t="str">
            <v>04</v>
          </cell>
          <cell r="E461" t="str">
            <v>6214672440000702643</v>
          </cell>
          <cell r="F461" t="str">
            <v>已激活</v>
          </cell>
        </row>
        <row r="462">
          <cell r="A462" t="str">
            <v>410411193108125528</v>
          </cell>
          <cell r="B462" t="str">
            <v>靳青秀</v>
          </cell>
          <cell r="C462" t="str">
            <v>建设银行</v>
          </cell>
          <cell r="D462" t="str">
            <v>04</v>
          </cell>
          <cell r="E462" t="str">
            <v>6214672440000703435</v>
          </cell>
          <cell r="F462" t="str">
            <v>已激活</v>
          </cell>
        </row>
        <row r="463">
          <cell r="A463" t="str">
            <v>410411194710181519</v>
          </cell>
          <cell r="B463" t="str">
            <v>刘石滚</v>
          </cell>
          <cell r="C463" t="str">
            <v>建设银行</v>
          </cell>
          <cell r="D463" t="str">
            <v>04</v>
          </cell>
          <cell r="E463" t="str">
            <v>6214672440000705489</v>
          </cell>
          <cell r="F463" t="str">
            <v>已激活</v>
          </cell>
        </row>
        <row r="464">
          <cell r="A464" t="str">
            <v>410411194510131525</v>
          </cell>
          <cell r="B464" t="str">
            <v>可愧</v>
          </cell>
          <cell r="C464" t="str">
            <v>建设银行</v>
          </cell>
          <cell r="D464" t="str">
            <v>04</v>
          </cell>
          <cell r="E464" t="str">
            <v>6214672440000703724</v>
          </cell>
          <cell r="F464" t="str">
            <v>已激活</v>
          </cell>
        </row>
        <row r="465">
          <cell r="A465" t="str">
            <v>410411193309281519</v>
          </cell>
          <cell r="B465" t="str">
            <v>康海深</v>
          </cell>
          <cell r="C465" t="str">
            <v>建设银行</v>
          </cell>
          <cell r="D465" t="str">
            <v>04</v>
          </cell>
          <cell r="E465" t="str">
            <v>6214672440000703492</v>
          </cell>
          <cell r="F465" t="str">
            <v>已激活</v>
          </cell>
        </row>
        <row r="466">
          <cell r="A466" t="str">
            <v>410411195305131539</v>
          </cell>
          <cell r="B466" t="str">
            <v>李根</v>
          </cell>
          <cell r="C466" t="str">
            <v>建设银行</v>
          </cell>
          <cell r="D466" t="str">
            <v>04</v>
          </cell>
          <cell r="E466" t="str">
            <v>6214672440000704185</v>
          </cell>
          <cell r="F466" t="str">
            <v>已激活</v>
          </cell>
        </row>
        <row r="467">
          <cell r="A467" t="str">
            <v>410411194803161525</v>
          </cell>
          <cell r="B467" t="str">
            <v>秦书霞</v>
          </cell>
          <cell r="C467" t="str">
            <v>建设银行</v>
          </cell>
          <cell r="D467" t="str">
            <v>04</v>
          </cell>
          <cell r="E467" t="str">
            <v>6214672440000706214</v>
          </cell>
          <cell r="F467" t="str">
            <v>已激活</v>
          </cell>
        </row>
        <row r="468">
          <cell r="A468" t="str">
            <v>410411193107271515</v>
          </cell>
          <cell r="B468" t="str">
            <v>闫德修</v>
          </cell>
          <cell r="C468" t="str">
            <v>建设银行</v>
          </cell>
          <cell r="D468" t="str">
            <v>04</v>
          </cell>
          <cell r="E468" t="str">
            <v>6214672440000708954</v>
          </cell>
          <cell r="F468" t="str">
            <v>已激活</v>
          </cell>
        </row>
        <row r="469">
          <cell r="A469" t="str">
            <v>410411195305291583</v>
          </cell>
          <cell r="B469" t="str">
            <v>王花茹</v>
          </cell>
          <cell r="C469" t="str">
            <v>建设银行</v>
          </cell>
          <cell r="D469" t="str">
            <v>04</v>
          </cell>
          <cell r="E469" t="str">
            <v>6214672440000772497</v>
          </cell>
          <cell r="F469" t="str">
            <v>已激活</v>
          </cell>
        </row>
        <row r="470">
          <cell r="A470" t="str">
            <v>41041119741229157X</v>
          </cell>
          <cell r="B470" t="str">
            <v>尚顺来</v>
          </cell>
          <cell r="C470" t="str">
            <v>建设银行</v>
          </cell>
          <cell r="D470" t="str">
            <v>04</v>
          </cell>
          <cell r="E470" t="str">
            <v>6214672440006513952</v>
          </cell>
          <cell r="F470" t="str">
            <v>已开户</v>
          </cell>
        </row>
        <row r="471">
          <cell r="A471" t="str">
            <v>410411197102095514</v>
          </cell>
          <cell r="B471" t="str">
            <v>薛洪彬</v>
          </cell>
          <cell r="C471" t="str">
            <v>建设银行</v>
          </cell>
          <cell r="D471" t="str">
            <v>04</v>
          </cell>
          <cell r="E471" t="str">
            <v>6214672440006515460</v>
          </cell>
          <cell r="F471" t="str">
            <v>已激活</v>
          </cell>
        </row>
        <row r="472">
          <cell r="A472" t="str">
            <v>410411195912131530</v>
          </cell>
          <cell r="B472" t="str">
            <v>陈顺</v>
          </cell>
          <cell r="C472" t="str">
            <v>建设银行</v>
          </cell>
          <cell r="D472" t="str">
            <v>04</v>
          </cell>
          <cell r="E472" t="str">
            <v>6214672440006508770</v>
          </cell>
          <cell r="F472" t="str">
            <v>已激活</v>
          </cell>
        </row>
        <row r="473">
          <cell r="A473" t="str">
            <v>410411192911021512</v>
          </cell>
          <cell r="B473" t="str">
            <v>薛栓紧</v>
          </cell>
          <cell r="C473" t="str">
            <v>建设银行</v>
          </cell>
          <cell r="D473" t="str">
            <v>04</v>
          </cell>
          <cell r="E473" t="str">
            <v>6214672440007342328</v>
          </cell>
          <cell r="F473" t="str">
            <v>已激活</v>
          </cell>
        </row>
        <row r="474">
          <cell r="A474" t="str">
            <v>410411195603135511</v>
          </cell>
          <cell r="B474" t="str">
            <v>薛庄</v>
          </cell>
          <cell r="C474" t="str">
            <v>建设银行</v>
          </cell>
          <cell r="D474" t="str">
            <v>04</v>
          </cell>
          <cell r="E474" t="str">
            <v>6214672440005664434</v>
          </cell>
          <cell r="F474" t="str">
            <v>已激活</v>
          </cell>
        </row>
        <row r="475">
          <cell r="A475" t="str">
            <v>410411193603141525</v>
          </cell>
          <cell r="B475" t="str">
            <v>郭玉兰</v>
          </cell>
          <cell r="C475" t="str">
            <v>建设银行</v>
          </cell>
          <cell r="D475" t="str">
            <v>04</v>
          </cell>
          <cell r="E475" t="str">
            <v>6214672440000768628</v>
          </cell>
          <cell r="F475" t="str">
            <v>已激活</v>
          </cell>
        </row>
        <row r="476">
          <cell r="A476" t="str">
            <v>410411194612241514</v>
          </cell>
          <cell r="B476" t="str">
            <v>李天永</v>
          </cell>
          <cell r="C476" t="str">
            <v>建设银行</v>
          </cell>
          <cell r="D476" t="str">
            <v>04</v>
          </cell>
          <cell r="E476" t="str">
            <v>6214672440000770418</v>
          </cell>
          <cell r="F476" t="str">
            <v>已激活</v>
          </cell>
        </row>
        <row r="477">
          <cell r="A477" t="str">
            <v>41041119500615153X</v>
          </cell>
          <cell r="B477" t="str">
            <v>薛满仓</v>
          </cell>
          <cell r="C477" t="str">
            <v>建设银行</v>
          </cell>
          <cell r="D477" t="str">
            <v>04</v>
          </cell>
          <cell r="E477" t="str">
            <v>6214672440006970301</v>
          </cell>
          <cell r="F477" t="str">
            <v>已激活</v>
          </cell>
        </row>
        <row r="478">
          <cell r="A478" t="str">
            <v>410411193501041515</v>
          </cell>
          <cell r="B478" t="str">
            <v>关庆欣</v>
          </cell>
          <cell r="C478" t="str">
            <v>建设银行</v>
          </cell>
          <cell r="D478" t="str">
            <v>04</v>
          </cell>
          <cell r="E478" t="str">
            <v>6214672440000767752</v>
          </cell>
          <cell r="F478" t="str">
            <v>已激活</v>
          </cell>
        </row>
        <row r="479">
          <cell r="A479" t="str">
            <v>410411196807101510</v>
          </cell>
          <cell r="B479" t="str">
            <v>关谦</v>
          </cell>
          <cell r="C479" t="str">
            <v>建设银行</v>
          </cell>
          <cell r="D479" t="str">
            <v>04</v>
          </cell>
          <cell r="E479" t="str">
            <v>6214672440006509786</v>
          </cell>
          <cell r="F479" t="str">
            <v>已激活</v>
          </cell>
        </row>
        <row r="480">
          <cell r="A480" t="str">
            <v>410411195609175514</v>
          </cell>
          <cell r="B480" t="str">
            <v>关留木</v>
          </cell>
          <cell r="C480" t="str">
            <v>建设银行</v>
          </cell>
          <cell r="D480" t="str">
            <v>04</v>
          </cell>
          <cell r="E480" t="str">
            <v>6214672440000767596</v>
          </cell>
          <cell r="F480" t="str">
            <v>已激活</v>
          </cell>
        </row>
        <row r="481">
          <cell r="A481" t="str">
            <v>410411195109091517</v>
          </cell>
          <cell r="B481" t="str">
            <v>关会</v>
          </cell>
          <cell r="C481" t="str">
            <v>建设银行</v>
          </cell>
          <cell r="D481" t="str">
            <v>04</v>
          </cell>
          <cell r="E481" t="str">
            <v>6214672440000767448</v>
          </cell>
          <cell r="F481" t="str">
            <v>已激活</v>
          </cell>
        </row>
        <row r="482">
          <cell r="A482" t="str">
            <v>410411195103011512</v>
          </cell>
          <cell r="B482" t="str">
            <v>关和</v>
          </cell>
          <cell r="C482" t="str">
            <v>建设银行</v>
          </cell>
          <cell r="D482" t="str">
            <v>04</v>
          </cell>
          <cell r="E482" t="str">
            <v>6214672440000767398</v>
          </cell>
          <cell r="F482" t="str">
            <v>已激活</v>
          </cell>
        </row>
        <row r="483">
          <cell r="A483" t="str">
            <v>410411194712021519</v>
          </cell>
          <cell r="B483" t="str">
            <v>关卯</v>
          </cell>
          <cell r="C483" t="str">
            <v>建设银行</v>
          </cell>
          <cell r="D483" t="str">
            <v>04</v>
          </cell>
          <cell r="E483" t="str">
            <v>6214672440000767638</v>
          </cell>
          <cell r="F483" t="str">
            <v>已激活</v>
          </cell>
        </row>
        <row r="484">
          <cell r="A484" t="str">
            <v>410411194809035511</v>
          </cell>
          <cell r="B484" t="str">
            <v>史跃聚</v>
          </cell>
          <cell r="C484" t="str">
            <v>建设银行</v>
          </cell>
          <cell r="D484" t="str">
            <v>04</v>
          </cell>
          <cell r="E484" t="str">
            <v>6214672440000771820</v>
          </cell>
          <cell r="F484" t="str">
            <v>已激活</v>
          </cell>
        </row>
        <row r="485">
          <cell r="A485" t="str">
            <v>410411196006281515</v>
          </cell>
          <cell r="B485" t="str">
            <v>孙留柱</v>
          </cell>
          <cell r="C485" t="str">
            <v>建设银行</v>
          </cell>
          <cell r="D485" t="str">
            <v>04</v>
          </cell>
          <cell r="E485" t="str">
            <v>6214672440000772067</v>
          </cell>
          <cell r="F485" t="str">
            <v>已激活</v>
          </cell>
        </row>
        <row r="486">
          <cell r="A486" t="str">
            <v>410411195201061513</v>
          </cell>
          <cell r="B486" t="str">
            <v>张广顺</v>
          </cell>
          <cell r="C486" t="str">
            <v>建设银行</v>
          </cell>
          <cell r="D486" t="str">
            <v>04</v>
          </cell>
          <cell r="E486" t="str">
            <v>6214672440000774410</v>
          </cell>
          <cell r="F486" t="str">
            <v>已激活</v>
          </cell>
        </row>
        <row r="487">
          <cell r="A487" t="str">
            <v>410411195411111531</v>
          </cell>
          <cell r="B487" t="str">
            <v>李大彪</v>
          </cell>
          <cell r="C487" t="str">
            <v>建设银行</v>
          </cell>
          <cell r="D487" t="str">
            <v>04</v>
          </cell>
          <cell r="E487" t="str">
            <v>6214672440000769204</v>
          </cell>
          <cell r="F487" t="str">
            <v>已激活</v>
          </cell>
        </row>
        <row r="488">
          <cell r="A488" t="str">
            <v>410411194907051515</v>
          </cell>
          <cell r="B488" t="str">
            <v>李留根</v>
          </cell>
          <cell r="C488" t="str">
            <v>建设银行</v>
          </cell>
          <cell r="D488" t="str">
            <v>04</v>
          </cell>
          <cell r="E488" t="str">
            <v>6214672440000770046</v>
          </cell>
          <cell r="F488" t="str">
            <v>已激活</v>
          </cell>
        </row>
        <row r="489">
          <cell r="A489" t="str">
            <v>410411194905051511</v>
          </cell>
          <cell r="B489" t="str">
            <v>李老立</v>
          </cell>
          <cell r="C489" t="str">
            <v>建设银行</v>
          </cell>
          <cell r="D489" t="str">
            <v>04</v>
          </cell>
          <cell r="E489" t="str">
            <v>6214672440000769998</v>
          </cell>
          <cell r="F489" t="str">
            <v>已激活</v>
          </cell>
        </row>
        <row r="490">
          <cell r="A490" t="str">
            <v>410411199304015534</v>
          </cell>
          <cell r="B490" t="str">
            <v>赵攀科</v>
          </cell>
          <cell r="C490" t="str">
            <v>建设银行</v>
          </cell>
          <cell r="D490" t="str">
            <v>04</v>
          </cell>
          <cell r="E490" t="str">
            <v>6214672440006516963</v>
          </cell>
          <cell r="F490" t="str">
            <v>已激活</v>
          </cell>
        </row>
        <row r="491">
          <cell r="A491" t="str">
            <v>410411198806205595</v>
          </cell>
          <cell r="B491" t="str">
            <v>李双印</v>
          </cell>
          <cell r="C491" t="str">
            <v>建设银行</v>
          </cell>
          <cell r="D491" t="str">
            <v>04</v>
          </cell>
          <cell r="E491" t="str">
            <v>6214672440000770343</v>
          </cell>
          <cell r="F491" t="str">
            <v>已开户</v>
          </cell>
        </row>
        <row r="492">
          <cell r="A492" t="str">
            <v>41041119800423153X</v>
          </cell>
          <cell r="B492" t="str">
            <v>李平反</v>
          </cell>
          <cell r="C492" t="str">
            <v>建设银行</v>
          </cell>
          <cell r="D492" t="str">
            <v>04</v>
          </cell>
          <cell r="E492" t="str">
            <v>6214672440006512566</v>
          </cell>
          <cell r="F492" t="str">
            <v>已激活</v>
          </cell>
        </row>
        <row r="493">
          <cell r="A493" t="str">
            <v>410411194805161553</v>
          </cell>
          <cell r="B493" t="str">
            <v>李干</v>
          </cell>
          <cell r="C493" t="str">
            <v>建设银行</v>
          </cell>
          <cell r="D493" t="str">
            <v>04</v>
          </cell>
          <cell r="E493" t="str">
            <v>6214672440000769402</v>
          </cell>
          <cell r="F493" t="str">
            <v>已激活</v>
          </cell>
        </row>
        <row r="494">
          <cell r="A494" t="str">
            <v>410411197106265517</v>
          </cell>
          <cell r="B494" t="str">
            <v>李高盼</v>
          </cell>
          <cell r="C494" t="str">
            <v>建设银行</v>
          </cell>
          <cell r="D494" t="str">
            <v>04</v>
          </cell>
          <cell r="E494" t="str">
            <v>6214672440007112770</v>
          </cell>
          <cell r="F494" t="str">
            <v>已激活</v>
          </cell>
        </row>
        <row r="495">
          <cell r="A495" t="str">
            <v>410411194807211534</v>
          </cell>
          <cell r="B495" t="str">
            <v>张全兴</v>
          </cell>
          <cell r="C495" t="str">
            <v>建设银行</v>
          </cell>
          <cell r="D495" t="str">
            <v>04</v>
          </cell>
          <cell r="E495" t="str">
            <v>6214672440000774576</v>
          </cell>
          <cell r="F495" t="str">
            <v>已激活</v>
          </cell>
        </row>
        <row r="496">
          <cell r="A496" t="str">
            <v>410411194610281512</v>
          </cell>
          <cell r="B496" t="str">
            <v>郭玉振</v>
          </cell>
          <cell r="C496" t="str">
            <v>建设银行</v>
          </cell>
          <cell r="D496" t="str">
            <v>04</v>
          </cell>
          <cell r="E496" t="str">
            <v>6214672440000768693</v>
          </cell>
          <cell r="F496" t="str">
            <v>已激活</v>
          </cell>
        </row>
        <row r="497">
          <cell r="A497" t="str">
            <v>410411194904241540</v>
          </cell>
          <cell r="B497" t="str">
            <v>高三红</v>
          </cell>
          <cell r="C497" t="str">
            <v>建设银行</v>
          </cell>
          <cell r="D497" t="str">
            <v>04</v>
          </cell>
          <cell r="E497" t="str">
            <v>6214672440000767133</v>
          </cell>
          <cell r="F497" t="str">
            <v>已激活</v>
          </cell>
        </row>
        <row r="498">
          <cell r="A498" t="str">
            <v>410411193805151529</v>
          </cell>
          <cell r="B498" t="str">
            <v>张秀云</v>
          </cell>
          <cell r="C498" t="str">
            <v>建设银行</v>
          </cell>
          <cell r="D498" t="str">
            <v>04</v>
          </cell>
          <cell r="E498" t="str">
            <v>6214672440000774709</v>
          </cell>
          <cell r="F498" t="str">
            <v>已激活</v>
          </cell>
        </row>
        <row r="499">
          <cell r="A499" t="str">
            <v>410411194209121512</v>
          </cell>
          <cell r="B499" t="str">
            <v>郭现臣</v>
          </cell>
          <cell r="C499" t="str">
            <v>建设银行</v>
          </cell>
          <cell r="D499" t="str">
            <v>04</v>
          </cell>
          <cell r="E499" t="str">
            <v>6214672440000768495</v>
          </cell>
          <cell r="F499" t="str">
            <v>已激活</v>
          </cell>
        </row>
        <row r="500">
          <cell r="A500" t="str">
            <v>410411197009091535</v>
          </cell>
          <cell r="B500" t="str">
            <v>李保安</v>
          </cell>
          <cell r="C500" t="str">
            <v>建设银行</v>
          </cell>
          <cell r="D500" t="str">
            <v>04</v>
          </cell>
          <cell r="E500" t="str">
            <v>6214672440000769048</v>
          </cell>
          <cell r="F500" t="str">
            <v>已激活</v>
          </cell>
        </row>
        <row r="501">
          <cell r="A501" t="str">
            <v>410411195608065559</v>
          </cell>
          <cell r="B501" t="str">
            <v>于改政</v>
          </cell>
          <cell r="C501" t="str">
            <v>建设银行</v>
          </cell>
          <cell r="D501" t="str">
            <v>04</v>
          </cell>
          <cell r="E501" t="str">
            <v>6214672440000774030</v>
          </cell>
          <cell r="F501" t="str">
            <v>已激活</v>
          </cell>
        </row>
        <row r="502">
          <cell r="A502" t="str">
            <v>410411195007155698</v>
          </cell>
          <cell r="B502" t="str">
            <v>于连卿</v>
          </cell>
          <cell r="C502" t="str">
            <v>建设银行</v>
          </cell>
          <cell r="D502" t="str">
            <v>04</v>
          </cell>
          <cell r="E502" t="str">
            <v>6214672440000774097</v>
          </cell>
          <cell r="F502" t="str">
            <v>已激活</v>
          </cell>
        </row>
        <row r="503">
          <cell r="A503" t="str">
            <v>410411195305281510</v>
          </cell>
          <cell r="B503" t="str">
            <v>王端</v>
          </cell>
          <cell r="C503" t="str">
            <v>建设银行</v>
          </cell>
          <cell r="D503" t="str">
            <v>04</v>
          </cell>
          <cell r="E503" t="str">
            <v>6214672440000772315</v>
          </cell>
          <cell r="F503" t="str">
            <v>已激活</v>
          </cell>
        </row>
        <row r="504">
          <cell r="A504" t="str">
            <v>410411195608031535</v>
          </cell>
          <cell r="B504" t="str">
            <v>郭黑山</v>
          </cell>
          <cell r="C504" t="str">
            <v>建设银行</v>
          </cell>
          <cell r="D504" t="str">
            <v>04</v>
          </cell>
          <cell r="E504" t="str">
            <v>6214672440000768206</v>
          </cell>
          <cell r="F504" t="str">
            <v>已激活</v>
          </cell>
        </row>
        <row r="505">
          <cell r="A505" t="str">
            <v>410411196308021559</v>
          </cell>
          <cell r="B505" t="str">
            <v>董怀义</v>
          </cell>
          <cell r="C505" t="str">
            <v>建设银行</v>
          </cell>
          <cell r="D505" t="str">
            <v>04</v>
          </cell>
          <cell r="E505" t="str">
            <v>6214672440006508895</v>
          </cell>
          <cell r="F505" t="str">
            <v>已激活</v>
          </cell>
        </row>
        <row r="506">
          <cell r="A506" t="str">
            <v>410411193308141557</v>
          </cell>
          <cell r="B506" t="str">
            <v>李付海</v>
          </cell>
          <cell r="C506" t="str">
            <v>建设银行</v>
          </cell>
          <cell r="D506" t="str">
            <v>04</v>
          </cell>
          <cell r="E506" t="str">
            <v>6214672440000769329</v>
          </cell>
          <cell r="F506" t="str">
            <v>已激活</v>
          </cell>
        </row>
        <row r="507">
          <cell r="A507" t="str">
            <v>410411197408285548</v>
          </cell>
          <cell r="B507" t="str">
            <v>潘会婷</v>
          </cell>
          <cell r="C507" t="str">
            <v>建设银行</v>
          </cell>
          <cell r="D507" t="str">
            <v>04</v>
          </cell>
          <cell r="E507" t="str">
            <v>6214672440006513853</v>
          </cell>
          <cell r="F507" t="str">
            <v>已激活</v>
          </cell>
        </row>
        <row r="508">
          <cell r="A508" t="str">
            <v>41041119701217151X</v>
          </cell>
          <cell r="B508" t="str">
            <v>王留心</v>
          </cell>
          <cell r="C508" t="str">
            <v>建设银行</v>
          </cell>
          <cell r="D508" t="str">
            <v>04</v>
          </cell>
          <cell r="E508" t="str">
            <v>6214672440006514745</v>
          </cell>
          <cell r="F508" t="str">
            <v>已激活</v>
          </cell>
        </row>
        <row r="509">
          <cell r="A509" t="str">
            <v>410411192805205510</v>
          </cell>
          <cell r="B509" t="str">
            <v>史堂</v>
          </cell>
          <cell r="C509" t="str">
            <v>建设银行</v>
          </cell>
          <cell r="D509" t="str">
            <v>04</v>
          </cell>
          <cell r="E509" t="str">
            <v>6214672440000771713</v>
          </cell>
          <cell r="F509" t="str">
            <v>已激活</v>
          </cell>
        </row>
        <row r="510">
          <cell r="A510" t="str">
            <v>410411195512111530</v>
          </cell>
          <cell r="B510" t="str">
            <v>于留记</v>
          </cell>
          <cell r="C510" t="str">
            <v>建设银行</v>
          </cell>
          <cell r="D510" t="str">
            <v>04</v>
          </cell>
          <cell r="E510" t="str">
            <v>6214672440000774113</v>
          </cell>
          <cell r="F510" t="str">
            <v>已激活</v>
          </cell>
        </row>
        <row r="511">
          <cell r="A511" t="str">
            <v>410411196602125543</v>
          </cell>
          <cell r="B511" t="str">
            <v>彭春梅</v>
          </cell>
          <cell r="C511" t="str">
            <v>建设银行</v>
          </cell>
          <cell r="D511" t="str">
            <v>04</v>
          </cell>
          <cell r="E511" t="str">
            <v>6214672440000700530</v>
          </cell>
          <cell r="F511" t="str">
            <v>已激活</v>
          </cell>
        </row>
        <row r="512">
          <cell r="A512" t="str">
            <v>410411194807161522</v>
          </cell>
          <cell r="B512" t="str">
            <v>刘云</v>
          </cell>
          <cell r="C512" t="str">
            <v>建设银行</v>
          </cell>
          <cell r="D512" t="str">
            <v>04</v>
          </cell>
          <cell r="E512" t="str">
            <v>6214672440000700407</v>
          </cell>
          <cell r="F512" t="str">
            <v>已激活</v>
          </cell>
        </row>
        <row r="513">
          <cell r="A513" t="str">
            <v>410411197305075556</v>
          </cell>
          <cell r="B513" t="str">
            <v>李五杰</v>
          </cell>
          <cell r="C513" t="str">
            <v>建设银行</v>
          </cell>
          <cell r="D513" t="str">
            <v>04</v>
          </cell>
          <cell r="E513" t="str">
            <v>6214672440007244417</v>
          </cell>
          <cell r="F513" t="str">
            <v>已激活</v>
          </cell>
        </row>
        <row r="514">
          <cell r="A514" t="str">
            <v>410411195109231559</v>
          </cell>
          <cell r="B514" t="str">
            <v>董瑞武</v>
          </cell>
          <cell r="C514" t="str">
            <v>建设银行</v>
          </cell>
          <cell r="D514" t="str">
            <v>04</v>
          </cell>
          <cell r="E514" t="str">
            <v>6214672440000699005</v>
          </cell>
          <cell r="F514" t="str">
            <v>已激活</v>
          </cell>
        </row>
        <row r="515">
          <cell r="A515" t="str">
            <v>410411196602185538</v>
          </cell>
          <cell r="B515" t="str">
            <v>李二召</v>
          </cell>
          <cell r="C515" t="str">
            <v>建设银行</v>
          </cell>
          <cell r="D515" t="str">
            <v>04</v>
          </cell>
          <cell r="E515" t="str">
            <v>6214672440007349505</v>
          </cell>
          <cell r="F515" t="str">
            <v>已激活</v>
          </cell>
        </row>
        <row r="516">
          <cell r="A516" t="str">
            <v>410411195607155800</v>
          </cell>
          <cell r="B516" t="str">
            <v>王珍</v>
          </cell>
          <cell r="C516" t="str">
            <v>建设银行</v>
          </cell>
          <cell r="D516" t="str">
            <v>04</v>
          </cell>
          <cell r="E516" t="str">
            <v>6214672440000701389</v>
          </cell>
          <cell r="F516" t="str">
            <v>已激活</v>
          </cell>
        </row>
        <row r="517">
          <cell r="A517" t="str">
            <v>410411195007155583</v>
          </cell>
          <cell r="B517" t="str">
            <v>闫梅</v>
          </cell>
          <cell r="C517" t="str">
            <v>建设银行</v>
          </cell>
          <cell r="D517" t="str">
            <v>04</v>
          </cell>
          <cell r="E517" t="str">
            <v>6214672440006542357</v>
          </cell>
          <cell r="F517" t="str">
            <v>已激活</v>
          </cell>
        </row>
        <row r="518">
          <cell r="A518" t="str">
            <v>410411194702091521</v>
          </cell>
          <cell r="B518" t="str">
            <v>赵娥</v>
          </cell>
          <cell r="C518" t="str">
            <v>建设银行</v>
          </cell>
          <cell r="D518" t="str">
            <v>04</v>
          </cell>
          <cell r="E518" t="str">
            <v>6214672440000702122</v>
          </cell>
          <cell r="F518" t="str">
            <v>已激活</v>
          </cell>
        </row>
        <row r="519">
          <cell r="A519" t="str">
            <v>410411195401151572</v>
          </cell>
          <cell r="B519" t="str">
            <v>董建国</v>
          </cell>
          <cell r="C519" t="str">
            <v>建设银行</v>
          </cell>
          <cell r="D519" t="str">
            <v>04</v>
          </cell>
          <cell r="E519" t="str">
            <v>6214672440000698916</v>
          </cell>
          <cell r="F519" t="str">
            <v>已激活</v>
          </cell>
        </row>
        <row r="520">
          <cell r="A520" t="str">
            <v>410411193611141517</v>
          </cell>
          <cell r="B520" t="str">
            <v>董忠立</v>
          </cell>
          <cell r="C520" t="str">
            <v>建设银行</v>
          </cell>
          <cell r="D520" t="str">
            <v>04</v>
          </cell>
          <cell r="E520" t="str">
            <v>6214672440000699229</v>
          </cell>
          <cell r="F520" t="str">
            <v>已激活</v>
          </cell>
        </row>
        <row r="521">
          <cell r="A521" t="str">
            <v>410411194408051529</v>
          </cell>
          <cell r="B521" t="str">
            <v>李平</v>
          </cell>
          <cell r="C521" t="str">
            <v>建设银行</v>
          </cell>
          <cell r="D521" t="str">
            <v>04</v>
          </cell>
          <cell r="E521" t="str">
            <v>6214672440000699914</v>
          </cell>
          <cell r="F521" t="str">
            <v>已激活</v>
          </cell>
        </row>
        <row r="522">
          <cell r="A522" t="str">
            <v>410411194911161522</v>
          </cell>
          <cell r="B522" t="str">
            <v>温粉</v>
          </cell>
          <cell r="C522" t="str">
            <v>建设银行</v>
          </cell>
          <cell r="D522" t="str">
            <v>04</v>
          </cell>
          <cell r="E522" t="str">
            <v>6214672440005664079</v>
          </cell>
          <cell r="F522" t="str">
            <v>已激活</v>
          </cell>
        </row>
        <row r="523">
          <cell r="A523" t="str">
            <v>410411194201221519</v>
          </cell>
          <cell r="B523" t="str">
            <v>陈中印</v>
          </cell>
          <cell r="C523" t="str">
            <v>建设银行</v>
          </cell>
          <cell r="D523" t="str">
            <v>04</v>
          </cell>
          <cell r="E523" t="str">
            <v>6214672440000698650</v>
          </cell>
          <cell r="F523" t="str">
            <v>已激活</v>
          </cell>
        </row>
        <row r="524">
          <cell r="A524" t="str">
            <v>410411192504135547</v>
          </cell>
          <cell r="B524" t="str">
            <v>毛玉枝</v>
          </cell>
          <cell r="C524" t="str">
            <v>建设银行</v>
          </cell>
          <cell r="D524" t="str">
            <v>04</v>
          </cell>
          <cell r="E524" t="str">
            <v>6214672440000700498</v>
          </cell>
          <cell r="F524" t="str">
            <v>已激活</v>
          </cell>
        </row>
        <row r="525">
          <cell r="A525" t="str">
            <v>41041119330120552X</v>
          </cell>
          <cell r="B525" t="str">
            <v>陈付荣</v>
          </cell>
          <cell r="C525" t="str">
            <v>建设银行</v>
          </cell>
          <cell r="D525" t="str">
            <v>04</v>
          </cell>
          <cell r="E525" t="str">
            <v>6214672440000698429</v>
          </cell>
          <cell r="F525" t="str">
            <v>已激活</v>
          </cell>
        </row>
        <row r="526">
          <cell r="A526" t="str">
            <v>410411195306271517</v>
          </cell>
          <cell r="B526" t="str">
            <v>王留江</v>
          </cell>
          <cell r="C526" t="str">
            <v>建设银行</v>
          </cell>
          <cell r="D526" t="str">
            <v>04</v>
          </cell>
          <cell r="E526" t="str">
            <v>6214672440000701207</v>
          </cell>
          <cell r="F526" t="str">
            <v>已激活</v>
          </cell>
        </row>
        <row r="527">
          <cell r="A527" t="str">
            <v>410411195409161513</v>
          </cell>
          <cell r="B527" t="str">
            <v>王军臣</v>
          </cell>
          <cell r="C527" t="str">
            <v>建设银行</v>
          </cell>
          <cell r="D527" t="str">
            <v>04</v>
          </cell>
          <cell r="E527" t="str">
            <v>6214672440000701165</v>
          </cell>
          <cell r="F527" t="str">
            <v>已激活</v>
          </cell>
        </row>
        <row r="528">
          <cell r="A528" t="str">
            <v>410411195208191513</v>
          </cell>
          <cell r="B528" t="str">
            <v>朱太学</v>
          </cell>
          <cell r="C528" t="str">
            <v>建设银行</v>
          </cell>
          <cell r="D528" t="str">
            <v>04</v>
          </cell>
          <cell r="E528" t="str">
            <v>6214672440000702544</v>
          </cell>
          <cell r="F528" t="str">
            <v>已激活</v>
          </cell>
        </row>
        <row r="529">
          <cell r="A529" t="str">
            <v>410411195504201536</v>
          </cell>
          <cell r="B529" t="str">
            <v>王国正</v>
          </cell>
          <cell r="C529" t="str">
            <v>建设银行</v>
          </cell>
          <cell r="D529" t="str">
            <v>04</v>
          </cell>
          <cell r="E529" t="str">
            <v>6214672440000701124</v>
          </cell>
          <cell r="F529" t="str">
            <v>已激活</v>
          </cell>
        </row>
        <row r="530">
          <cell r="A530" t="str">
            <v>410411194809231512</v>
          </cell>
          <cell r="B530" t="str">
            <v>王良琐</v>
          </cell>
          <cell r="C530" t="str">
            <v>建设银行</v>
          </cell>
          <cell r="D530" t="str">
            <v>04</v>
          </cell>
          <cell r="E530" t="str">
            <v>6214672440000701199</v>
          </cell>
          <cell r="F530" t="str">
            <v>已激活</v>
          </cell>
        </row>
        <row r="531">
          <cell r="A531" t="str">
            <v>410411197712101547</v>
          </cell>
          <cell r="B531" t="str">
            <v>王娜峰</v>
          </cell>
          <cell r="C531" t="str">
            <v>建设银行</v>
          </cell>
          <cell r="D531" t="str">
            <v>04</v>
          </cell>
          <cell r="E531" t="str">
            <v>6214672440007349349</v>
          </cell>
          <cell r="F531" t="str">
            <v>已激活</v>
          </cell>
        </row>
        <row r="532">
          <cell r="A532" t="str">
            <v>410411193307261514</v>
          </cell>
          <cell r="B532" t="str">
            <v>吴金玉</v>
          </cell>
          <cell r="C532" t="str">
            <v>建设银行</v>
          </cell>
          <cell r="D532" t="str">
            <v>04</v>
          </cell>
          <cell r="E532" t="str">
            <v>6214672440000701553</v>
          </cell>
          <cell r="F532" t="str">
            <v>已激活</v>
          </cell>
        </row>
        <row r="533">
          <cell r="A533" t="str">
            <v>410411195410101569</v>
          </cell>
          <cell r="B533" t="str">
            <v>汤提</v>
          </cell>
          <cell r="C533" t="str">
            <v>建设银行</v>
          </cell>
          <cell r="D533" t="str">
            <v>04</v>
          </cell>
          <cell r="E533" t="str">
            <v>6214672440000700944</v>
          </cell>
          <cell r="F533" t="str">
            <v>已激活</v>
          </cell>
        </row>
        <row r="534">
          <cell r="A534" t="str">
            <v>410411194602201527</v>
          </cell>
          <cell r="B534" t="str">
            <v>朱兰</v>
          </cell>
          <cell r="C534" t="str">
            <v>建设银行</v>
          </cell>
          <cell r="D534" t="str">
            <v>04</v>
          </cell>
          <cell r="E534" t="str">
            <v>6214672440000702536</v>
          </cell>
          <cell r="F534" t="str">
            <v>已激活</v>
          </cell>
        </row>
        <row r="535">
          <cell r="A535" t="str">
            <v>41041119330624152X</v>
          </cell>
          <cell r="B535" t="str">
            <v>李欠</v>
          </cell>
          <cell r="C535" t="str">
            <v>建设银行</v>
          </cell>
          <cell r="D535" t="str">
            <v>04</v>
          </cell>
          <cell r="E535" t="str">
            <v>6214672440007126648</v>
          </cell>
          <cell r="F535" t="str">
            <v>已激活</v>
          </cell>
        </row>
        <row r="536">
          <cell r="A536" t="str">
            <v>410411197403131515</v>
          </cell>
          <cell r="B536" t="str">
            <v>苏建团</v>
          </cell>
          <cell r="C536" t="str">
            <v>建设银行</v>
          </cell>
          <cell r="D536" t="str">
            <v>04</v>
          </cell>
          <cell r="E536" t="str">
            <v>6214672440006540120</v>
          </cell>
          <cell r="F536" t="str">
            <v>已激活</v>
          </cell>
        </row>
        <row r="537">
          <cell r="A537" t="str">
            <v>410411196912121572</v>
          </cell>
          <cell r="B537" t="str">
            <v>郑红芳</v>
          </cell>
          <cell r="C537" t="str">
            <v>建设银行</v>
          </cell>
          <cell r="D537" t="str">
            <v>04</v>
          </cell>
          <cell r="E537" t="str">
            <v>6214672440006541870</v>
          </cell>
          <cell r="F537" t="str">
            <v>已激活</v>
          </cell>
        </row>
        <row r="538">
          <cell r="A538" t="str">
            <v>410411196906131539</v>
          </cell>
          <cell r="B538" t="str">
            <v>郑天军</v>
          </cell>
          <cell r="C538" t="str">
            <v>建设银行</v>
          </cell>
          <cell r="D538" t="str">
            <v>04</v>
          </cell>
          <cell r="E538" t="str">
            <v>6214672440006542076</v>
          </cell>
          <cell r="F538" t="str">
            <v>已激活</v>
          </cell>
        </row>
        <row r="539">
          <cell r="A539" t="str">
            <v>410411195502015510</v>
          </cell>
          <cell r="B539" t="str">
            <v>彭丙水</v>
          </cell>
          <cell r="C539" t="str">
            <v>建设银行</v>
          </cell>
          <cell r="D539" t="str">
            <v>04</v>
          </cell>
          <cell r="E539" t="str">
            <v>6214672440000700522</v>
          </cell>
          <cell r="F539" t="str">
            <v>已激活</v>
          </cell>
        </row>
        <row r="540">
          <cell r="A540" t="str">
            <v>410411194911151527</v>
          </cell>
          <cell r="B540" t="str">
            <v>马秀枝</v>
          </cell>
          <cell r="C540" t="str">
            <v>建设银行</v>
          </cell>
          <cell r="D540" t="str">
            <v>04</v>
          </cell>
          <cell r="E540" t="str">
            <v>6214672440000700449</v>
          </cell>
          <cell r="F540" t="str">
            <v>已激活</v>
          </cell>
        </row>
        <row r="541">
          <cell r="A541" t="str">
            <v>41041120100925003X</v>
          </cell>
          <cell r="B541" t="str">
            <v>史宇博</v>
          </cell>
          <cell r="C541" t="str">
            <v>建设银行</v>
          </cell>
          <cell r="D541" t="str">
            <v>04</v>
          </cell>
          <cell r="E541" t="str">
            <v>6214672440007146695</v>
          </cell>
          <cell r="F541" t="str">
            <v>已激活</v>
          </cell>
        </row>
        <row r="542">
          <cell r="A542" t="str">
            <v>410411196205041514</v>
          </cell>
          <cell r="B542" t="str">
            <v>孔留栓</v>
          </cell>
          <cell r="C542" t="str">
            <v>建设银行</v>
          </cell>
          <cell r="D542" t="str">
            <v>04</v>
          </cell>
          <cell r="E542" t="str">
            <v>6214672440000797445</v>
          </cell>
          <cell r="F542" t="str">
            <v>已激活</v>
          </cell>
        </row>
        <row r="543">
          <cell r="A543" t="str">
            <v>410411197111161552</v>
          </cell>
          <cell r="B543" t="str">
            <v>张留宪</v>
          </cell>
          <cell r="C543" t="str">
            <v>建设银行</v>
          </cell>
          <cell r="D543" t="str">
            <v>04</v>
          </cell>
          <cell r="E543" t="str">
            <v>6214672440006485011</v>
          </cell>
          <cell r="F543" t="str">
            <v>已激活</v>
          </cell>
        </row>
        <row r="544">
          <cell r="A544" t="str">
            <v>410411197102121559</v>
          </cell>
          <cell r="B544" t="str">
            <v>程广辉</v>
          </cell>
          <cell r="C544" t="str">
            <v>建设银行</v>
          </cell>
          <cell r="D544" t="str">
            <v>04</v>
          </cell>
          <cell r="E544" t="str">
            <v>6214672440006480251</v>
          </cell>
          <cell r="F544" t="str">
            <v>已激活</v>
          </cell>
        </row>
        <row r="545">
          <cell r="A545" t="str">
            <v>410411194911145514</v>
          </cell>
          <cell r="B545" t="str">
            <v>陶怀立</v>
          </cell>
          <cell r="C545" t="str">
            <v>建设银行</v>
          </cell>
          <cell r="D545" t="str">
            <v>04</v>
          </cell>
          <cell r="E545" t="str">
            <v>6214672440000799516</v>
          </cell>
          <cell r="F545" t="str">
            <v>已激活</v>
          </cell>
        </row>
        <row r="546">
          <cell r="A546" t="str">
            <v>410411196803121530</v>
          </cell>
          <cell r="B546" t="str">
            <v>王殿发</v>
          </cell>
          <cell r="C546" t="str">
            <v>建设银行</v>
          </cell>
          <cell r="D546" t="str">
            <v>04</v>
          </cell>
          <cell r="E546" t="str">
            <v>6214672440007193531</v>
          </cell>
          <cell r="F546" t="str">
            <v>已激活</v>
          </cell>
        </row>
        <row r="547">
          <cell r="A547" t="str">
            <v>410411194102055519</v>
          </cell>
          <cell r="B547" t="str">
            <v>张玉忠</v>
          </cell>
          <cell r="C547" t="str">
            <v>建设银行</v>
          </cell>
          <cell r="D547" t="str">
            <v>04</v>
          </cell>
          <cell r="E547" t="str">
            <v>6214672440000802112</v>
          </cell>
          <cell r="F547" t="str">
            <v>已激活</v>
          </cell>
        </row>
        <row r="548">
          <cell r="A548" t="str">
            <v>410411196308251514</v>
          </cell>
          <cell r="B548" t="str">
            <v>海群来</v>
          </cell>
          <cell r="C548" t="str">
            <v>建设银行</v>
          </cell>
          <cell r="D548" t="str">
            <v>04</v>
          </cell>
          <cell r="E548" t="str">
            <v>6214672440000797072</v>
          </cell>
          <cell r="F548" t="str">
            <v>已激活</v>
          </cell>
        </row>
        <row r="549">
          <cell r="A549" t="str">
            <v>410411199002055717</v>
          </cell>
          <cell r="B549" t="str">
            <v>阮帅帅</v>
          </cell>
          <cell r="C549" t="str">
            <v>建设银行</v>
          </cell>
          <cell r="D549" t="str">
            <v>04</v>
          </cell>
          <cell r="E549" t="str">
            <v>6214672440006482406</v>
          </cell>
          <cell r="F549" t="str">
            <v>已激活</v>
          </cell>
        </row>
        <row r="550">
          <cell r="A550" t="str">
            <v>410411196506125519</v>
          </cell>
          <cell r="B550" t="str">
            <v>张顺轻</v>
          </cell>
          <cell r="C550" t="str">
            <v>建设银行</v>
          </cell>
          <cell r="D550" t="str">
            <v>04</v>
          </cell>
          <cell r="E550" t="str">
            <v>6214672440007027184</v>
          </cell>
          <cell r="F550" t="str">
            <v>已激活</v>
          </cell>
        </row>
        <row r="551">
          <cell r="A551" t="str">
            <v>410411194507081512</v>
          </cell>
          <cell r="B551" t="str">
            <v>阮花中</v>
          </cell>
          <cell r="C551" t="str">
            <v>建设银行</v>
          </cell>
          <cell r="D551" t="str">
            <v>04</v>
          </cell>
          <cell r="E551" t="str">
            <v>6214672440000798815</v>
          </cell>
          <cell r="F551" t="str">
            <v>已激活</v>
          </cell>
        </row>
        <row r="552">
          <cell r="A552" t="str">
            <v>410411201204080152</v>
          </cell>
          <cell r="B552" t="str">
            <v>王世超</v>
          </cell>
          <cell r="C552" t="str">
            <v>建设银行</v>
          </cell>
          <cell r="D552" t="str">
            <v>04</v>
          </cell>
          <cell r="E552" t="str">
            <v>6214672440007289081</v>
          </cell>
          <cell r="F552" t="str">
            <v>已激活</v>
          </cell>
        </row>
        <row r="553">
          <cell r="A553" t="str">
            <v>410411197311245566</v>
          </cell>
          <cell r="B553" t="str">
            <v>陈会勤</v>
          </cell>
          <cell r="C553" t="str">
            <v>建设银行</v>
          </cell>
          <cell r="D553" t="str">
            <v>04</v>
          </cell>
          <cell r="E553" t="str">
            <v>6214672440000795944</v>
          </cell>
          <cell r="F553" t="str">
            <v>已激活</v>
          </cell>
        </row>
        <row r="554">
          <cell r="A554" t="str">
            <v>410411200412165658</v>
          </cell>
          <cell r="B554" t="str">
            <v>王长青</v>
          </cell>
          <cell r="C554" t="str">
            <v>建设银行</v>
          </cell>
          <cell r="D554" t="str">
            <v>04</v>
          </cell>
          <cell r="E554" t="str">
            <v>6214672440007209121</v>
          </cell>
          <cell r="F554" t="str">
            <v>已激活</v>
          </cell>
        </row>
        <row r="555">
          <cell r="A555" t="str">
            <v>41041119470930151X</v>
          </cell>
          <cell r="B555" t="str">
            <v>张更才</v>
          </cell>
          <cell r="C555" t="str">
            <v>建设银行</v>
          </cell>
          <cell r="D555" t="str">
            <v>04</v>
          </cell>
          <cell r="E555" t="str">
            <v>6214672440000801346</v>
          </cell>
          <cell r="F555" t="str">
            <v>已激活</v>
          </cell>
        </row>
        <row r="556">
          <cell r="A556" t="str">
            <v>41041119400721151X</v>
          </cell>
          <cell r="B556" t="str">
            <v>张更臣</v>
          </cell>
          <cell r="C556" t="str">
            <v>建设银行</v>
          </cell>
          <cell r="D556" t="str">
            <v>04</v>
          </cell>
          <cell r="E556" t="str">
            <v>6214672440000801353</v>
          </cell>
          <cell r="F556" t="str">
            <v>已激活</v>
          </cell>
        </row>
        <row r="557">
          <cell r="A557" t="str">
            <v>410411193711111518</v>
          </cell>
          <cell r="B557" t="str">
            <v>李付德</v>
          </cell>
          <cell r="C557" t="str">
            <v>建设银行</v>
          </cell>
          <cell r="D557" t="str">
            <v>04</v>
          </cell>
          <cell r="E557" t="str">
            <v>6214672440000797668</v>
          </cell>
          <cell r="F557" t="str">
            <v>已激活</v>
          </cell>
        </row>
        <row r="558">
          <cell r="A558" t="str">
            <v>41041119621225151X</v>
          </cell>
          <cell r="B558" t="str">
            <v>朱保青</v>
          </cell>
          <cell r="C558" t="str">
            <v>建设银行</v>
          </cell>
          <cell r="D558" t="str">
            <v>04</v>
          </cell>
          <cell r="E558" t="str">
            <v>6214672440000802245</v>
          </cell>
          <cell r="F558" t="str">
            <v>已激活</v>
          </cell>
        </row>
        <row r="559">
          <cell r="A559" t="str">
            <v>410411195001271516</v>
          </cell>
          <cell r="B559" t="str">
            <v>阮国平</v>
          </cell>
          <cell r="C559" t="str">
            <v>建设银行</v>
          </cell>
          <cell r="D559" t="str">
            <v>04</v>
          </cell>
          <cell r="E559" t="str">
            <v>6214672440000798781</v>
          </cell>
          <cell r="F559" t="str">
            <v>已激活</v>
          </cell>
        </row>
        <row r="560">
          <cell r="A560" t="str">
            <v>410411195808081553</v>
          </cell>
          <cell r="B560" t="str">
            <v>程广恩</v>
          </cell>
          <cell r="C560" t="str">
            <v>建设银行</v>
          </cell>
          <cell r="D560" t="str">
            <v>04</v>
          </cell>
          <cell r="E560" t="str">
            <v>6214672440006480244</v>
          </cell>
          <cell r="F560" t="str">
            <v>已激活</v>
          </cell>
        </row>
        <row r="561">
          <cell r="A561" t="str">
            <v>410411196912271554</v>
          </cell>
          <cell r="B561" t="str">
            <v>王现军</v>
          </cell>
          <cell r="C561" t="str">
            <v>建设银行</v>
          </cell>
          <cell r="D561" t="str">
            <v>04</v>
          </cell>
          <cell r="E561" t="str">
            <v>6214672440000800389</v>
          </cell>
          <cell r="F561" t="str">
            <v>已激活</v>
          </cell>
        </row>
        <row r="562">
          <cell r="A562" t="str">
            <v>410411194404131513</v>
          </cell>
          <cell r="B562" t="str">
            <v>程广忠</v>
          </cell>
          <cell r="C562" t="str">
            <v>建设银行</v>
          </cell>
          <cell r="D562" t="str">
            <v>04</v>
          </cell>
          <cell r="E562" t="str">
            <v>6214672440000796421</v>
          </cell>
          <cell r="F562" t="str">
            <v>已激活</v>
          </cell>
        </row>
        <row r="563">
          <cell r="A563" t="str">
            <v>410411194404121518</v>
          </cell>
          <cell r="B563" t="str">
            <v>王清荒</v>
          </cell>
          <cell r="C563" t="str">
            <v>建设银行</v>
          </cell>
          <cell r="D563" t="str">
            <v>04</v>
          </cell>
          <cell r="E563" t="str">
            <v>6214672440000800157</v>
          </cell>
          <cell r="F563" t="str">
            <v>已激活</v>
          </cell>
        </row>
        <row r="564">
          <cell r="A564" t="str">
            <v>410411195207155510</v>
          </cell>
          <cell r="B564" t="str">
            <v>张玉良</v>
          </cell>
          <cell r="C564" t="str">
            <v>建设银行</v>
          </cell>
          <cell r="D564" t="str">
            <v>04</v>
          </cell>
          <cell r="E564" t="str">
            <v>6214672440000802047</v>
          </cell>
          <cell r="F564" t="str">
            <v>已激活</v>
          </cell>
        </row>
        <row r="565">
          <cell r="A565" t="str">
            <v>410411194204041513</v>
          </cell>
          <cell r="B565" t="str">
            <v>孔庆何</v>
          </cell>
          <cell r="C565" t="str">
            <v>建设银行</v>
          </cell>
          <cell r="D565" t="str">
            <v>04</v>
          </cell>
          <cell r="E565" t="str">
            <v>6214672440000797478</v>
          </cell>
          <cell r="F565" t="str">
            <v>已激活</v>
          </cell>
        </row>
        <row r="566">
          <cell r="A566" t="str">
            <v>410411193005161542</v>
          </cell>
          <cell r="B566" t="str">
            <v>刘秀荣</v>
          </cell>
          <cell r="C566" t="str">
            <v>建设银行</v>
          </cell>
          <cell r="D566" t="str">
            <v>04</v>
          </cell>
          <cell r="E566" t="str">
            <v>6214672440000798336</v>
          </cell>
          <cell r="F566" t="str">
            <v>已激活</v>
          </cell>
        </row>
        <row r="567">
          <cell r="A567" t="str">
            <v>410411197402101576</v>
          </cell>
          <cell r="B567" t="str">
            <v>史战民</v>
          </cell>
          <cell r="C567" t="str">
            <v>建设银行</v>
          </cell>
          <cell r="D567" t="str">
            <v>04</v>
          </cell>
          <cell r="E567" t="str">
            <v>6214672440007132240</v>
          </cell>
          <cell r="F567" t="str">
            <v>已激活</v>
          </cell>
        </row>
        <row r="568">
          <cell r="A568" t="str">
            <v>410411195007151531</v>
          </cell>
          <cell r="B568" t="str">
            <v>王黑吞</v>
          </cell>
          <cell r="C568" t="str">
            <v>建设银行</v>
          </cell>
          <cell r="D568" t="str">
            <v>04</v>
          </cell>
          <cell r="E568" t="str">
            <v>6214672440000799938</v>
          </cell>
          <cell r="F568" t="str">
            <v>已激活</v>
          </cell>
        </row>
        <row r="569">
          <cell r="A569" t="str">
            <v>410411196504211528</v>
          </cell>
          <cell r="B569" t="str">
            <v>陈枝</v>
          </cell>
          <cell r="C569" t="str">
            <v>建设银行</v>
          </cell>
          <cell r="D569" t="str">
            <v>04</v>
          </cell>
          <cell r="E569" t="str">
            <v>6214672440000796231</v>
          </cell>
          <cell r="F569" t="str">
            <v>已激活</v>
          </cell>
        </row>
        <row r="570">
          <cell r="A570" t="str">
            <v>410423197308081084</v>
          </cell>
          <cell r="B570" t="str">
            <v>乔玉</v>
          </cell>
          <cell r="C570" t="str">
            <v>建设银行</v>
          </cell>
          <cell r="D570" t="str">
            <v>04</v>
          </cell>
          <cell r="E570" t="str">
            <v>6214672440007355338</v>
          </cell>
          <cell r="F570" t="str">
            <v>已激活</v>
          </cell>
        </row>
        <row r="571">
          <cell r="A571" t="str">
            <v>410411195410235524</v>
          </cell>
          <cell r="B571" t="str">
            <v>陈桂莲</v>
          </cell>
          <cell r="C571" t="str">
            <v>建设银行</v>
          </cell>
          <cell r="D571" t="str">
            <v>04</v>
          </cell>
          <cell r="E571" t="str">
            <v>6214672440000795894</v>
          </cell>
          <cell r="F571" t="str">
            <v>已激活</v>
          </cell>
        </row>
        <row r="572">
          <cell r="A572" t="str">
            <v>410411196609155534</v>
          </cell>
          <cell r="B572" t="str">
            <v>陈留安</v>
          </cell>
          <cell r="C572" t="str">
            <v>建设银行</v>
          </cell>
          <cell r="D572" t="str">
            <v>04</v>
          </cell>
          <cell r="E572" t="str">
            <v>6214672440000784419</v>
          </cell>
          <cell r="F572" t="str">
            <v>已激活</v>
          </cell>
        </row>
        <row r="573">
          <cell r="A573" t="str">
            <v>410411196403021514</v>
          </cell>
          <cell r="B573" t="str">
            <v>张太平</v>
          </cell>
          <cell r="C573" t="str">
            <v>建设银行</v>
          </cell>
          <cell r="D573" t="str">
            <v>04</v>
          </cell>
          <cell r="E573" t="str">
            <v>6214672440000794897</v>
          </cell>
          <cell r="F573" t="str">
            <v>已激活</v>
          </cell>
        </row>
        <row r="574">
          <cell r="A574" t="str">
            <v>410411195012071536</v>
          </cell>
          <cell r="B574" t="str">
            <v>巴金水</v>
          </cell>
          <cell r="C574" t="str">
            <v>建设银行</v>
          </cell>
          <cell r="D574" t="str">
            <v>04</v>
          </cell>
          <cell r="E574" t="str">
            <v>6214672440000782207</v>
          </cell>
          <cell r="F574" t="str">
            <v>已激活</v>
          </cell>
        </row>
        <row r="575">
          <cell r="A575" t="str">
            <v>410411195509201543</v>
          </cell>
          <cell r="B575" t="str">
            <v>李奎</v>
          </cell>
          <cell r="C575" t="str">
            <v>建设银行</v>
          </cell>
          <cell r="D575" t="str">
            <v>04</v>
          </cell>
          <cell r="E575" t="str">
            <v>6214672440000787669</v>
          </cell>
          <cell r="F575" t="str">
            <v>已激活</v>
          </cell>
        </row>
        <row r="576">
          <cell r="A576" t="str">
            <v>410411197309161531</v>
          </cell>
          <cell r="B576" t="str">
            <v>陈永安</v>
          </cell>
          <cell r="C576" t="str">
            <v>建设银行</v>
          </cell>
          <cell r="D576" t="str">
            <v>04</v>
          </cell>
          <cell r="E576" t="str">
            <v>6214672440006475160</v>
          </cell>
          <cell r="F576" t="str">
            <v>已激活</v>
          </cell>
        </row>
        <row r="577">
          <cell r="A577" t="str">
            <v>410411198009155556</v>
          </cell>
          <cell r="B577" t="str">
            <v>陈德旗</v>
          </cell>
          <cell r="C577" t="str">
            <v>建设银行</v>
          </cell>
          <cell r="D577" t="str">
            <v>04</v>
          </cell>
          <cell r="E577" t="str">
            <v>6214672440000782785</v>
          </cell>
          <cell r="F577" t="str">
            <v>已激活</v>
          </cell>
        </row>
        <row r="578">
          <cell r="A578" t="str">
            <v>410411195304235547</v>
          </cell>
          <cell r="B578" t="str">
            <v>张堤</v>
          </cell>
          <cell r="C578" t="str">
            <v>建设银行</v>
          </cell>
          <cell r="D578" t="str">
            <v>04</v>
          </cell>
          <cell r="E578" t="str">
            <v>6214672440000794244</v>
          </cell>
          <cell r="F578" t="str">
            <v>已激活</v>
          </cell>
        </row>
        <row r="579">
          <cell r="A579" t="str">
            <v>410411197408155559</v>
          </cell>
          <cell r="B579" t="str">
            <v>杨漫洲</v>
          </cell>
          <cell r="C579" t="str">
            <v>建设银行</v>
          </cell>
          <cell r="D579" t="str">
            <v>04</v>
          </cell>
          <cell r="E579" t="str">
            <v>6214672440006479147</v>
          </cell>
          <cell r="F579" t="str">
            <v>已激活</v>
          </cell>
        </row>
        <row r="580">
          <cell r="A580" t="str">
            <v>410411195602071536</v>
          </cell>
          <cell r="B580" t="str">
            <v>杨汉林</v>
          </cell>
          <cell r="C580" t="str">
            <v>建设银行</v>
          </cell>
          <cell r="D580" t="str">
            <v>04</v>
          </cell>
          <cell r="E580" t="str">
            <v>6214672440000793659</v>
          </cell>
          <cell r="F580" t="str">
            <v>已激活</v>
          </cell>
        </row>
        <row r="581">
          <cell r="A581" t="str">
            <v>41041119520115551X</v>
          </cell>
          <cell r="B581" t="str">
            <v>贾坤</v>
          </cell>
          <cell r="C581" t="str">
            <v>建设银行</v>
          </cell>
          <cell r="D581" t="str">
            <v>04</v>
          </cell>
          <cell r="E581" t="str">
            <v>6214672440006475913</v>
          </cell>
          <cell r="F581" t="str">
            <v>已激活</v>
          </cell>
        </row>
        <row r="582">
          <cell r="A582" t="str">
            <v>410411196001111517</v>
          </cell>
          <cell r="B582" t="str">
            <v>张长明</v>
          </cell>
          <cell r="C582" t="str">
            <v>建设银行</v>
          </cell>
          <cell r="D582" t="str">
            <v>04</v>
          </cell>
          <cell r="E582" t="str">
            <v>6214672440000794129</v>
          </cell>
          <cell r="F582" t="str">
            <v>已激活</v>
          </cell>
        </row>
        <row r="583">
          <cell r="A583" t="str">
            <v>410411196203135525</v>
          </cell>
          <cell r="B583" t="str">
            <v>陶秋枝</v>
          </cell>
          <cell r="C583" t="str">
            <v>建设银行</v>
          </cell>
          <cell r="D583" t="str">
            <v>04</v>
          </cell>
          <cell r="E583" t="str">
            <v>6214672440000790168</v>
          </cell>
          <cell r="F583" t="str">
            <v>已激活</v>
          </cell>
        </row>
        <row r="584">
          <cell r="A584" t="str">
            <v>413021198009025827</v>
          </cell>
          <cell r="B584" t="str">
            <v>关梅</v>
          </cell>
          <cell r="C584" t="str">
            <v>建设银行</v>
          </cell>
          <cell r="D584" t="str">
            <v>04</v>
          </cell>
          <cell r="E584" t="str">
            <v>6214672440006475772</v>
          </cell>
          <cell r="F584" t="str">
            <v>已激活</v>
          </cell>
        </row>
        <row r="585">
          <cell r="A585" t="str">
            <v>410411200807020090</v>
          </cell>
          <cell r="B585" t="str">
            <v>崔宝铜</v>
          </cell>
          <cell r="C585" t="str">
            <v>建设银行</v>
          </cell>
          <cell r="D585" t="str">
            <v>04</v>
          </cell>
          <cell r="E585" t="str">
            <v>6214672440007010834</v>
          </cell>
          <cell r="F585" t="str">
            <v>已激活</v>
          </cell>
        </row>
        <row r="586">
          <cell r="A586" t="str">
            <v>410411195111175517</v>
          </cell>
          <cell r="B586" t="str">
            <v>张东</v>
          </cell>
          <cell r="C586" t="str">
            <v>建设银行</v>
          </cell>
          <cell r="D586" t="str">
            <v>04</v>
          </cell>
          <cell r="E586" t="str">
            <v>6214672440000794251</v>
          </cell>
          <cell r="F586" t="str">
            <v>已激活</v>
          </cell>
        </row>
        <row r="587">
          <cell r="A587" t="str">
            <v>410411197410221519</v>
          </cell>
          <cell r="B587" t="str">
            <v>陈红军</v>
          </cell>
          <cell r="C587" t="str">
            <v>建设银行</v>
          </cell>
          <cell r="D587" t="str">
            <v>04</v>
          </cell>
          <cell r="E587" t="str">
            <v>6214672440006473397</v>
          </cell>
          <cell r="F587" t="str">
            <v>已激活</v>
          </cell>
        </row>
        <row r="588">
          <cell r="A588" t="str">
            <v>410411196705281530</v>
          </cell>
          <cell r="B588" t="str">
            <v>陈二欣</v>
          </cell>
          <cell r="C588" t="str">
            <v>建设银行</v>
          </cell>
          <cell r="D588" t="str">
            <v>04</v>
          </cell>
          <cell r="E588" t="str">
            <v>6214672440000782918</v>
          </cell>
          <cell r="F588" t="str">
            <v>已激活</v>
          </cell>
        </row>
        <row r="589">
          <cell r="A589" t="str">
            <v>410411198410105678</v>
          </cell>
          <cell r="B589" t="str">
            <v>陈小坤</v>
          </cell>
          <cell r="C589" t="str">
            <v>建设银行</v>
          </cell>
          <cell r="D589" t="str">
            <v>04</v>
          </cell>
          <cell r="E589" t="str">
            <v>6214672440007149475</v>
          </cell>
          <cell r="F589" t="str">
            <v>已激活</v>
          </cell>
        </row>
        <row r="590">
          <cell r="A590" t="str">
            <v>41041119671227155X</v>
          </cell>
          <cell r="B590" t="str">
            <v>连占伟</v>
          </cell>
          <cell r="C590" t="str">
            <v>建设银行</v>
          </cell>
          <cell r="D590" t="str">
            <v>04</v>
          </cell>
          <cell r="E590" t="str">
            <v>6214672440006476358</v>
          </cell>
          <cell r="F590" t="str">
            <v>已激活</v>
          </cell>
        </row>
        <row r="591">
          <cell r="A591" t="str">
            <v>410411194210111557</v>
          </cell>
          <cell r="B591" t="str">
            <v>孔儿子</v>
          </cell>
          <cell r="C591" t="str">
            <v>建设银行</v>
          </cell>
          <cell r="D591" t="str">
            <v>04</v>
          </cell>
          <cell r="E591" t="str">
            <v>6214672440000787222</v>
          </cell>
          <cell r="F591" t="str">
            <v>已激活</v>
          </cell>
        </row>
        <row r="592">
          <cell r="A592" t="str">
            <v>410411195011051517</v>
          </cell>
          <cell r="B592" t="str">
            <v>陈东</v>
          </cell>
          <cell r="C592" t="str">
            <v>建设银行</v>
          </cell>
          <cell r="D592" t="str">
            <v>04</v>
          </cell>
          <cell r="E592" t="str">
            <v>6214672440000782793</v>
          </cell>
          <cell r="F592" t="str">
            <v>已激活</v>
          </cell>
        </row>
        <row r="593">
          <cell r="A593" t="str">
            <v>410411196105021540</v>
          </cell>
          <cell r="B593" t="str">
            <v>孟爱勤</v>
          </cell>
          <cell r="C593" t="str">
            <v>建设银行</v>
          </cell>
          <cell r="D593" t="str">
            <v>04</v>
          </cell>
          <cell r="E593" t="str">
            <v>6214672440006476697</v>
          </cell>
          <cell r="F593" t="str">
            <v>已激活</v>
          </cell>
        </row>
        <row r="594">
          <cell r="A594" t="str">
            <v>410411196501231515</v>
          </cell>
          <cell r="B594" t="str">
            <v>刘得岗</v>
          </cell>
          <cell r="C594" t="str">
            <v>建设银行</v>
          </cell>
          <cell r="D594" t="str">
            <v>04</v>
          </cell>
          <cell r="E594" t="str">
            <v>6214672440000788303</v>
          </cell>
          <cell r="F594" t="str">
            <v>已激活</v>
          </cell>
        </row>
        <row r="595">
          <cell r="A595" t="str">
            <v>410411194705211541</v>
          </cell>
          <cell r="B595" t="str">
            <v>王信</v>
          </cell>
          <cell r="C595" t="str">
            <v>建设银行</v>
          </cell>
          <cell r="D595" t="str">
            <v>04</v>
          </cell>
          <cell r="E595" t="str">
            <v>6214672440000792370</v>
          </cell>
          <cell r="F595" t="str">
            <v>已激活</v>
          </cell>
        </row>
        <row r="596">
          <cell r="A596" t="str">
            <v>410411195009111533</v>
          </cell>
          <cell r="B596" t="str">
            <v>王安国</v>
          </cell>
          <cell r="C596" t="str">
            <v>建设银行</v>
          </cell>
          <cell r="D596" t="str">
            <v>04</v>
          </cell>
          <cell r="E596" t="str">
            <v>6214672440000790291</v>
          </cell>
          <cell r="F596" t="str">
            <v>已激活</v>
          </cell>
        </row>
        <row r="597">
          <cell r="A597" t="str">
            <v>410411197104035515</v>
          </cell>
          <cell r="B597" t="str">
            <v>王红彬</v>
          </cell>
          <cell r="C597" t="str">
            <v>建设银行</v>
          </cell>
          <cell r="D597" t="str">
            <v>04</v>
          </cell>
          <cell r="E597" t="str">
            <v>6214672440000790960</v>
          </cell>
          <cell r="F597" t="str">
            <v>已激活</v>
          </cell>
        </row>
        <row r="598">
          <cell r="A598" t="str">
            <v>410411194901101534</v>
          </cell>
          <cell r="B598" t="str">
            <v>史新明</v>
          </cell>
          <cell r="C598" t="str">
            <v>建设银行</v>
          </cell>
          <cell r="D598" t="str">
            <v>04</v>
          </cell>
          <cell r="E598" t="str">
            <v>6214672440000789772</v>
          </cell>
          <cell r="F598" t="str">
            <v>已激活</v>
          </cell>
        </row>
        <row r="599">
          <cell r="A599" t="str">
            <v>410411197007261537</v>
          </cell>
          <cell r="B599" t="str">
            <v>王西林</v>
          </cell>
          <cell r="C599" t="str">
            <v>建设银行</v>
          </cell>
          <cell r="D599" t="str">
            <v>04</v>
          </cell>
          <cell r="E599" t="str">
            <v>6214672440006478123</v>
          </cell>
          <cell r="F599" t="str">
            <v>已激活</v>
          </cell>
        </row>
        <row r="600">
          <cell r="A600" t="str">
            <v>410411195005031560</v>
          </cell>
          <cell r="B600" t="str">
            <v>魏够</v>
          </cell>
          <cell r="C600" t="str">
            <v>建设银行</v>
          </cell>
          <cell r="D600" t="str">
            <v>04</v>
          </cell>
          <cell r="E600" t="str">
            <v>6214672440000792925</v>
          </cell>
          <cell r="F600" t="str">
            <v>已激活</v>
          </cell>
        </row>
        <row r="601">
          <cell r="A601" t="str">
            <v>410411196111251510</v>
          </cell>
          <cell r="B601" t="str">
            <v>王殿强</v>
          </cell>
          <cell r="C601" t="str">
            <v>建设银行</v>
          </cell>
          <cell r="D601" t="str">
            <v>04</v>
          </cell>
          <cell r="E601" t="str">
            <v>6214672440000790515</v>
          </cell>
          <cell r="F601" t="str">
            <v>已激活</v>
          </cell>
        </row>
        <row r="602">
          <cell r="A602" t="str">
            <v>410411195510255514</v>
          </cell>
          <cell r="B602" t="str">
            <v>王如臣</v>
          </cell>
          <cell r="C602" t="str">
            <v>建设银行</v>
          </cell>
          <cell r="D602" t="str">
            <v>04</v>
          </cell>
          <cell r="E602" t="str">
            <v>6214672440000791752</v>
          </cell>
          <cell r="F602" t="str">
            <v>已激活</v>
          </cell>
        </row>
        <row r="603">
          <cell r="A603" t="str">
            <v>410411197301055515</v>
          </cell>
          <cell r="B603" t="str">
            <v>王新上</v>
          </cell>
          <cell r="C603" t="str">
            <v>建设银行</v>
          </cell>
          <cell r="D603" t="str">
            <v>04</v>
          </cell>
          <cell r="E603" t="str">
            <v>6214672440000792339</v>
          </cell>
          <cell r="F603" t="str">
            <v>已激活</v>
          </cell>
        </row>
        <row r="604">
          <cell r="A604" t="str">
            <v>410411195103161510</v>
          </cell>
          <cell r="B604" t="str">
            <v>王大会</v>
          </cell>
          <cell r="C604" t="str">
            <v>建设银行</v>
          </cell>
          <cell r="D604" t="str">
            <v>04</v>
          </cell>
          <cell r="E604" t="str">
            <v>6214672440000790424</v>
          </cell>
          <cell r="F604" t="str">
            <v>已激活</v>
          </cell>
        </row>
        <row r="605">
          <cell r="A605" t="str">
            <v>41041119621118153X</v>
          </cell>
          <cell r="B605" t="str">
            <v>陈朝举</v>
          </cell>
          <cell r="C605" t="str">
            <v>建设银行</v>
          </cell>
          <cell r="D605" t="str">
            <v>04</v>
          </cell>
          <cell r="E605" t="str">
            <v>6214672440007290667</v>
          </cell>
          <cell r="F605" t="str">
            <v>已激活</v>
          </cell>
        </row>
        <row r="606">
          <cell r="A606" t="str">
            <v>410411195604201517</v>
          </cell>
          <cell r="B606" t="str">
            <v>陈书立</v>
          </cell>
          <cell r="C606" t="str">
            <v>建设银行</v>
          </cell>
          <cell r="D606" t="str">
            <v>04</v>
          </cell>
          <cell r="E606" t="str">
            <v>6214672440000784823</v>
          </cell>
          <cell r="F606" t="str">
            <v>已激活</v>
          </cell>
        </row>
        <row r="607">
          <cell r="A607" t="str">
            <v>410411198308095557</v>
          </cell>
          <cell r="B607" t="str">
            <v>王远召</v>
          </cell>
          <cell r="C607" t="str">
            <v>建设银行</v>
          </cell>
          <cell r="D607" t="str">
            <v>04</v>
          </cell>
          <cell r="E607" t="str">
            <v>6214672440006478594</v>
          </cell>
          <cell r="F607" t="str">
            <v>已激活</v>
          </cell>
        </row>
        <row r="608">
          <cell r="A608" t="str">
            <v>410411195306061579</v>
          </cell>
          <cell r="B608" t="str">
            <v>陈国良</v>
          </cell>
          <cell r="C608" t="str">
            <v>建设银行</v>
          </cell>
          <cell r="D608" t="str">
            <v>04</v>
          </cell>
          <cell r="E608" t="str">
            <v>6214672440000783486</v>
          </cell>
          <cell r="F608" t="str">
            <v>已激活</v>
          </cell>
        </row>
        <row r="609">
          <cell r="A609" t="str">
            <v>410421196608234049</v>
          </cell>
          <cell r="B609" t="str">
            <v>兰雪梅</v>
          </cell>
          <cell r="C609" t="str">
            <v>建设银行</v>
          </cell>
          <cell r="D609" t="str">
            <v>04</v>
          </cell>
          <cell r="E609" t="str">
            <v>6214672440000787362</v>
          </cell>
          <cell r="F609" t="str">
            <v>已激活</v>
          </cell>
        </row>
        <row r="610">
          <cell r="A610" t="str">
            <v>410411194902051532</v>
          </cell>
          <cell r="B610" t="str">
            <v>陈花元</v>
          </cell>
          <cell r="C610" t="str">
            <v>建设银行</v>
          </cell>
          <cell r="D610" t="str">
            <v>04</v>
          </cell>
          <cell r="E610" t="str">
            <v>6214672440000783692</v>
          </cell>
          <cell r="F610" t="str">
            <v>已激活</v>
          </cell>
        </row>
        <row r="611">
          <cell r="A611" t="str">
            <v>410411197212015511</v>
          </cell>
          <cell r="B611" t="str">
            <v>蒋国旗</v>
          </cell>
          <cell r="C611" t="str">
            <v>工商银行</v>
          </cell>
          <cell r="D611" t="str">
            <v>07</v>
          </cell>
          <cell r="E611" t="str">
            <v>6217211705001170185</v>
          </cell>
          <cell r="F611" t="str">
            <v>已激活</v>
          </cell>
        </row>
        <row r="612">
          <cell r="A612" t="str">
            <v>410411196901055514</v>
          </cell>
          <cell r="B612" t="str">
            <v>刘双林</v>
          </cell>
          <cell r="C612" t="str">
            <v>建设银行</v>
          </cell>
          <cell r="D612" t="str">
            <v>04</v>
          </cell>
          <cell r="E612" t="str">
            <v>6214672440006521005</v>
          </cell>
          <cell r="F612" t="str">
            <v>已激活</v>
          </cell>
        </row>
        <row r="613">
          <cell r="A613" t="str">
            <v>410411200107275594</v>
          </cell>
          <cell r="B613" t="str">
            <v>刘梓杉</v>
          </cell>
          <cell r="C613" t="str">
            <v>郑州银行</v>
          </cell>
          <cell r="D613" t="str">
            <v>14</v>
          </cell>
          <cell r="E613" t="str">
            <v>6235310108007801212</v>
          </cell>
          <cell r="F613" t="str">
            <v>空白</v>
          </cell>
        </row>
        <row r="614">
          <cell r="A614" t="str">
            <v>41041120011008553X</v>
          </cell>
          <cell r="B614" t="str">
            <v>潘盈光</v>
          </cell>
          <cell r="C614" t="str">
            <v>建设银行</v>
          </cell>
          <cell r="D614" t="str">
            <v>04</v>
          </cell>
          <cell r="E614" t="str">
            <v>6214672440006522268</v>
          </cell>
          <cell r="F614" t="str">
            <v>已激活</v>
          </cell>
        </row>
        <row r="615">
          <cell r="A615" t="str">
            <v>410411198911035655</v>
          </cell>
          <cell r="B615" t="str">
            <v>张金辉</v>
          </cell>
          <cell r="C615" t="str">
            <v>建设银行</v>
          </cell>
          <cell r="D615" t="str">
            <v>04</v>
          </cell>
          <cell r="E615" t="str">
            <v>6214672440000687034</v>
          </cell>
          <cell r="F615" t="str">
            <v>已激活</v>
          </cell>
        </row>
        <row r="616">
          <cell r="A616" t="str">
            <v>410411194311281539</v>
          </cell>
          <cell r="B616" t="str">
            <v>李文生</v>
          </cell>
          <cell r="C616" t="str">
            <v>建设银行</v>
          </cell>
          <cell r="D616" t="str">
            <v>04</v>
          </cell>
          <cell r="E616" t="str">
            <v>6214672440000683538</v>
          </cell>
          <cell r="F616" t="str">
            <v>已激活</v>
          </cell>
        </row>
        <row r="617">
          <cell r="A617" t="str">
            <v>410411198702255635</v>
          </cell>
          <cell r="B617" t="str">
            <v>刘明阳</v>
          </cell>
          <cell r="C617" t="str">
            <v>建设银行</v>
          </cell>
          <cell r="D617" t="str">
            <v>04</v>
          </cell>
          <cell r="E617" t="str">
            <v>6214672440000684718</v>
          </cell>
          <cell r="F617" t="str">
            <v>已激活</v>
          </cell>
        </row>
        <row r="618">
          <cell r="A618" t="str">
            <v>410481198603161528</v>
          </cell>
          <cell r="B618" t="str">
            <v>田方方</v>
          </cell>
          <cell r="C618" t="str">
            <v>建设银行</v>
          </cell>
          <cell r="D618" t="str">
            <v>04</v>
          </cell>
          <cell r="E618" t="str">
            <v>6214672440006522664</v>
          </cell>
          <cell r="F618" t="str">
            <v>已激活</v>
          </cell>
        </row>
        <row r="619">
          <cell r="A619" t="str">
            <v>41041119691015555X</v>
          </cell>
          <cell r="B619" t="str">
            <v>刘耀</v>
          </cell>
          <cell r="C619" t="str">
            <v>建设银行</v>
          </cell>
          <cell r="D619" t="str">
            <v>04</v>
          </cell>
          <cell r="E619" t="str">
            <v>6214672440006521476</v>
          </cell>
          <cell r="F619" t="str">
            <v>已激活</v>
          </cell>
        </row>
        <row r="620">
          <cell r="A620" t="str">
            <v>410411197709295539</v>
          </cell>
          <cell r="B620" t="str">
            <v>刘建刚</v>
          </cell>
          <cell r="C620" t="str">
            <v>建设银行</v>
          </cell>
          <cell r="D620" t="str">
            <v>04</v>
          </cell>
          <cell r="E620" t="str">
            <v>6214672440006520155</v>
          </cell>
          <cell r="F620" t="str">
            <v>已激活</v>
          </cell>
        </row>
        <row r="621">
          <cell r="A621" t="str">
            <v>410411196812095549</v>
          </cell>
          <cell r="B621" t="str">
            <v>吴爱勤</v>
          </cell>
          <cell r="C621" t="str">
            <v>建设银行</v>
          </cell>
          <cell r="D621" t="str">
            <v>04</v>
          </cell>
          <cell r="E621" t="str">
            <v>6214672440000686572</v>
          </cell>
          <cell r="F621" t="str">
            <v>已激活</v>
          </cell>
        </row>
        <row r="622">
          <cell r="A622" t="str">
            <v>410411197707101534</v>
          </cell>
          <cell r="B622" t="str">
            <v>李红东</v>
          </cell>
          <cell r="C622" t="str">
            <v>建设银行</v>
          </cell>
          <cell r="D622" t="str">
            <v>04</v>
          </cell>
          <cell r="E622" t="str">
            <v>6214672440000683124</v>
          </cell>
          <cell r="F622" t="str">
            <v>已激活</v>
          </cell>
        </row>
        <row r="623">
          <cell r="A623" t="str">
            <v>410411197302015531</v>
          </cell>
          <cell r="B623" t="str">
            <v>刘延新</v>
          </cell>
          <cell r="C623" t="str">
            <v>建设银行</v>
          </cell>
          <cell r="D623" t="str">
            <v>04</v>
          </cell>
          <cell r="E623" t="str">
            <v>6214672440006521427</v>
          </cell>
          <cell r="F623" t="str">
            <v>已激活</v>
          </cell>
        </row>
        <row r="624">
          <cell r="A624" t="str">
            <v>410423196001169044</v>
          </cell>
          <cell r="B624" t="str">
            <v>刘兰</v>
          </cell>
          <cell r="C624" t="str">
            <v>建设银行</v>
          </cell>
          <cell r="D624" t="str">
            <v>04</v>
          </cell>
          <cell r="E624" t="str">
            <v>6214672440000684635</v>
          </cell>
          <cell r="F624" t="str">
            <v>已激活</v>
          </cell>
        </row>
        <row r="625">
          <cell r="A625" t="str">
            <v>410411195409281515</v>
          </cell>
          <cell r="B625" t="str">
            <v>闫长付</v>
          </cell>
          <cell r="C625" t="str">
            <v>建设银行</v>
          </cell>
          <cell r="D625" t="str">
            <v>04</v>
          </cell>
          <cell r="E625" t="str">
            <v>6214672440007604883</v>
          </cell>
          <cell r="F625" t="str">
            <v>已激活</v>
          </cell>
        </row>
        <row r="626">
          <cell r="A626" t="str">
            <v>410411194905135520</v>
          </cell>
          <cell r="B626" t="str">
            <v>丁爱荣</v>
          </cell>
          <cell r="C626" t="str">
            <v>建设银行</v>
          </cell>
          <cell r="D626" t="str">
            <v>04</v>
          </cell>
          <cell r="E626" t="str">
            <v>6214672440000681979</v>
          </cell>
          <cell r="F626" t="str">
            <v>已激活</v>
          </cell>
        </row>
        <row r="627">
          <cell r="A627" t="str">
            <v>410411198708065584</v>
          </cell>
          <cell r="B627" t="str">
            <v>李津津</v>
          </cell>
          <cell r="C627" t="str">
            <v>建设银行</v>
          </cell>
          <cell r="D627" t="str">
            <v>04</v>
          </cell>
          <cell r="E627" t="str">
            <v>6214672440006518563</v>
          </cell>
          <cell r="F627" t="str">
            <v>已激活</v>
          </cell>
        </row>
        <row r="628">
          <cell r="A628" t="str">
            <v>410411192808045524</v>
          </cell>
          <cell r="B628" t="str">
            <v>刘振焕</v>
          </cell>
          <cell r="C628" t="str">
            <v>建设银行</v>
          </cell>
          <cell r="D628" t="str">
            <v>04</v>
          </cell>
          <cell r="E628" t="str">
            <v>6214672440006925636</v>
          </cell>
          <cell r="F628" t="str">
            <v>已激活</v>
          </cell>
        </row>
        <row r="629">
          <cell r="A629" t="str">
            <v>41041119580908553X</v>
          </cell>
          <cell r="B629" t="str">
            <v>刘得运</v>
          </cell>
          <cell r="C629" t="str">
            <v>建设银行</v>
          </cell>
          <cell r="D629" t="str">
            <v>04</v>
          </cell>
          <cell r="E629" t="str">
            <v>6214672440000684130</v>
          </cell>
          <cell r="F629" t="str">
            <v>已激活</v>
          </cell>
        </row>
        <row r="630">
          <cell r="A630" t="str">
            <v>410411194711151514</v>
          </cell>
          <cell r="B630" t="str">
            <v>刘振峰</v>
          </cell>
          <cell r="C630" t="str">
            <v>建设银行</v>
          </cell>
          <cell r="D630" t="str">
            <v>04</v>
          </cell>
          <cell r="E630" t="str">
            <v>6214672440000685210</v>
          </cell>
          <cell r="F630" t="str">
            <v>已激活</v>
          </cell>
        </row>
        <row r="631">
          <cell r="A631" t="str">
            <v>410411197302211532</v>
          </cell>
          <cell r="B631" t="str">
            <v>李付生</v>
          </cell>
          <cell r="C631" t="str">
            <v>建设银行</v>
          </cell>
          <cell r="D631" t="str">
            <v>04</v>
          </cell>
          <cell r="E631" t="str">
            <v>6214672440006518225</v>
          </cell>
          <cell r="F631" t="str">
            <v>已开户</v>
          </cell>
        </row>
        <row r="632">
          <cell r="A632" t="str">
            <v>410411193512145520</v>
          </cell>
          <cell r="B632" t="str">
            <v>韩付荣</v>
          </cell>
          <cell r="C632" t="str">
            <v>建设银行</v>
          </cell>
          <cell r="D632" t="str">
            <v>04</v>
          </cell>
          <cell r="E632" t="str">
            <v>6214672440000682472</v>
          </cell>
          <cell r="F632" t="str">
            <v>已激活</v>
          </cell>
        </row>
        <row r="633">
          <cell r="A633" t="str">
            <v>410411194707151562</v>
          </cell>
          <cell r="B633" t="str">
            <v>李然</v>
          </cell>
          <cell r="C633" t="str">
            <v>建设银行</v>
          </cell>
          <cell r="D633" t="str">
            <v>04</v>
          </cell>
          <cell r="E633" t="str">
            <v>6214672440000683348</v>
          </cell>
          <cell r="F633" t="str">
            <v>已激活</v>
          </cell>
        </row>
        <row r="634">
          <cell r="A634" t="str">
            <v>410411195001165529</v>
          </cell>
          <cell r="B634" t="str">
            <v>徐俊</v>
          </cell>
          <cell r="C634" t="str">
            <v>建设银行</v>
          </cell>
          <cell r="D634" t="str">
            <v>04</v>
          </cell>
          <cell r="E634" t="str">
            <v>6214672440000686606</v>
          </cell>
          <cell r="F634" t="str">
            <v>已激活</v>
          </cell>
        </row>
        <row r="635">
          <cell r="A635" t="str">
            <v>410411193410201528</v>
          </cell>
          <cell r="B635" t="str">
            <v>李桂兰</v>
          </cell>
          <cell r="C635" t="str">
            <v>建设银行</v>
          </cell>
          <cell r="D635" t="str">
            <v>04</v>
          </cell>
          <cell r="E635" t="str">
            <v>6214672440000683033</v>
          </cell>
          <cell r="F635" t="str">
            <v>已激活</v>
          </cell>
        </row>
        <row r="636">
          <cell r="A636" t="str">
            <v>410411196412065519</v>
          </cell>
          <cell r="B636" t="str">
            <v>何兴洪</v>
          </cell>
          <cell r="C636" t="str">
            <v>建设银行</v>
          </cell>
          <cell r="D636" t="str">
            <v>04</v>
          </cell>
          <cell r="E636" t="str">
            <v>6214672440000682548</v>
          </cell>
          <cell r="F636" t="str">
            <v>已激活</v>
          </cell>
        </row>
        <row r="637">
          <cell r="A637" t="str">
            <v>410411195111235532</v>
          </cell>
          <cell r="B637" t="str">
            <v>李东元</v>
          </cell>
          <cell r="C637" t="str">
            <v>建设银行</v>
          </cell>
          <cell r="D637" t="str">
            <v>04</v>
          </cell>
          <cell r="E637" t="str">
            <v>6214672440000682977</v>
          </cell>
          <cell r="F637" t="str">
            <v>已激活</v>
          </cell>
        </row>
        <row r="638">
          <cell r="A638" t="str">
            <v>410411194404031520</v>
          </cell>
          <cell r="B638" t="str">
            <v>李秀云</v>
          </cell>
          <cell r="C638" t="str">
            <v>建设银行</v>
          </cell>
          <cell r="D638" t="str">
            <v>04</v>
          </cell>
          <cell r="E638" t="str">
            <v>6214672440000683652</v>
          </cell>
          <cell r="F638" t="str">
            <v>已激活</v>
          </cell>
        </row>
        <row r="639">
          <cell r="A639" t="str">
            <v>410411193802085511</v>
          </cell>
          <cell r="B639" t="str">
            <v>张希文</v>
          </cell>
          <cell r="C639" t="str">
            <v>建设银行</v>
          </cell>
          <cell r="D639" t="str">
            <v>04</v>
          </cell>
          <cell r="E639" t="str">
            <v>6214672440000687281</v>
          </cell>
          <cell r="F639" t="str">
            <v>已激活</v>
          </cell>
        </row>
        <row r="640">
          <cell r="A640" t="str">
            <v>410411195105241514</v>
          </cell>
          <cell r="B640" t="str">
            <v>彭平安</v>
          </cell>
          <cell r="C640" t="str">
            <v>建设银行</v>
          </cell>
          <cell r="D640" t="str">
            <v>04</v>
          </cell>
          <cell r="E640" t="str">
            <v>6214672440000685855</v>
          </cell>
          <cell r="F640" t="str">
            <v>已激活</v>
          </cell>
        </row>
        <row r="641">
          <cell r="A641" t="str">
            <v>410411193801235522</v>
          </cell>
          <cell r="B641" t="str">
            <v>郭玉荣</v>
          </cell>
          <cell r="C641" t="str">
            <v>建设银行</v>
          </cell>
          <cell r="D641" t="str">
            <v>04</v>
          </cell>
          <cell r="E641" t="str">
            <v>6214672440000682456</v>
          </cell>
          <cell r="F641" t="str">
            <v>已激活</v>
          </cell>
        </row>
        <row r="642">
          <cell r="A642" t="str">
            <v>410411196504171511</v>
          </cell>
          <cell r="B642" t="str">
            <v>张来宾</v>
          </cell>
          <cell r="C642" t="str">
            <v>建设银行</v>
          </cell>
          <cell r="D642" t="str">
            <v>04</v>
          </cell>
          <cell r="E642" t="str">
            <v>6214672440000687067</v>
          </cell>
          <cell r="F642" t="str">
            <v>已激活</v>
          </cell>
        </row>
        <row r="643">
          <cell r="A643" t="str">
            <v>410411194306255547</v>
          </cell>
          <cell r="B643" t="str">
            <v>付变</v>
          </cell>
          <cell r="C643" t="str">
            <v>建设银行</v>
          </cell>
          <cell r="D643" t="str">
            <v>04</v>
          </cell>
          <cell r="E643" t="str">
            <v>6214672440000682217</v>
          </cell>
          <cell r="F643" t="str">
            <v>已激活</v>
          </cell>
        </row>
        <row r="644">
          <cell r="A644" t="str">
            <v>410411193802105543</v>
          </cell>
          <cell r="B644" t="str">
            <v>刘桂兰</v>
          </cell>
          <cell r="C644" t="str">
            <v>建设银行</v>
          </cell>
          <cell r="D644" t="str">
            <v>04</v>
          </cell>
          <cell r="E644" t="str">
            <v>6214672440000684254</v>
          </cell>
          <cell r="F644" t="str">
            <v>已激活</v>
          </cell>
        </row>
        <row r="645">
          <cell r="A645" t="str">
            <v>410411194502011523</v>
          </cell>
          <cell r="B645" t="str">
            <v>李存兰</v>
          </cell>
          <cell r="C645" t="str">
            <v>建设银行</v>
          </cell>
          <cell r="D645" t="str">
            <v>04</v>
          </cell>
          <cell r="E645" t="str">
            <v>6214672440000682894</v>
          </cell>
          <cell r="F645" t="str">
            <v>已激活</v>
          </cell>
        </row>
        <row r="646">
          <cell r="A646" t="str">
            <v>410411195306135515</v>
          </cell>
          <cell r="B646" t="str">
            <v>刘老虎</v>
          </cell>
          <cell r="C646" t="str">
            <v>建设银行</v>
          </cell>
          <cell r="D646" t="str">
            <v>04</v>
          </cell>
          <cell r="E646" t="str">
            <v>6214672440000684650</v>
          </cell>
          <cell r="F646" t="str">
            <v>已激活</v>
          </cell>
        </row>
        <row r="647">
          <cell r="A647" t="str">
            <v>410411195403201561</v>
          </cell>
          <cell r="B647" t="str">
            <v>杨花敏</v>
          </cell>
          <cell r="C647" t="str">
            <v>建设银行</v>
          </cell>
          <cell r="D647" t="str">
            <v>04</v>
          </cell>
          <cell r="E647" t="str">
            <v>6214672440000686697</v>
          </cell>
          <cell r="F647" t="str">
            <v>已激活</v>
          </cell>
        </row>
        <row r="648">
          <cell r="A648" t="str">
            <v>410411194908195510</v>
          </cell>
          <cell r="B648" t="str">
            <v>李民</v>
          </cell>
          <cell r="C648" t="str">
            <v>建设银行</v>
          </cell>
          <cell r="D648" t="str">
            <v>04</v>
          </cell>
          <cell r="E648" t="str">
            <v>6214672440000683272</v>
          </cell>
          <cell r="F648" t="str">
            <v>已激活</v>
          </cell>
        </row>
        <row r="649">
          <cell r="A649" t="str">
            <v>410411198407155826</v>
          </cell>
          <cell r="B649" t="str">
            <v>郝欠</v>
          </cell>
          <cell r="C649" t="str">
            <v>建设银行</v>
          </cell>
          <cell r="D649" t="str">
            <v>04</v>
          </cell>
          <cell r="E649" t="str">
            <v>6214672440007351816</v>
          </cell>
          <cell r="F649" t="str">
            <v>已开户</v>
          </cell>
        </row>
        <row r="650">
          <cell r="A650" t="str">
            <v>410411198908265580</v>
          </cell>
          <cell r="B650" t="str">
            <v>李秋霞</v>
          </cell>
          <cell r="C650" t="str">
            <v>建设银行</v>
          </cell>
          <cell r="D650" t="str">
            <v>04</v>
          </cell>
          <cell r="E650" t="str">
            <v>6214672440006518886</v>
          </cell>
          <cell r="F650" t="str">
            <v>已激活</v>
          </cell>
        </row>
        <row r="651">
          <cell r="A651" t="str">
            <v>410411195610305515</v>
          </cell>
          <cell r="B651" t="str">
            <v>丁国桩</v>
          </cell>
          <cell r="C651" t="str">
            <v>建设银行</v>
          </cell>
          <cell r="D651" t="str">
            <v>04</v>
          </cell>
          <cell r="E651" t="str">
            <v>6214672440000682001</v>
          </cell>
          <cell r="F651" t="str">
            <v>已激活</v>
          </cell>
        </row>
        <row r="652">
          <cell r="A652" t="str">
            <v>410411195408205545</v>
          </cell>
          <cell r="B652" t="str">
            <v>何梦兰</v>
          </cell>
          <cell r="C652" t="str">
            <v>建设银行</v>
          </cell>
          <cell r="D652" t="str">
            <v>04</v>
          </cell>
          <cell r="E652" t="str">
            <v>6214672440000682522</v>
          </cell>
          <cell r="F652" t="str">
            <v>已激活</v>
          </cell>
        </row>
        <row r="653">
          <cell r="A653" t="str">
            <v>410411196005181520</v>
          </cell>
          <cell r="B653" t="str">
            <v>贾丛</v>
          </cell>
          <cell r="C653" t="str">
            <v>建设银行</v>
          </cell>
          <cell r="D653" t="str">
            <v>04</v>
          </cell>
          <cell r="E653" t="str">
            <v>6214672440000743605</v>
          </cell>
          <cell r="F653" t="str">
            <v>已激活</v>
          </cell>
        </row>
        <row r="654">
          <cell r="A654" t="str">
            <v>410411195207281517</v>
          </cell>
          <cell r="B654" t="str">
            <v>刘长有</v>
          </cell>
          <cell r="C654" t="str">
            <v>建设银行</v>
          </cell>
          <cell r="D654" t="str">
            <v>04</v>
          </cell>
          <cell r="E654" t="str">
            <v>6214672440000744769</v>
          </cell>
          <cell r="F654" t="str">
            <v>已激活</v>
          </cell>
        </row>
        <row r="655">
          <cell r="A655" t="str">
            <v>41041119551025153X</v>
          </cell>
          <cell r="B655" t="str">
            <v>孟河</v>
          </cell>
          <cell r="C655" t="str">
            <v>建设银行</v>
          </cell>
          <cell r="D655" t="str">
            <v>04</v>
          </cell>
          <cell r="E655" t="str">
            <v>6214672440000745907</v>
          </cell>
          <cell r="F655" t="str">
            <v>已激活</v>
          </cell>
        </row>
        <row r="656">
          <cell r="A656" t="str">
            <v>410411195011211517</v>
          </cell>
          <cell r="B656" t="str">
            <v>王老明</v>
          </cell>
          <cell r="C656" t="str">
            <v>建设银行</v>
          </cell>
          <cell r="D656" t="str">
            <v>04</v>
          </cell>
          <cell r="E656" t="str">
            <v>6214672440000746871</v>
          </cell>
          <cell r="F656" t="str">
            <v>已激活</v>
          </cell>
        </row>
        <row r="657">
          <cell r="A657" t="str">
            <v>410411194510101510</v>
          </cell>
          <cell r="B657" t="str">
            <v>刘国英</v>
          </cell>
          <cell r="C657" t="str">
            <v>建设银行</v>
          </cell>
          <cell r="D657" t="str">
            <v>04</v>
          </cell>
          <cell r="E657" t="str">
            <v>6214672440000744892</v>
          </cell>
          <cell r="F657" t="str">
            <v>已激活</v>
          </cell>
        </row>
        <row r="658">
          <cell r="A658" t="str">
            <v>410411195303151536</v>
          </cell>
          <cell r="B658" t="str">
            <v>刘发见</v>
          </cell>
          <cell r="C658" t="str">
            <v>建设银行</v>
          </cell>
          <cell r="D658" t="str">
            <v>04</v>
          </cell>
          <cell r="E658" t="str">
            <v>6214672440000744819</v>
          </cell>
          <cell r="F658" t="str">
            <v>已激活</v>
          </cell>
        </row>
        <row r="659">
          <cell r="A659" t="str">
            <v>410411197103175567</v>
          </cell>
          <cell r="B659" t="str">
            <v>娄艳培</v>
          </cell>
          <cell r="C659" t="str">
            <v>建设银行</v>
          </cell>
          <cell r="D659" t="str">
            <v>04</v>
          </cell>
          <cell r="E659" t="str">
            <v>6214672440007312859</v>
          </cell>
          <cell r="F659" t="str">
            <v>已激活</v>
          </cell>
        </row>
        <row r="660">
          <cell r="A660" t="str">
            <v>410411194904151510</v>
          </cell>
          <cell r="B660" t="str">
            <v>吕良孩</v>
          </cell>
          <cell r="C660" t="str">
            <v>建设银行</v>
          </cell>
          <cell r="D660" t="str">
            <v>04</v>
          </cell>
          <cell r="E660" t="str">
            <v>6214672440000745733</v>
          </cell>
          <cell r="F660" t="str">
            <v>已激活</v>
          </cell>
        </row>
        <row r="661">
          <cell r="A661" t="str">
            <v>41041119440513154X</v>
          </cell>
          <cell r="B661" t="str">
            <v>徐翠莲</v>
          </cell>
          <cell r="C661" t="str">
            <v>建设银行</v>
          </cell>
          <cell r="D661" t="str">
            <v>04</v>
          </cell>
          <cell r="E661" t="str">
            <v>6214672440000747655</v>
          </cell>
          <cell r="F661" t="str">
            <v>已激活</v>
          </cell>
        </row>
        <row r="662">
          <cell r="A662" t="str">
            <v>410411196208011513</v>
          </cell>
          <cell r="B662" t="str">
            <v>王海成</v>
          </cell>
          <cell r="C662" t="str">
            <v>建设银行</v>
          </cell>
          <cell r="D662" t="str">
            <v>04</v>
          </cell>
          <cell r="E662" t="str">
            <v>6214672440006458083</v>
          </cell>
          <cell r="F662" t="str">
            <v>已激活</v>
          </cell>
        </row>
        <row r="663">
          <cell r="A663" t="str">
            <v>410411198701205855</v>
          </cell>
          <cell r="B663" t="str">
            <v>牛金生</v>
          </cell>
          <cell r="C663" t="str">
            <v>建设银行</v>
          </cell>
          <cell r="D663" t="str">
            <v>04</v>
          </cell>
          <cell r="E663" t="str">
            <v>6214672440006457663</v>
          </cell>
          <cell r="F663" t="str">
            <v>已激活</v>
          </cell>
        </row>
        <row r="664">
          <cell r="A664" t="str">
            <v>410411193612225544</v>
          </cell>
          <cell r="B664" t="str">
            <v>张孟兰</v>
          </cell>
          <cell r="C664" t="str">
            <v>建设银行</v>
          </cell>
          <cell r="D664" t="str">
            <v>04</v>
          </cell>
          <cell r="E664" t="str">
            <v>6214672440000748307</v>
          </cell>
          <cell r="F664" t="str">
            <v>已激活</v>
          </cell>
        </row>
        <row r="665">
          <cell r="A665" t="str">
            <v>410411194206211547</v>
          </cell>
          <cell r="B665" t="str">
            <v>李全英</v>
          </cell>
          <cell r="C665" t="str">
            <v>建设银行</v>
          </cell>
          <cell r="D665" t="str">
            <v>04</v>
          </cell>
          <cell r="E665" t="str">
            <v>6214672440000744249</v>
          </cell>
          <cell r="F665" t="str">
            <v>已激活</v>
          </cell>
        </row>
        <row r="666">
          <cell r="A666" t="str">
            <v>410411193712301516</v>
          </cell>
          <cell r="B666" t="str">
            <v>刘本安</v>
          </cell>
          <cell r="C666" t="str">
            <v>建设银行</v>
          </cell>
          <cell r="D666" t="str">
            <v>04</v>
          </cell>
          <cell r="E666" t="str">
            <v>6214672440000744652</v>
          </cell>
          <cell r="F666" t="str">
            <v>已激活</v>
          </cell>
        </row>
        <row r="667">
          <cell r="A667" t="str">
            <v>410411196304161511</v>
          </cell>
          <cell r="B667" t="str">
            <v>刘国耀</v>
          </cell>
          <cell r="C667" t="str">
            <v>建设银行</v>
          </cell>
          <cell r="D667" t="str">
            <v>04</v>
          </cell>
          <cell r="E667" t="str">
            <v>6214672440000744884</v>
          </cell>
          <cell r="F667" t="str">
            <v>已开户</v>
          </cell>
        </row>
        <row r="668">
          <cell r="A668" t="str">
            <v>410411196907211530</v>
          </cell>
          <cell r="B668" t="str">
            <v>李丙银</v>
          </cell>
          <cell r="C668" t="str">
            <v>建设银行</v>
          </cell>
          <cell r="D668" t="str">
            <v>04</v>
          </cell>
          <cell r="E668" t="str">
            <v>6214672440000743738</v>
          </cell>
          <cell r="F668" t="str">
            <v>已激活</v>
          </cell>
        </row>
        <row r="669">
          <cell r="A669" t="str">
            <v>410411193704065525</v>
          </cell>
          <cell r="B669" t="str">
            <v>张兰英</v>
          </cell>
          <cell r="C669" t="str">
            <v>建设银行</v>
          </cell>
          <cell r="D669" t="str">
            <v>04</v>
          </cell>
          <cell r="E669" t="str">
            <v>6214672440000748273</v>
          </cell>
          <cell r="F669" t="str">
            <v>已激活</v>
          </cell>
        </row>
        <row r="670">
          <cell r="A670" t="str">
            <v>410411195612101532</v>
          </cell>
          <cell r="B670" t="str">
            <v>杜根</v>
          </cell>
          <cell r="C670" t="str">
            <v>建设银行</v>
          </cell>
          <cell r="D670" t="str">
            <v>04</v>
          </cell>
          <cell r="E670" t="str">
            <v>6214672440000673521</v>
          </cell>
          <cell r="F670" t="str">
            <v>已激活</v>
          </cell>
        </row>
        <row r="671">
          <cell r="A671" t="str">
            <v>410411193512221546</v>
          </cell>
          <cell r="B671" t="str">
            <v>丁孝荣</v>
          </cell>
          <cell r="C671" t="str">
            <v>建设银行</v>
          </cell>
          <cell r="D671" t="str">
            <v>04</v>
          </cell>
          <cell r="E671" t="str">
            <v>6214672440000673455</v>
          </cell>
          <cell r="F671" t="str">
            <v>已激活</v>
          </cell>
        </row>
        <row r="672">
          <cell r="A672" t="str">
            <v>410411194107261522</v>
          </cell>
          <cell r="B672" t="str">
            <v>陈梅香</v>
          </cell>
          <cell r="C672" t="str">
            <v>建设银行</v>
          </cell>
          <cell r="D672" t="str">
            <v>04</v>
          </cell>
          <cell r="E672" t="str">
            <v>6214672440000673232</v>
          </cell>
          <cell r="F672" t="str">
            <v>已激活</v>
          </cell>
        </row>
        <row r="673">
          <cell r="A673" t="str">
            <v>410411195411281522</v>
          </cell>
          <cell r="B673" t="str">
            <v>陈娥</v>
          </cell>
          <cell r="C673" t="str">
            <v>建设银行</v>
          </cell>
          <cell r="D673" t="str">
            <v>04</v>
          </cell>
          <cell r="E673" t="str">
            <v>6214672440000673182</v>
          </cell>
          <cell r="F673" t="str">
            <v>已激活</v>
          </cell>
        </row>
        <row r="674">
          <cell r="A674" t="str">
            <v>410411195307061511</v>
          </cell>
          <cell r="B674" t="str">
            <v>王新亚</v>
          </cell>
          <cell r="C674" t="str">
            <v>建设银行</v>
          </cell>
          <cell r="D674" t="str">
            <v>04</v>
          </cell>
          <cell r="E674" t="str">
            <v>6214672440000676631</v>
          </cell>
          <cell r="F674" t="str">
            <v>已激活</v>
          </cell>
        </row>
        <row r="675">
          <cell r="A675" t="str">
            <v>410411193606201511</v>
          </cell>
          <cell r="B675" t="str">
            <v>杨庆堂</v>
          </cell>
          <cell r="C675" t="str">
            <v>建设银行</v>
          </cell>
          <cell r="D675" t="str">
            <v>04</v>
          </cell>
          <cell r="E675" t="str">
            <v>6214672440000677456</v>
          </cell>
          <cell r="F675" t="str">
            <v>已激活</v>
          </cell>
        </row>
        <row r="676">
          <cell r="A676" t="str">
            <v>410411195502225518</v>
          </cell>
          <cell r="B676" t="str">
            <v>杜中良</v>
          </cell>
          <cell r="C676" t="str">
            <v>建设银行</v>
          </cell>
          <cell r="D676" t="str">
            <v>04</v>
          </cell>
          <cell r="E676" t="str">
            <v>6214672440000673612</v>
          </cell>
          <cell r="F676" t="str">
            <v>已激活</v>
          </cell>
        </row>
        <row r="677">
          <cell r="A677" t="str">
            <v>41041119580102154X</v>
          </cell>
          <cell r="B677" t="str">
            <v>李变</v>
          </cell>
          <cell r="C677" t="str">
            <v>建设银行</v>
          </cell>
          <cell r="D677" t="str">
            <v>04</v>
          </cell>
          <cell r="E677" t="str">
            <v>6214672440000674172</v>
          </cell>
          <cell r="F677" t="str">
            <v>已激活</v>
          </cell>
        </row>
        <row r="678">
          <cell r="A678" t="str">
            <v>410411193309191521</v>
          </cell>
          <cell r="B678" t="str">
            <v>董秀英</v>
          </cell>
          <cell r="C678" t="str">
            <v>建设银行</v>
          </cell>
          <cell r="D678" t="str">
            <v>04</v>
          </cell>
          <cell r="E678" t="str">
            <v>6214672440000673471</v>
          </cell>
          <cell r="F678" t="str">
            <v>已激活</v>
          </cell>
        </row>
        <row r="679">
          <cell r="A679" t="str">
            <v>410411195608181568</v>
          </cell>
          <cell r="B679" t="str">
            <v>林素华</v>
          </cell>
          <cell r="C679" t="str">
            <v>建设银行</v>
          </cell>
          <cell r="D679" t="str">
            <v>04</v>
          </cell>
          <cell r="E679" t="str">
            <v>6214672440000674958</v>
          </cell>
          <cell r="F679" t="str">
            <v>已激活</v>
          </cell>
        </row>
        <row r="680">
          <cell r="A680" t="str">
            <v>410411194609131541</v>
          </cell>
          <cell r="B680" t="str">
            <v>贾让</v>
          </cell>
          <cell r="C680" t="str">
            <v>建设银行</v>
          </cell>
          <cell r="D680" t="str">
            <v>04</v>
          </cell>
          <cell r="E680" t="str">
            <v>6214672440000673984</v>
          </cell>
          <cell r="F680" t="str">
            <v>已激活</v>
          </cell>
        </row>
        <row r="681">
          <cell r="A681" t="str">
            <v>410411196007151907</v>
          </cell>
          <cell r="B681" t="str">
            <v>董兰妞</v>
          </cell>
          <cell r="C681" t="str">
            <v>建设银行</v>
          </cell>
          <cell r="D681" t="str">
            <v>04</v>
          </cell>
          <cell r="E681" t="str">
            <v>6214672440000673463</v>
          </cell>
          <cell r="F681" t="str">
            <v>已激活</v>
          </cell>
        </row>
        <row r="682">
          <cell r="A682" t="str">
            <v>410411196506061535</v>
          </cell>
          <cell r="B682" t="str">
            <v>王书生</v>
          </cell>
          <cell r="C682" t="str">
            <v>建设银行</v>
          </cell>
          <cell r="D682" t="str">
            <v>04</v>
          </cell>
          <cell r="E682" t="str">
            <v>6214672440006549261</v>
          </cell>
          <cell r="F682" t="str">
            <v>已激活</v>
          </cell>
        </row>
        <row r="683">
          <cell r="A683" t="str">
            <v>410411195702091534</v>
          </cell>
          <cell r="B683" t="str">
            <v>耿留拴</v>
          </cell>
          <cell r="C683" t="str">
            <v>建设银行</v>
          </cell>
          <cell r="D683" t="str">
            <v>04</v>
          </cell>
          <cell r="E683" t="str">
            <v>6214672440000673711</v>
          </cell>
          <cell r="F683" t="str">
            <v>已激活</v>
          </cell>
        </row>
        <row r="684">
          <cell r="A684" t="str">
            <v>410411194210111530</v>
          </cell>
          <cell r="B684" t="str">
            <v>李全贵</v>
          </cell>
          <cell r="C684" t="str">
            <v>建设银行</v>
          </cell>
          <cell r="D684" t="str">
            <v>04</v>
          </cell>
          <cell r="E684" t="str">
            <v>6214672440000674529</v>
          </cell>
          <cell r="F684" t="str">
            <v>已激活</v>
          </cell>
        </row>
        <row r="685">
          <cell r="A685" t="str">
            <v>410411195402221528</v>
          </cell>
          <cell r="B685" t="str">
            <v>李娥</v>
          </cell>
          <cell r="C685" t="str">
            <v>建设银行</v>
          </cell>
          <cell r="D685" t="str">
            <v>04</v>
          </cell>
          <cell r="E685" t="str">
            <v>6214672440000674248</v>
          </cell>
          <cell r="F685" t="str">
            <v>已激活</v>
          </cell>
        </row>
        <row r="686">
          <cell r="A686" t="str">
            <v>410423198206281047</v>
          </cell>
          <cell r="B686" t="str">
            <v>郝建华</v>
          </cell>
          <cell r="C686" t="str">
            <v>建设银行</v>
          </cell>
          <cell r="D686" t="str">
            <v>04</v>
          </cell>
          <cell r="E686" t="str">
            <v>6214672440006494369</v>
          </cell>
          <cell r="F686" t="str">
            <v>已激活</v>
          </cell>
        </row>
        <row r="687">
          <cell r="A687" t="str">
            <v>410411196410015518</v>
          </cell>
          <cell r="B687" t="str">
            <v>史国强</v>
          </cell>
          <cell r="C687" t="str">
            <v>建设银行</v>
          </cell>
          <cell r="D687" t="str">
            <v>04</v>
          </cell>
          <cell r="E687" t="str">
            <v>6214672440007150689</v>
          </cell>
          <cell r="F687" t="str">
            <v>已激活</v>
          </cell>
        </row>
        <row r="688">
          <cell r="A688" t="str">
            <v>410411199010155726</v>
          </cell>
          <cell r="B688" t="str">
            <v>王翠</v>
          </cell>
          <cell r="C688" t="str">
            <v>建设银行</v>
          </cell>
          <cell r="D688" t="str">
            <v>04</v>
          </cell>
          <cell r="E688" t="str">
            <v>6214672440007417757</v>
          </cell>
          <cell r="F688" t="str">
            <v>已激活</v>
          </cell>
        </row>
        <row r="689">
          <cell r="A689" t="str">
            <v>410411193210155547</v>
          </cell>
          <cell r="B689" t="str">
            <v>马小如</v>
          </cell>
          <cell r="C689" t="str">
            <v>建设银行</v>
          </cell>
          <cell r="D689" t="str">
            <v>04</v>
          </cell>
          <cell r="E689" t="str">
            <v>6214672440000756847</v>
          </cell>
          <cell r="F689" t="str">
            <v>已激活</v>
          </cell>
        </row>
        <row r="690">
          <cell r="A690" t="str">
            <v>410411193308055544</v>
          </cell>
          <cell r="B690" t="str">
            <v>张好</v>
          </cell>
          <cell r="C690" t="str">
            <v>建设银行</v>
          </cell>
          <cell r="D690" t="str">
            <v>04</v>
          </cell>
          <cell r="E690" t="str">
            <v>6214672440000757860</v>
          </cell>
          <cell r="F690" t="str">
            <v>已激活</v>
          </cell>
        </row>
        <row r="691">
          <cell r="A691" t="str">
            <v>410411194101095527</v>
          </cell>
          <cell r="B691" t="str">
            <v>张小杏</v>
          </cell>
          <cell r="C691" t="str">
            <v>建设银行</v>
          </cell>
          <cell r="D691" t="str">
            <v>04</v>
          </cell>
          <cell r="E691" t="str">
            <v>6214672440000757910</v>
          </cell>
          <cell r="F691" t="str">
            <v>已激活</v>
          </cell>
        </row>
        <row r="692">
          <cell r="A692" t="str">
            <v>410411193401041526</v>
          </cell>
          <cell r="B692" t="str">
            <v>赵焕</v>
          </cell>
          <cell r="C692" t="str">
            <v>建设银行</v>
          </cell>
          <cell r="D692" t="str">
            <v>04</v>
          </cell>
          <cell r="E692" t="str">
            <v>6214672440006733998</v>
          </cell>
          <cell r="F692" t="str">
            <v>已激活</v>
          </cell>
        </row>
        <row r="693">
          <cell r="A693" t="str">
            <v>410411195601301512</v>
          </cell>
          <cell r="B693" t="str">
            <v>杨书套</v>
          </cell>
          <cell r="C693" t="str">
            <v>建设银行</v>
          </cell>
          <cell r="D693" t="str">
            <v>04</v>
          </cell>
          <cell r="E693" t="str">
            <v>6214672440000757662</v>
          </cell>
          <cell r="F693" t="str">
            <v>已激活</v>
          </cell>
        </row>
        <row r="694">
          <cell r="A694" t="str">
            <v>410411193012195513</v>
          </cell>
          <cell r="B694" t="str">
            <v>杨保申</v>
          </cell>
          <cell r="C694" t="str">
            <v>建设银行</v>
          </cell>
          <cell r="D694" t="str">
            <v>04</v>
          </cell>
          <cell r="E694" t="str">
            <v>6214672440000757381</v>
          </cell>
          <cell r="F694" t="str">
            <v>已激活</v>
          </cell>
        </row>
        <row r="695">
          <cell r="A695" t="str">
            <v>410411194410255512</v>
          </cell>
          <cell r="B695" t="str">
            <v>杨更</v>
          </cell>
          <cell r="C695" t="str">
            <v>建设银行</v>
          </cell>
          <cell r="D695" t="str">
            <v>04</v>
          </cell>
          <cell r="E695" t="str">
            <v>6214672440000757480</v>
          </cell>
          <cell r="F695" t="str">
            <v>已激活</v>
          </cell>
        </row>
        <row r="696">
          <cell r="A696" t="str">
            <v>410411197409095586</v>
          </cell>
          <cell r="B696" t="str">
            <v>杨金丽</v>
          </cell>
          <cell r="C696" t="str">
            <v>建设银行</v>
          </cell>
          <cell r="D696" t="str">
            <v>04</v>
          </cell>
          <cell r="E696" t="str">
            <v>6214672440006945303</v>
          </cell>
          <cell r="F696" t="str">
            <v>已开户</v>
          </cell>
        </row>
        <row r="697">
          <cell r="A697" t="str">
            <v>410411197002215523</v>
          </cell>
          <cell r="B697" t="str">
            <v>于金娃</v>
          </cell>
          <cell r="C697" t="str">
            <v>建设银行</v>
          </cell>
          <cell r="D697" t="str">
            <v>04</v>
          </cell>
          <cell r="E697" t="str">
            <v>6214672440007214725</v>
          </cell>
          <cell r="F697" t="str">
            <v>已激活</v>
          </cell>
        </row>
        <row r="698">
          <cell r="A698" t="str">
            <v>41041119400715560X</v>
          </cell>
          <cell r="B698" t="str">
            <v>杨凤枝</v>
          </cell>
          <cell r="C698" t="str">
            <v>建设银行</v>
          </cell>
          <cell r="D698" t="str">
            <v>04</v>
          </cell>
          <cell r="E698" t="str">
            <v>6214672440000757456</v>
          </cell>
          <cell r="F698" t="str">
            <v>已激活</v>
          </cell>
        </row>
        <row r="699">
          <cell r="A699" t="str">
            <v>410411197303285525</v>
          </cell>
          <cell r="B699" t="str">
            <v>李雪红</v>
          </cell>
          <cell r="C699" t="str">
            <v>建设银行</v>
          </cell>
          <cell r="D699" t="str">
            <v>04</v>
          </cell>
          <cell r="E699" t="str">
            <v>6214672440006494666</v>
          </cell>
          <cell r="F699" t="str">
            <v>已激活</v>
          </cell>
        </row>
        <row r="700">
          <cell r="A700" t="str">
            <v>410411194502165514</v>
          </cell>
          <cell r="B700" t="str">
            <v>杨福德</v>
          </cell>
          <cell r="C700" t="str">
            <v>建设银行</v>
          </cell>
          <cell r="D700" t="str">
            <v>04</v>
          </cell>
          <cell r="E700" t="str">
            <v>6214672440000757464</v>
          </cell>
          <cell r="F700" t="str">
            <v>已激活</v>
          </cell>
        </row>
        <row r="701">
          <cell r="A701" t="str">
            <v>41041119671118151X</v>
          </cell>
          <cell r="B701" t="str">
            <v>温红军</v>
          </cell>
          <cell r="C701" t="str">
            <v>建设银行</v>
          </cell>
          <cell r="D701" t="str">
            <v>04</v>
          </cell>
          <cell r="E701" t="str">
            <v>6214672440000715207</v>
          </cell>
          <cell r="F701" t="str">
            <v>已激活</v>
          </cell>
        </row>
        <row r="702">
          <cell r="A702" t="str">
            <v>410422197107172223</v>
          </cell>
          <cell r="B702" t="str">
            <v>李小红</v>
          </cell>
          <cell r="C702" t="str">
            <v>建设银行</v>
          </cell>
          <cell r="D702" t="str">
            <v>04</v>
          </cell>
          <cell r="E702" t="str">
            <v>6214672440007242684</v>
          </cell>
          <cell r="F702" t="str">
            <v>已激活</v>
          </cell>
        </row>
        <row r="703">
          <cell r="A703" t="str">
            <v>41292419670220061X</v>
          </cell>
          <cell r="B703" t="str">
            <v>连荣甫</v>
          </cell>
          <cell r="C703" t="str">
            <v>建设银行</v>
          </cell>
          <cell r="D703" t="str">
            <v>04</v>
          </cell>
          <cell r="E703" t="str">
            <v>6214672440006428698</v>
          </cell>
          <cell r="F703" t="str">
            <v>已激活</v>
          </cell>
        </row>
        <row r="704">
          <cell r="A704" t="str">
            <v>410411196505221517</v>
          </cell>
          <cell r="B704" t="str">
            <v>温如义</v>
          </cell>
          <cell r="C704" t="str">
            <v>建设银行</v>
          </cell>
          <cell r="D704" t="str">
            <v>04</v>
          </cell>
          <cell r="E704" t="str">
            <v>6214672440006784751</v>
          </cell>
          <cell r="F704" t="str">
            <v>已激活</v>
          </cell>
        </row>
        <row r="705">
          <cell r="A705" t="str">
            <v>41041119470826151X</v>
          </cell>
          <cell r="B705" t="str">
            <v>陈中和</v>
          </cell>
          <cell r="C705" t="str">
            <v>建设银行</v>
          </cell>
          <cell r="D705" t="str">
            <v>04</v>
          </cell>
          <cell r="E705" t="str">
            <v>6214672440000709721</v>
          </cell>
          <cell r="F705" t="str">
            <v>已激活</v>
          </cell>
        </row>
        <row r="706">
          <cell r="A706" t="str">
            <v>410411195011061512</v>
          </cell>
          <cell r="B706" t="str">
            <v>李运生</v>
          </cell>
          <cell r="C706" t="str">
            <v>建设银行</v>
          </cell>
          <cell r="D706" t="str">
            <v>04</v>
          </cell>
          <cell r="E706" t="str">
            <v>6214672440000711735</v>
          </cell>
          <cell r="F706" t="str">
            <v>已激活</v>
          </cell>
        </row>
        <row r="707">
          <cell r="A707" t="str">
            <v>410411197411301510</v>
          </cell>
          <cell r="B707" t="str">
            <v>陈留庆</v>
          </cell>
          <cell r="C707" t="str">
            <v>建设银行</v>
          </cell>
          <cell r="D707" t="str">
            <v>04</v>
          </cell>
          <cell r="E707" t="str">
            <v>6214672440007425982</v>
          </cell>
          <cell r="F707" t="str">
            <v>已激活</v>
          </cell>
        </row>
        <row r="708">
          <cell r="A708" t="str">
            <v>410411195402191517</v>
          </cell>
          <cell r="B708" t="str">
            <v>田中元</v>
          </cell>
          <cell r="C708" t="str">
            <v>建设银行</v>
          </cell>
          <cell r="D708" t="str">
            <v>04</v>
          </cell>
          <cell r="E708" t="str">
            <v>6214672440000714069</v>
          </cell>
          <cell r="F708" t="str">
            <v>已激活</v>
          </cell>
        </row>
        <row r="709">
          <cell r="A709" t="str">
            <v>410411197906211533</v>
          </cell>
          <cell r="B709" t="str">
            <v>孙彦辉</v>
          </cell>
          <cell r="C709" t="str">
            <v>建设银行</v>
          </cell>
          <cell r="D709" t="str">
            <v>04</v>
          </cell>
          <cell r="E709" t="str">
            <v>6214672440006429365</v>
          </cell>
          <cell r="F709" t="str">
            <v>已激活</v>
          </cell>
        </row>
        <row r="710">
          <cell r="A710" t="str">
            <v>410411196206291558</v>
          </cell>
          <cell r="B710" t="str">
            <v>陶士峰</v>
          </cell>
          <cell r="C710" t="str">
            <v>建设银行</v>
          </cell>
          <cell r="D710" t="str">
            <v>04</v>
          </cell>
          <cell r="E710" t="str">
            <v>6214672440007050319</v>
          </cell>
          <cell r="F710" t="str">
            <v>已激活</v>
          </cell>
        </row>
        <row r="711">
          <cell r="A711" t="str">
            <v>410411195312281519</v>
          </cell>
          <cell r="B711" t="str">
            <v>李二文</v>
          </cell>
          <cell r="C711" t="str">
            <v>建设银行</v>
          </cell>
          <cell r="D711" t="str">
            <v>04</v>
          </cell>
          <cell r="E711" t="str">
            <v>6214672440000710604</v>
          </cell>
          <cell r="F711" t="str">
            <v>已激活</v>
          </cell>
        </row>
        <row r="712">
          <cell r="A712" t="str">
            <v>410411195306131514</v>
          </cell>
          <cell r="B712" t="str">
            <v>陈达拉</v>
          </cell>
          <cell r="C712" t="str">
            <v>建设银行</v>
          </cell>
          <cell r="D712" t="str">
            <v>04</v>
          </cell>
          <cell r="E712" t="str">
            <v>6214672440000709135</v>
          </cell>
          <cell r="F712" t="str">
            <v>已激活</v>
          </cell>
        </row>
        <row r="713">
          <cell r="A713" t="str">
            <v>410411196308131520</v>
          </cell>
          <cell r="B713" t="str">
            <v>孙红平</v>
          </cell>
          <cell r="C713" t="str">
            <v>建设银行</v>
          </cell>
          <cell r="D713" t="str">
            <v>04</v>
          </cell>
          <cell r="E713" t="str">
            <v>6214672440006429233</v>
          </cell>
          <cell r="F713" t="str">
            <v>已激活</v>
          </cell>
        </row>
        <row r="714">
          <cell r="A714" t="str">
            <v>410411195409201511</v>
          </cell>
          <cell r="B714" t="str">
            <v>李宝山</v>
          </cell>
          <cell r="C714" t="str">
            <v>建设银行</v>
          </cell>
          <cell r="D714" t="str">
            <v>04</v>
          </cell>
          <cell r="E714" t="str">
            <v>6214672440000710406</v>
          </cell>
          <cell r="F714" t="str">
            <v>已激活</v>
          </cell>
        </row>
        <row r="715">
          <cell r="A715" t="str">
            <v>41041119660122155X</v>
          </cell>
          <cell r="B715" t="str">
            <v>李青山</v>
          </cell>
          <cell r="C715" t="str">
            <v>建设银行</v>
          </cell>
          <cell r="D715" t="str">
            <v>04</v>
          </cell>
          <cell r="E715" t="str">
            <v>6214672440000711263</v>
          </cell>
          <cell r="F715" t="str">
            <v>已激活</v>
          </cell>
        </row>
        <row r="716">
          <cell r="A716" t="str">
            <v>410411195107121559</v>
          </cell>
          <cell r="B716" t="str">
            <v>温青山</v>
          </cell>
          <cell r="C716" t="str">
            <v>建设银行</v>
          </cell>
          <cell r="D716" t="str">
            <v>04</v>
          </cell>
          <cell r="E716" t="str">
            <v>6214672440000715462</v>
          </cell>
          <cell r="F716" t="str">
            <v>已激活</v>
          </cell>
        </row>
        <row r="717">
          <cell r="A717" t="str">
            <v>410411195309271539</v>
          </cell>
          <cell r="B717" t="str">
            <v>卢占</v>
          </cell>
          <cell r="C717" t="str">
            <v>建设银行</v>
          </cell>
          <cell r="D717" t="str">
            <v>04</v>
          </cell>
          <cell r="E717" t="str">
            <v>6214672440000712410</v>
          </cell>
          <cell r="F717" t="str">
            <v>已激活</v>
          </cell>
        </row>
        <row r="718">
          <cell r="A718" t="str">
            <v>410411195708171519</v>
          </cell>
          <cell r="B718" t="str">
            <v>李自强</v>
          </cell>
          <cell r="C718" t="str">
            <v>建设银行</v>
          </cell>
          <cell r="D718" t="str">
            <v>04</v>
          </cell>
          <cell r="E718" t="str">
            <v>6214672440000711792</v>
          </cell>
          <cell r="F718" t="str">
            <v>已激活</v>
          </cell>
        </row>
        <row r="719">
          <cell r="A719" t="str">
            <v>410411196004151514</v>
          </cell>
          <cell r="B719" t="str">
            <v>陈全生</v>
          </cell>
          <cell r="C719" t="str">
            <v>建设银行</v>
          </cell>
          <cell r="D719" t="str">
            <v>04</v>
          </cell>
          <cell r="E719" t="str">
            <v>6214672440006427047</v>
          </cell>
          <cell r="F719" t="str">
            <v>已激活</v>
          </cell>
        </row>
        <row r="720">
          <cell r="A720" t="str">
            <v>410411197006081542</v>
          </cell>
          <cell r="B720" t="str">
            <v>李会玲</v>
          </cell>
          <cell r="C720" t="str">
            <v>建设银行</v>
          </cell>
          <cell r="D720" t="str">
            <v>04</v>
          </cell>
          <cell r="E720" t="str">
            <v>6214672440000710919</v>
          </cell>
          <cell r="F720" t="str">
            <v>已激活</v>
          </cell>
        </row>
        <row r="721">
          <cell r="A721" t="str">
            <v>410411197004081530</v>
          </cell>
          <cell r="B721" t="str">
            <v>陶金河</v>
          </cell>
          <cell r="C721" t="str">
            <v>建设银行</v>
          </cell>
          <cell r="D721" t="str">
            <v>04</v>
          </cell>
          <cell r="E721" t="str">
            <v>6214672440000713509</v>
          </cell>
          <cell r="F721" t="str">
            <v>已激活</v>
          </cell>
        </row>
        <row r="722">
          <cell r="A722" t="str">
            <v>410411193904251517</v>
          </cell>
          <cell r="B722" t="str">
            <v>温富京</v>
          </cell>
          <cell r="C722" t="str">
            <v>建设银行</v>
          </cell>
          <cell r="D722" t="str">
            <v>04</v>
          </cell>
          <cell r="E722" t="str">
            <v>6214672440000715116</v>
          </cell>
          <cell r="F722" t="str">
            <v>已激活</v>
          </cell>
        </row>
        <row r="723">
          <cell r="A723" t="str">
            <v>410423197208041042</v>
          </cell>
          <cell r="B723" t="str">
            <v>廉苏云</v>
          </cell>
          <cell r="C723" t="str">
            <v>建设银行</v>
          </cell>
          <cell r="D723" t="str">
            <v>04</v>
          </cell>
          <cell r="E723" t="str">
            <v>6214672440000711800</v>
          </cell>
          <cell r="F723" t="str">
            <v>已激活</v>
          </cell>
        </row>
        <row r="724">
          <cell r="A724" t="str">
            <v>410411197702065546</v>
          </cell>
          <cell r="B724" t="str">
            <v>温素芳</v>
          </cell>
          <cell r="C724" t="str">
            <v>建设银行</v>
          </cell>
          <cell r="D724" t="str">
            <v>04</v>
          </cell>
          <cell r="E724" t="str">
            <v>6214672440006431155</v>
          </cell>
          <cell r="F724" t="str">
            <v>已激活</v>
          </cell>
        </row>
        <row r="725">
          <cell r="A725" t="str">
            <v>410411195812261514</v>
          </cell>
          <cell r="B725" t="str">
            <v>陈留圈</v>
          </cell>
          <cell r="C725" t="str">
            <v>建设银行</v>
          </cell>
          <cell r="D725" t="str">
            <v>04</v>
          </cell>
          <cell r="E725" t="str">
            <v>6214672440006426965</v>
          </cell>
          <cell r="F725" t="str">
            <v>已激活</v>
          </cell>
        </row>
        <row r="726">
          <cell r="A726" t="str">
            <v>410411195512021527</v>
          </cell>
          <cell r="B726" t="str">
            <v>贾莲</v>
          </cell>
          <cell r="C726" t="str">
            <v>建设银行</v>
          </cell>
          <cell r="D726" t="str">
            <v>04</v>
          </cell>
          <cell r="E726" t="str">
            <v>6214672440000710240</v>
          </cell>
          <cell r="F726" t="str">
            <v>已激活</v>
          </cell>
        </row>
        <row r="727">
          <cell r="A727" t="str">
            <v>410421195710222517</v>
          </cell>
          <cell r="B727" t="str">
            <v>李文杰</v>
          </cell>
          <cell r="C727" t="str">
            <v>建设银行</v>
          </cell>
          <cell r="D727" t="str">
            <v>04</v>
          </cell>
          <cell r="E727" t="str">
            <v>6214672440006428334</v>
          </cell>
          <cell r="F727" t="str">
            <v>已激活</v>
          </cell>
        </row>
        <row r="728">
          <cell r="A728" t="str">
            <v>41041119650712151X</v>
          </cell>
          <cell r="B728" t="str">
            <v>史聚友</v>
          </cell>
          <cell r="C728" t="str">
            <v>建设银行</v>
          </cell>
          <cell r="D728" t="str">
            <v>04</v>
          </cell>
          <cell r="E728" t="str">
            <v>6214672440006429092</v>
          </cell>
          <cell r="F728" t="str">
            <v>已激活</v>
          </cell>
        </row>
        <row r="729">
          <cell r="A729" t="str">
            <v>410411194112305518</v>
          </cell>
          <cell r="B729" t="str">
            <v>陈大申</v>
          </cell>
          <cell r="C729" t="str">
            <v>建设银行</v>
          </cell>
          <cell r="D729" t="str">
            <v>04</v>
          </cell>
          <cell r="E729" t="str">
            <v>6214672440000709150</v>
          </cell>
          <cell r="F729" t="str">
            <v>已激活</v>
          </cell>
        </row>
        <row r="730">
          <cell r="A730" t="str">
            <v>410411193904211523</v>
          </cell>
          <cell r="B730" t="str">
            <v>吴俊兰</v>
          </cell>
          <cell r="C730" t="str">
            <v>建设银行</v>
          </cell>
          <cell r="D730" t="str">
            <v>04</v>
          </cell>
          <cell r="E730" t="str">
            <v>6214672440000715819</v>
          </cell>
          <cell r="F730" t="str">
            <v>已激活</v>
          </cell>
        </row>
        <row r="731">
          <cell r="A731" t="str">
            <v>410411195604035547</v>
          </cell>
          <cell r="B731" t="str">
            <v>陈改</v>
          </cell>
          <cell r="C731" t="str">
            <v>建设银行</v>
          </cell>
          <cell r="D731" t="str">
            <v>04</v>
          </cell>
          <cell r="E731" t="str">
            <v>6214672440000761037</v>
          </cell>
          <cell r="F731" t="str">
            <v>已激活</v>
          </cell>
        </row>
        <row r="732">
          <cell r="A732" t="str">
            <v>411121194703182545</v>
          </cell>
          <cell r="B732" t="str">
            <v>王珍琴</v>
          </cell>
          <cell r="C732" t="str">
            <v>河南农信</v>
          </cell>
          <cell r="D732" t="str">
            <v>03</v>
          </cell>
          <cell r="E732" t="str">
            <v>623059416100055901</v>
          </cell>
          <cell r="F732" t="str">
            <v>已激活</v>
          </cell>
        </row>
        <row r="733">
          <cell r="A733" t="str">
            <v>410411195610015518</v>
          </cell>
          <cell r="B733" t="str">
            <v>王杰</v>
          </cell>
          <cell r="C733" t="str">
            <v>建设银行</v>
          </cell>
          <cell r="D733" t="str">
            <v>04</v>
          </cell>
          <cell r="E733" t="str">
            <v>6214672440000763181</v>
          </cell>
          <cell r="F733" t="str">
            <v>已激活</v>
          </cell>
        </row>
        <row r="734">
          <cell r="A734" t="str">
            <v>410411196106145510</v>
          </cell>
          <cell r="B734" t="str">
            <v>宋国定</v>
          </cell>
          <cell r="C734" t="str">
            <v>建设银行</v>
          </cell>
          <cell r="D734" t="str">
            <v>04</v>
          </cell>
          <cell r="E734" t="str">
            <v>6214672440000762928</v>
          </cell>
          <cell r="F734" t="str">
            <v>已激活</v>
          </cell>
        </row>
        <row r="735">
          <cell r="A735" t="str">
            <v>410411194807045521</v>
          </cell>
          <cell r="B735" t="str">
            <v>范改</v>
          </cell>
          <cell r="C735" t="str">
            <v>建设银行</v>
          </cell>
          <cell r="D735" t="str">
            <v>04</v>
          </cell>
          <cell r="E735" t="str">
            <v>6214672440000761334</v>
          </cell>
          <cell r="F735" t="str">
            <v>已激活</v>
          </cell>
        </row>
        <row r="736">
          <cell r="A736" t="str">
            <v>410411195301121536</v>
          </cell>
          <cell r="B736" t="str">
            <v>连发民</v>
          </cell>
          <cell r="C736" t="str">
            <v>建设银行</v>
          </cell>
          <cell r="D736" t="str">
            <v>04</v>
          </cell>
          <cell r="E736" t="str">
            <v>6214672440000761862</v>
          </cell>
          <cell r="F736" t="str">
            <v>已激活</v>
          </cell>
        </row>
        <row r="737">
          <cell r="A737" t="str">
            <v>410411192507155551</v>
          </cell>
          <cell r="B737" t="str">
            <v>杨老发</v>
          </cell>
          <cell r="C737" t="str">
            <v>建设银行</v>
          </cell>
          <cell r="D737" t="str">
            <v>04</v>
          </cell>
          <cell r="E737" t="str">
            <v>6214672440000763850</v>
          </cell>
          <cell r="F737" t="str">
            <v>已激活</v>
          </cell>
        </row>
        <row r="738">
          <cell r="A738" t="str">
            <v>410411196511185516</v>
          </cell>
          <cell r="B738" t="str">
            <v>阮德功</v>
          </cell>
          <cell r="C738" t="str">
            <v>建设银行</v>
          </cell>
          <cell r="D738" t="str">
            <v>04</v>
          </cell>
          <cell r="E738" t="str">
            <v>6214672440006492900</v>
          </cell>
          <cell r="F738" t="str">
            <v>已激活</v>
          </cell>
        </row>
        <row r="739">
          <cell r="A739" t="str">
            <v>41041119370325552X</v>
          </cell>
          <cell r="B739" t="str">
            <v>刘玉花</v>
          </cell>
          <cell r="C739" t="str">
            <v>建设银行</v>
          </cell>
          <cell r="D739" t="str">
            <v>04</v>
          </cell>
          <cell r="E739" t="str">
            <v>6214672440006936179</v>
          </cell>
          <cell r="F739" t="str">
            <v>已激活</v>
          </cell>
        </row>
        <row r="740">
          <cell r="A740" t="str">
            <v>410411192707155599</v>
          </cell>
          <cell r="B740" t="str">
            <v>阮清限</v>
          </cell>
          <cell r="C740" t="str">
            <v>建设银行</v>
          </cell>
          <cell r="D740" t="str">
            <v>04</v>
          </cell>
          <cell r="E740" t="str">
            <v>6214672440000762712</v>
          </cell>
          <cell r="F740" t="str">
            <v>已激活</v>
          </cell>
        </row>
        <row r="741">
          <cell r="A741" t="str">
            <v>410411193702025538</v>
          </cell>
          <cell r="B741" t="str">
            <v>连本立</v>
          </cell>
          <cell r="C741" t="str">
            <v>建设银行</v>
          </cell>
          <cell r="D741" t="str">
            <v>04</v>
          </cell>
          <cell r="E741" t="str">
            <v>6214672440000761797</v>
          </cell>
          <cell r="F741" t="str">
            <v>已激活</v>
          </cell>
        </row>
        <row r="742">
          <cell r="A742" t="str">
            <v>410411195609185528</v>
          </cell>
          <cell r="B742" t="str">
            <v>张妮</v>
          </cell>
          <cell r="C742" t="str">
            <v>建设银行</v>
          </cell>
          <cell r="D742" t="str">
            <v>04</v>
          </cell>
          <cell r="E742" t="str">
            <v>6214672440000764213</v>
          </cell>
          <cell r="F742" t="str">
            <v>已激活</v>
          </cell>
        </row>
        <row r="743">
          <cell r="A743" t="str">
            <v>410411192810145516</v>
          </cell>
          <cell r="B743" t="str">
            <v>吕东艮</v>
          </cell>
          <cell r="C743" t="str">
            <v>建设银行</v>
          </cell>
          <cell r="D743" t="str">
            <v>04</v>
          </cell>
          <cell r="E743" t="str">
            <v>6214672440000762381</v>
          </cell>
          <cell r="F743" t="str">
            <v>已激活</v>
          </cell>
        </row>
        <row r="744">
          <cell r="A744" t="str">
            <v>41041119450715171X</v>
          </cell>
          <cell r="B744" t="str">
            <v>杨金三</v>
          </cell>
          <cell r="C744" t="str">
            <v>建设银行</v>
          </cell>
          <cell r="D744" t="str">
            <v>04</v>
          </cell>
          <cell r="E744" t="str">
            <v>6214672440000763793</v>
          </cell>
          <cell r="F744" t="str">
            <v>已激活</v>
          </cell>
        </row>
        <row r="745">
          <cell r="A745" t="str">
            <v>410411194207155516</v>
          </cell>
          <cell r="B745" t="str">
            <v>阮清坡</v>
          </cell>
          <cell r="C745" t="str">
            <v>建设银行</v>
          </cell>
          <cell r="D745" t="str">
            <v>04</v>
          </cell>
          <cell r="E745" t="str">
            <v>6214672440000762704</v>
          </cell>
          <cell r="F745" t="str">
            <v>已激活</v>
          </cell>
        </row>
        <row r="746">
          <cell r="A746" t="str">
            <v>41041119450405552X</v>
          </cell>
          <cell r="B746" t="str">
            <v>李莲</v>
          </cell>
          <cell r="C746" t="str">
            <v>建设银行</v>
          </cell>
          <cell r="D746" t="str">
            <v>04</v>
          </cell>
          <cell r="E746" t="str">
            <v>6214672440000761656</v>
          </cell>
          <cell r="F746" t="str">
            <v>已激活</v>
          </cell>
        </row>
        <row r="747">
          <cell r="A747" t="str">
            <v>410411196808265517</v>
          </cell>
          <cell r="B747" t="str">
            <v>宋国勇</v>
          </cell>
          <cell r="C747" t="str">
            <v>建设银行</v>
          </cell>
          <cell r="D747" t="str">
            <v>04</v>
          </cell>
          <cell r="E747" t="str">
            <v>6214672440001107677</v>
          </cell>
          <cell r="F747" t="str">
            <v>已激活</v>
          </cell>
        </row>
        <row r="748">
          <cell r="A748" t="str">
            <v>410411196007140538</v>
          </cell>
          <cell r="B748" t="str">
            <v>牛国付</v>
          </cell>
          <cell r="C748" t="str">
            <v>建设银行</v>
          </cell>
          <cell r="D748" t="str">
            <v>04</v>
          </cell>
          <cell r="E748" t="str">
            <v>6214672440001106596</v>
          </cell>
          <cell r="F748" t="str">
            <v>已激活</v>
          </cell>
        </row>
        <row r="749">
          <cell r="A749" t="str">
            <v>410411200101195630</v>
          </cell>
          <cell r="B749" t="str">
            <v>李永康</v>
          </cell>
          <cell r="C749" t="str">
            <v>建设银行</v>
          </cell>
          <cell r="D749" t="str">
            <v>04</v>
          </cell>
          <cell r="E749" t="str">
            <v>6214672440006275198</v>
          </cell>
          <cell r="F749" t="str">
            <v>已激活</v>
          </cell>
        </row>
        <row r="750">
          <cell r="A750" t="str">
            <v>410411199005285534</v>
          </cell>
          <cell r="B750" t="str">
            <v>李兴举</v>
          </cell>
          <cell r="C750" t="str">
            <v>建设银行</v>
          </cell>
          <cell r="D750" t="str">
            <v>04</v>
          </cell>
          <cell r="E750" t="str">
            <v>6214672440006323659</v>
          </cell>
          <cell r="F750" t="str">
            <v>已激活</v>
          </cell>
        </row>
        <row r="751">
          <cell r="A751" t="str">
            <v>410411199001025559</v>
          </cell>
          <cell r="B751" t="str">
            <v>张成光</v>
          </cell>
          <cell r="C751" t="str">
            <v>建设银行</v>
          </cell>
          <cell r="D751" t="str">
            <v>04</v>
          </cell>
          <cell r="E751" t="str">
            <v>6214672440001071022</v>
          </cell>
          <cell r="F751" t="str">
            <v>已激活</v>
          </cell>
        </row>
        <row r="752">
          <cell r="A752" t="str">
            <v>410411198105300514</v>
          </cell>
          <cell r="B752" t="str">
            <v>王军杰</v>
          </cell>
          <cell r="C752" t="str">
            <v>建设银行</v>
          </cell>
          <cell r="D752" t="str">
            <v>04</v>
          </cell>
          <cell r="E752" t="str">
            <v>6214672440006397976</v>
          </cell>
          <cell r="F752" t="str">
            <v>已激活</v>
          </cell>
        </row>
        <row r="753">
          <cell r="A753" t="str">
            <v>410411194109225525</v>
          </cell>
          <cell r="B753" t="str">
            <v>杨花</v>
          </cell>
          <cell r="C753" t="str">
            <v>建设银行</v>
          </cell>
          <cell r="D753" t="str">
            <v>04</v>
          </cell>
          <cell r="E753" t="str">
            <v>6214672440001034632</v>
          </cell>
          <cell r="F753" t="str">
            <v>已激活</v>
          </cell>
        </row>
        <row r="754">
          <cell r="A754" t="str">
            <v>410411194904110516</v>
          </cell>
          <cell r="B754" t="str">
            <v>魏真锋</v>
          </cell>
          <cell r="C754" t="str">
            <v>建设银行</v>
          </cell>
          <cell r="D754" t="str">
            <v>04</v>
          </cell>
          <cell r="E754" t="str">
            <v>6214672440001034038</v>
          </cell>
          <cell r="F754" t="str">
            <v>已激活</v>
          </cell>
        </row>
        <row r="755">
          <cell r="A755" t="str">
            <v>410411195512040517</v>
          </cell>
          <cell r="B755" t="str">
            <v>孙连正</v>
          </cell>
          <cell r="C755" t="str">
            <v>建设银行</v>
          </cell>
          <cell r="D755" t="str">
            <v>04</v>
          </cell>
          <cell r="E755" t="str">
            <v>62146724400****8575</v>
          </cell>
          <cell r="F755" t="str">
            <v>已制卡未领用</v>
          </cell>
        </row>
        <row r="756">
          <cell r="A756" t="str">
            <v>410411196901230511</v>
          </cell>
          <cell r="B756" t="str">
            <v>孙国朝</v>
          </cell>
          <cell r="C756" t="str">
            <v>建设银行</v>
          </cell>
          <cell r="D756" t="str">
            <v>04</v>
          </cell>
          <cell r="E756" t="str">
            <v>6214672440006381087</v>
          </cell>
          <cell r="F756" t="str">
            <v>已激活</v>
          </cell>
        </row>
        <row r="757">
          <cell r="A757" t="str">
            <v>410411195308150583</v>
          </cell>
          <cell r="B757" t="str">
            <v>张兰</v>
          </cell>
          <cell r="C757" t="str">
            <v>建设银行</v>
          </cell>
          <cell r="D757" t="str">
            <v>04</v>
          </cell>
          <cell r="E757" t="str">
            <v>6214672440001098702</v>
          </cell>
          <cell r="F757" t="str">
            <v>已激活</v>
          </cell>
        </row>
        <row r="758">
          <cell r="A758" t="str">
            <v>410411195506200545</v>
          </cell>
          <cell r="B758" t="str">
            <v>孙院</v>
          </cell>
          <cell r="C758" t="str">
            <v>建设银行</v>
          </cell>
          <cell r="D758" t="str">
            <v>04</v>
          </cell>
          <cell r="E758" t="str">
            <v>6214672440006359752</v>
          </cell>
          <cell r="F758" t="str">
            <v>已激活</v>
          </cell>
        </row>
        <row r="759">
          <cell r="A759" t="str">
            <v>410411193612190521</v>
          </cell>
          <cell r="B759" t="str">
            <v>张俊兰</v>
          </cell>
          <cell r="C759" t="str">
            <v>建设银行</v>
          </cell>
          <cell r="D759" t="str">
            <v>04</v>
          </cell>
          <cell r="E759" t="str">
            <v>6214672440001125570</v>
          </cell>
          <cell r="F759" t="str">
            <v>已激活</v>
          </cell>
        </row>
        <row r="760">
          <cell r="A760" t="str">
            <v>410411196810205521</v>
          </cell>
          <cell r="B760" t="str">
            <v>刘香菊</v>
          </cell>
          <cell r="C760" t="str">
            <v>建设银行</v>
          </cell>
          <cell r="D760" t="str">
            <v>04</v>
          </cell>
          <cell r="E760" t="str">
            <v>6214672440001083282</v>
          </cell>
          <cell r="F760" t="str">
            <v>已激活</v>
          </cell>
        </row>
        <row r="761">
          <cell r="A761" t="str">
            <v>410411197201010512</v>
          </cell>
          <cell r="B761" t="str">
            <v>刘胜利</v>
          </cell>
          <cell r="C761" t="str">
            <v>建设银行</v>
          </cell>
          <cell r="D761" t="str">
            <v>04</v>
          </cell>
          <cell r="E761" t="str">
            <v>6214672440006355214</v>
          </cell>
          <cell r="F761" t="str">
            <v>已激活</v>
          </cell>
        </row>
        <row r="762">
          <cell r="A762" t="str">
            <v>410411195303140554</v>
          </cell>
          <cell r="B762" t="str">
            <v>刘生堂</v>
          </cell>
          <cell r="C762" t="str">
            <v>建设银行</v>
          </cell>
          <cell r="D762" t="str">
            <v>04</v>
          </cell>
          <cell r="E762" t="str">
            <v>6214672440001083001</v>
          </cell>
          <cell r="F762" t="str">
            <v>已激活</v>
          </cell>
        </row>
        <row r="763">
          <cell r="A763" t="str">
            <v>410411199207155519</v>
          </cell>
          <cell r="B763" t="str">
            <v>王楠楠</v>
          </cell>
          <cell r="C763" t="str">
            <v>建设银行</v>
          </cell>
          <cell r="D763" t="str">
            <v>04</v>
          </cell>
          <cell r="E763" t="str">
            <v>6214672440006362517</v>
          </cell>
          <cell r="F763" t="str">
            <v>已激活</v>
          </cell>
        </row>
        <row r="764">
          <cell r="A764" t="str">
            <v>410411198206045516</v>
          </cell>
          <cell r="B764" t="str">
            <v>肖明华</v>
          </cell>
          <cell r="C764" t="str">
            <v>建设银行</v>
          </cell>
          <cell r="D764" t="str">
            <v>04</v>
          </cell>
          <cell r="E764" t="str">
            <v>6214672440001091897</v>
          </cell>
          <cell r="F764" t="str">
            <v>已激活</v>
          </cell>
        </row>
        <row r="765">
          <cell r="A765" t="str">
            <v>410411197912025518</v>
          </cell>
          <cell r="B765" t="str">
            <v>孙小三</v>
          </cell>
          <cell r="C765" t="str">
            <v>建设银行</v>
          </cell>
          <cell r="D765" t="str">
            <v>04</v>
          </cell>
          <cell r="E765" t="str">
            <v>6214672440001030085</v>
          </cell>
          <cell r="F765" t="str">
            <v>已激活</v>
          </cell>
        </row>
        <row r="766">
          <cell r="A766" t="str">
            <v>410411196711190520</v>
          </cell>
          <cell r="B766" t="str">
            <v>王桂英</v>
          </cell>
          <cell r="C766" t="str">
            <v>建设银行</v>
          </cell>
          <cell r="D766" t="str">
            <v>04</v>
          </cell>
          <cell r="E766" t="str">
            <v>6214672440001031257</v>
          </cell>
          <cell r="F766" t="str">
            <v>已激活</v>
          </cell>
        </row>
        <row r="767">
          <cell r="A767" t="str">
            <v>410411198208225510</v>
          </cell>
          <cell r="B767" t="str">
            <v>张滑冰</v>
          </cell>
          <cell r="C767" t="str">
            <v>建设银行</v>
          </cell>
          <cell r="D767" t="str">
            <v>04</v>
          </cell>
          <cell r="E767" t="str">
            <v>6214672440001035944</v>
          </cell>
          <cell r="F767" t="str">
            <v>已激活</v>
          </cell>
        </row>
        <row r="768">
          <cell r="A768" t="str">
            <v>410411198806215531</v>
          </cell>
          <cell r="B768" t="str">
            <v>张卡</v>
          </cell>
          <cell r="C768" t="str">
            <v>建设银行</v>
          </cell>
          <cell r="D768" t="str">
            <v>04</v>
          </cell>
          <cell r="E768" t="str">
            <v>6214672440006401109</v>
          </cell>
          <cell r="F768" t="str">
            <v>已激活</v>
          </cell>
        </row>
        <row r="769">
          <cell r="A769" t="str">
            <v>410411196212060529</v>
          </cell>
          <cell r="B769" t="str">
            <v>孙钦远</v>
          </cell>
          <cell r="C769" t="str">
            <v>建设银行</v>
          </cell>
          <cell r="D769" t="str">
            <v>04</v>
          </cell>
          <cell r="E769" t="str">
            <v>6214672440001122361</v>
          </cell>
          <cell r="F769" t="str">
            <v>已激活</v>
          </cell>
        </row>
        <row r="770">
          <cell r="A770" t="str">
            <v>410411197008060542</v>
          </cell>
          <cell r="B770" t="str">
            <v>李俊</v>
          </cell>
          <cell r="C770" t="str">
            <v>建设银行</v>
          </cell>
          <cell r="D770" t="str">
            <v>04</v>
          </cell>
          <cell r="E770" t="str">
            <v>6214672440001121009</v>
          </cell>
          <cell r="F770" t="str">
            <v>已激活</v>
          </cell>
        </row>
        <row r="771">
          <cell r="A771" t="str">
            <v>41041119670927053X</v>
          </cell>
          <cell r="B771" t="str">
            <v>邵红河</v>
          </cell>
          <cell r="C771" t="str">
            <v>建设银行</v>
          </cell>
          <cell r="D771" t="str">
            <v>04</v>
          </cell>
          <cell r="E771" t="str">
            <v>6214672440001062468</v>
          </cell>
          <cell r="F771" t="str">
            <v>已激活</v>
          </cell>
        </row>
        <row r="772">
          <cell r="A772" t="str">
            <v>41041119480715551X</v>
          </cell>
          <cell r="B772" t="str">
            <v>李太</v>
          </cell>
          <cell r="C772" t="str">
            <v>建设银行</v>
          </cell>
          <cell r="D772" t="str">
            <v>04</v>
          </cell>
          <cell r="E772" t="str">
            <v>6214672440001127493</v>
          </cell>
          <cell r="F772" t="str">
            <v>已激活</v>
          </cell>
        </row>
        <row r="773">
          <cell r="A773" t="str">
            <v>410411195407290549</v>
          </cell>
          <cell r="B773" t="str">
            <v>王兰霞</v>
          </cell>
          <cell r="C773" t="str">
            <v>建设银行</v>
          </cell>
          <cell r="D773" t="str">
            <v>04</v>
          </cell>
          <cell r="E773" t="str">
            <v>6214672440001115852</v>
          </cell>
          <cell r="F773" t="str">
            <v>已激活</v>
          </cell>
        </row>
        <row r="774">
          <cell r="A774" t="str">
            <v>410411194910010554</v>
          </cell>
          <cell r="B774" t="str">
            <v>宋坤</v>
          </cell>
          <cell r="C774" t="str">
            <v>建设银行</v>
          </cell>
          <cell r="D774" t="str">
            <v>04</v>
          </cell>
          <cell r="E774" t="str">
            <v>6214672440001107743</v>
          </cell>
          <cell r="F774" t="str">
            <v>已激活</v>
          </cell>
        </row>
        <row r="775">
          <cell r="A775" t="str">
            <v>410411199205285520</v>
          </cell>
          <cell r="B775" t="str">
            <v>谢沛沛</v>
          </cell>
          <cell r="C775" t="str">
            <v>建设银行</v>
          </cell>
          <cell r="D775" t="str">
            <v>04</v>
          </cell>
          <cell r="E775" t="str">
            <v>6214672440006268623</v>
          </cell>
          <cell r="F775" t="str">
            <v>已开户</v>
          </cell>
        </row>
        <row r="776">
          <cell r="A776" t="str">
            <v>410411194903150524</v>
          </cell>
          <cell r="B776" t="str">
            <v>谢瑞连</v>
          </cell>
          <cell r="C776" t="str">
            <v>建设银行</v>
          </cell>
          <cell r="D776" t="str">
            <v>04</v>
          </cell>
          <cell r="E776" t="str">
            <v>6214672440001116660</v>
          </cell>
          <cell r="F776" t="str">
            <v>已激活</v>
          </cell>
        </row>
        <row r="777">
          <cell r="A777" t="str">
            <v>41041119661203053X</v>
          </cell>
          <cell r="B777" t="str">
            <v>刘增伟</v>
          </cell>
          <cell r="C777" t="str">
            <v>建设银行</v>
          </cell>
          <cell r="D777" t="str">
            <v>04</v>
          </cell>
          <cell r="E777" t="str">
            <v>6214672440006356014</v>
          </cell>
          <cell r="F777" t="str">
            <v>已激活</v>
          </cell>
        </row>
        <row r="778">
          <cell r="A778" t="str">
            <v>410402200605020037</v>
          </cell>
          <cell r="B778" t="str">
            <v>李文翔</v>
          </cell>
          <cell r="C778" t="str">
            <v>建设银行</v>
          </cell>
          <cell r="D778" t="str">
            <v>04</v>
          </cell>
          <cell r="E778" t="str">
            <v>6214672440006323394</v>
          </cell>
          <cell r="F778" t="str">
            <v>已激活</v>
          </cell>
        </row>
        <row r="779">
          <cell r="A779" t="str">
            <v>410411196804080566</v>
          </cell>
          <cell r="B779" t="str">
            <v>贾平丽</v>
          </cell>
          <cell r="C779" t="str">
            <v>建设银行</v>
          </cell>
          <cell r="D779" t="str">
            <v>04</v>
          </cell>
          <cell r="E779" t="str">
            <v>6214672440006942219</v>
          </cell>
          <cell r="F779" t="str">
            <v>已激活</v>
          </cell>
        </row>
        <row r="780">
          <cell r="A780" t="str">
            <v>410411196801170515</v>
          </cell>
          <cell r="B780" t="str">
            <v>杨国喜</v>
          </cell>
          <cell r="C780" t="str">
            <v>建设银行</v>
          </cell>
          <cell r="D780" t="str">
            <v>04</v>
          </cell>
          <cell r="E780" t="str">
            <v>6214672440001125299</v>
          </cell>
          <cell r="F780" t="str">
            <v>已激活</v>
          </cell>
        </row>
        <row r="781">
          <cell r="A781" t="str">
            <v>410411195609025524</v>
          </cell>
          <cell r="B781" t="str">
            <v>邓万秀</v>
          </cell>
          <cell r="C781" t="str">
            <v>建设银行</v>
          </cell>
          <cell r="D781" t="str">
            <v>04</v>
          </cell>
          <cell r="E781" t="str">
            <v>6214672440001076435</v>
          </cell>
          <cell r="F781" t="str">
            <v>已激活</v>
          </cell>
        </row>
        <row r="782">
          <cell r="A782" t="str">
            <v>410411196705260510</v>
          </cell>
          <cell r="B782" t="str">
            <v>王保成</v>
          </cell>
          <cell r="C782" t="str">
            <v>建设银行</v>
          </cell>
          <cell r="D782" t="str">
            <v>04</v>
          </cell>
          <cell r="E782" t="str">
            <v>6214672440006266239</v>
          </cell>
          <cell r="F782" t="str">
            <v>已激活</v>
          </cell>
        </row>
        <row r="783">
          <cell r="A783" t="str">
            <v>410411193111090514</v>
          </cell>
          <cell r="B783" t="str">
            <v>王金耀</v>
          </cell>
          <cell r="C783" t="str">
            <v>建设银行</v>
          </cell>
          <cell r="D783" t="str">
            <v>04</v>
          </cell>
          <cell r="E783" t="str">
            <v>6214672440001123542</v>
          </cell>
          <cell r="F783" t="str">
            <v>已激活</v>
          </cell>
        </row>
        <row r="784">
          <cell r="A784" t="str">
            <v>410411196910050563</v>
          </cell>
          <cell r="B784" t="str">
            <v>岳秋霞</v>
          </cell>
          <cell r="C784" t="str">
            <v>建设银行</v>
          </cell>
          <cell r="D784" t="str">
            <v>04</v>
          </cell>
          <cell r="E784" t="str">
            <v>6214672440001117031</v>
          </cell>
          <cell r="F784" t="str">
            <v>已激活</v>
          </cell>
        </row>
        <row r="785">
          <cell r="A785" t="str">
            <v>410411195407040523</v>
          </cell>
          <cell r="B785" t="str">
            <v>牛秋梅</v>
          </cell>
          <cell r="C785" t="str">
            <v>建设银行</v>
          </cell>
          <cell r="D785" t="str">
            <v>04</v>
          </cell>
          <cell r="E785" t="str">
            <v>6214672440001114962</v>
          </cell>
          <cell r="F785" t="str">
            <v>已激活</v>
          </cell>
        </row>
        <row r="786">
          <cell r="A786" t="str">
            <v>410411197111070554</v>
          </cell>
          <cell r="B786" t="str">
            <v>景跃辉</v>
          </cell>
          <cell r="C786" t="str">
            <v>建设银行</v>
          </cell>
          <cell r="D786" t="str">
            <v>04</v>
          </cell>
          <cell r="E786" t="str">
            <v>6214672440007274984</v>
          </cell>
          <cell r="F786" t="str">
            <v>已激活</v>
          </cell>
        </row>
        <row r="787">
          <cell r="A787" t="str">
            <v>410411200811140108</v>
          </cell>
          <cell r="B787" t="str">
            <v>朱海欣</v>
          </cell>
          <cell r="C787" t="str">
            <v>建设银行</v>
          </cell>
          <cell r="D787" t="str">
            <v>04</v>
          </cell>
          <cell r="E787" t="str">
            <v>6214672440007169267</v>
          </cell>
          <cell r="F787" t="str">
            <v>已激活</v>
          </cell>
        </row>
        <row r="788">
          <cell r="A788" t="str">
            <v>410411194903040544</v>
          </cell>
          <cell r="B788" t="str">
            <v>王小迷</v>
          </cell>
          <cell r="C788" t="str">
            <v>建设银行</v>
          </cell>
          <cell r="D788" t="str">
            <v>04</v>
          </cell>
          <cell r="E788" t="str">
            <v>6214672440001128947</v>
          </cell>
          <cell r="F788" t="str">
            <v>已激活</v>
          </cell>
        </row>
        <row r="789">
          <cell r="A789" t="str">
            <v>410411197102140565</v>
          </cell>
          <cell r="B789" t="str">
            <v>王秀花</v>
          </cell>
          <cell r="C789" t="str">
            <v>建设银行</v>
          </cell>
          <cell r="D789" t="str">
            <v>04</v>
          </cell>
          <cell r="E789" t="str">
            <v>6214672440006267823</v>
          </cell>
          <cell r="F789" t="str">
            <v>已激活</v>
          </cell>
        </row>
        <row r="790">
          <cell r="A790" t="str">
            <v>410411195406210527</v>
          </cell>
          <cell r="B790" t="str">
            <v>张荣喜</v>
          </cell>
          <cell r="C790" t="str">
            <v>建设银行</v>
          </cell>
          <cell r="D790" t="str">
            <v>04</v>
          </cell>
          <cell r="E790" t="str">
            <v>6214672440006276030</v>
          </cell>
          <cell r="F790" t="str">
            <v>已激活</v>
          </cell>
        </row>
        <row r="791">
          <cell r="A791" t="str">
            <v>410411201211040116</v>
          </cell>
          <cell r="B791" t="str">
            <v>郝逸轩</v>
          </cell>
          <cell r="C791" t="str">
            <v>建设银行</v>
          </cell>
          <cell r="D791" t="str">
            <v>04</v>
          </cell>
          <cell r="E791" t="str">
            <v>6214672440006772616</v>
          </cell>
          <cell r="F791" t="str">
            <v>已激活</v>
          </cell>
        </row>
        <row r="792">
          <cell r="A792" t="str">
            <v>410411199005155633</v>
          </cell>
          <cell r="B792" t="str">
            <v>李春林</v>
          </cell>
          <cell r="C792" t="str">
            <v>建设银行</v>
          </cell>
          <cell r="D792" t="str">
            <v>04</v>
          </cell>
          <cell r="E792" t="str">
            <v>6214672440006322198</v>
          </cell>
          <cell r="F792" t="str">
            <v>已激活</v>
          </cell>
        </row>
        <row r="793">
          <cell r="A793" t="str">
            <v>410411198306145514</v>
          </cell>
          <cell r="B793" t="str">
            <v>刘少旭</v>
          </cell>
          <cell r="C793" t="str">
            <v>建设银行</v>
          </cell>
          <cell r="D793" t="str">
            <v>04</v>
          </cell>
          <cell r="E793" t="str">
            <v>6214672440006339846</v>
          </cell>
          <cell r="F793" t="str">
            <v>已激活</v>
          </cell>
        </row>
        <row r="794">
          <cell r="A794" t="str">
            <v>410411195104100517</v>
          </cell>
          <cell r="B794" t="str">
            <v>刘增乾</v>
          </cell>
          <cell r="C794" t="str">
            <v>建设银行</v>
          </cell>
          <cell r="D794" t="str">
            <v>04</v>
          </cell>
          <cell r="E794" t="str">
            <v>6214672440001106141</v>
          </cell>
          <cell r="F794" t="str">
            <v>已激活</v>
          </cell>
        </row>
        <row r="795">
          <cell r="A795" t="str">
            <v>410411196207270513</v>
          </cell>
          <cell r="B795" t="str">
            <v>温保群</v>
          </cell>
          <cell r="C795" t="str">
            <v>建设银行</v>
          </cell>
          <cell r="D795" t="str">
            <v>04</v>
          </cell>
          <cell r="E795" t="str">
            <v>6214672440006362897</v>
          </cell>
          <cell r="F795" t="str">
            <v>已激活</v>
          </cell>
        </row>
        <row r="796">
          <cell r="A796" t="str">
            <v>410411194706280522</v>
          </cell>
          <cell r="B796" t="str">
            <v>李兴霞</v>
          </cell>
          <cell r="C796" t="str">
            <v>建设银行</v>
          </cell>
          <cell r="D796" t="str">
            <v>04</v>
          </cell>
          <cell r="E796" t="str">
            <v>6214672440001080858</v>
          </cell>
          <cell r="F796" t="str">
            <v>已激活</v>
          </cell>
        </row>
        <row r="797">
          <cell r="A797" t="str">
            <v>410411200708170130</v>
          </cell>
          <cell r="B797" t="str">
            <v>岳靖帅</v>
          </cell>
          <cell r="C797" t="str">
            <v>建设银行</v>
          </cell>
          <cell r="D797" t="str">
            <v>04</v>
          </cell>
          <cell r="E797" t="str">
            <v>6214672440007167915</v>
          </cell>
          <cell r="F797" t="str">
            <v>已激活</v>
          </cell>
        </row>
        <row r="798">
          <cell r="A798" t="str">
            <v>410411195212290530</v>
          </cell>
          <cell r="B798" t="str">
            <v>祁天运</v>
          </cell>
          <cell r="C798" t="str">
            <v>建设银行</v>
          </cell>
          <cell r="D798" t="str">
            <v>04</v>
          </cell>
          <cell r="E798" t="str">
            <v>6214672440001085675</v>
          </cell>
          <cell r="F798" t="str">
            <v>已激活</v>
          </cell>
        </row>
        <row r="799">
          <cell r="A799" t="str">
            <v>41041119851004557X</v>
          </cell>
          <cell r="B799" t="str">
            <v>李亚军</v>
          </cell>
          <cell r="C799" t="str">
            <v>建设银行</v>
          </cell>
          <cell r="D799" t="str">
            <v>04</v>
          </cell>
          <cell r="E799" t="str">
            <v>6214672440006275123</v>
          </cell>
          <cell r="F799" t="str">
            <v>已激活</v>
          </cell>
        </row>
        <row r="800">
          <cell r="A800" t="str">
            <v>410422193608259126</v>
          </cell>
          <cell r="B800" t="str">
            <v>刘梅荣</v>
          </cell>
          <cell r="C800" t="str">
            <v>建设银行</v>
          </cell>
          <cell r="D800" t="str">
            <v>04</v>
          </cell>
          <cell r="E800" t="str">
            <v>6214672440001082755</v>
          </cell>
          <cell r="F800" t="str">
            <v>已激活</v>
          </cell>
        </row>
        <row r="801">
          <cell r="A801" t="str">
            <v>410411198604035524</v>
          </cell>
          <cell r="B801" t="str">
            <v>孙露露</v>
          </cell>
          <cell r="C801" t="str">
            <v>建设银行</v>
          </cell>
          <cell r="D801" t="str">
            <v>04</v>
          </cell>
          <cell r="E801" t="str">
            <v>6214672440006396515</v>
          </cell>
          <cell r="F801" t="str">
            <v>已激活</v>
          </cell>
        </row>
        <row r="802">
          <cell r="A802" t="str">
            <v>410411198608025526</v>
          </cell>
          <cell r="B802" t="str">
            <v>张丽丽</v>
          </cell>
          <cell r="C802" t="str">
            <v>建设银行</v>
          </cell>
          <cell r="D802" t="str">
            <v>04</v>
          </cell>
          <cell r="E802" t="str">
            <v>6214672440001036223</v>
          </cell>
          <cell r="F802" t="str">
            <v>已激活</v>
          </cell>
        </row>
        <row r="803">
          <cell r="A803" t="str">
            <v>410411198104205531</v>
          </cell>
          <cell r="B803" t="str">
            <v>唐进才</v>
          </cell>
          <cell r="C803" t="str">
            <v>建设银行</v>
          </cell>
          <cell r="D803" t="str">
            <v>04</v>
          </cell>
          <cell r="E803" t="str">
            <v>6214672440007231893</v>
          </cell>
          <cell r="F803" t="str">
            <v>已激活</v>
          </cell>
        </row>
        <row r="804">
          <cell r="A804" t="str">
            <v>410411197411280545</v>
          </cell>
          <cell r="B804" t="str">
            <v>赵慧</v>
          </cell>
          <cell r="C804" t="str">
            <v>建设银行</v>
          </cell>
          <cell r="D804" t="str">
            <v>04</v>
          </cell>
          <cell r="E804" t="str">
            <v>6214672440001118419</v>
          </cell>
          <cell r="F804" t="str">
            <v>已激活</v>
          </cell>
        </row>
        <row r="805">
          <cell r="A805" t="str">
            <v>410411198209165513</v>
          </cell>
          <cell r="B805" t="str">
            <v>李冠兰</v>
          </cell>
          <cell r="C805" t="str">
            <v>建设银行</v>
          </cell>
          <cell r="D805" t="str">
            <v>04</v>
          </cell>
          <cell r="E805" t="str">
            <v>6214672440006322263</v>
          </cell>
          <cell r="F805" t="str">
            <v>已激活</v>
          </cell>
        </row>
        <row r="806">
          <cell r="A806" t="str">
            <v>410411195409070523</v>
          </cell>
          <cell r="B806" t="str">
            <v>李杏</v>
          </cell>
          <cell r="C806" t="str">
            <v>建设银行</v>
          </cell>
          <cell r="D806" t="str">
            <v>04</v>
          </cell>
          <cell r="E806" t="str">
            <v>6214672440001113972</v>
          </cell>
          <cell r="F806" t="str">
            <v>已激活</v>
          </cell>
        </row>
        <row r="807">
          <cell r="A807" t="str">
            <v>410411200705060112</v>
          </cell>
          <cell r="B807" t="str">
            <v>赵昱博</v>
          </cell>
          <cell r="C807" t="str">
            <v>河南农信</v>
          </cell>
          <cell r="D807" t="str">
            <v>03</v>
          </cell>
          <cell r="E807" t="str">
            <v>623059412500594524</v>
          </cell>
          <cell r="F807" t="str">
            <v>已激活</v>
          </cell>
        </row>
        <row r="808">
          <cell r="A808" t="str">
            <v>410411200501060073</v>
          </cell>
          <cell r="B808" t="str">
            <v>臧永平</v>
          </cell>
          <cell r="C808" t="str">
            <v>建设银行</v>
          </cell>
          <cell r="D808" t="str">
            <v>04</v>
          </cell>
          <cell r="E808" t="str">
            <v>6214672440006328427</v>
          </cell>
          <cell r="F808" t="str">
            <v>已激活</v>
          </cell>
        </row>
        <row r="809">
          <cell r="A809" t="str">
            <v>410411195208120547</v>
          </cell>
          <cell r="B809" t="str">
            <v>岳玲</v>
          </cell>
          <cell r="C809" t="str">
            <v>建设银行</v>
          </cell>
          <cell r="D809" t="str">
            <v>04</v>
          </cell>
          <cell r="E809" t="str">
            <v>6214672440001096094</v>
          </cell>
          <cell r="F809" t="str">
            <v>已激活</v>
          </cell>
        </row>
        <row r="810">
          <cell r="A810" t="str">
            <v>410411194402060520</v>
          </cell>
          <cell r="B810" t="str">
            <v>林风仙</v>
          </cell>
          <cell r="C810" t="str">
            <v>建设银行</v>
          </cell>
          <cell r="D810" t="str">
            <v>04</v>
          </cell>
          <cell r="E810" t="str">
            <v>6214672440001081468</v>
          </cell>
          <cell r="F810" t="str">
            <v>已激活</v>
          </cell>
        </row>
        <row r="811">
          <cell r="A811" t="str">
            <v>410411196603280529</v>
          </cell>
          <cell r="B811" t="str">
            <v>赵花霞</v>
          </cell>
          <cell r="C811" t="str">
            <v>建设银行</v>
          </cell>
          <cell r="D811" t="str">
            <v>04</v>
          </cell>
          <cell r="E811" t="str">
            <v>6214672440001125919</v>
          </cell>
          <cell r="F811" t="str">
            <v>已激活</v>
          </cell>
        </row>
        <row r="812">
          <cell r="A812" t="str">
            <v>410411200502020145</v>
          </cell>
          <cell r="B812" t="str">
            <v>王紫璇</v>
          </cell>
          <cell r="C812" t="str">
            <v>建设银行</v>
          </cell>
          <cell r="D812" t="str">
            <v>04</v>
          </cell>
          <cell r="E812" t="str">
            <v>6214672440007216589</v>
          </cell>
          <cell r="F812" t="str">
            <v>已激活</v>
          </cell>
        </row>
        <row r="813">
          <cell r="A813" t="str">
            <v>410411201111300208</v>
          </cell>
          <cell r="B813" t="str">
            <v>王紫琳</v>
          </cell>
          <cell r="C813" t="str">
            <v>建设银行</v>
          </cell>
          <cell r="D813" t="str">
            <v>04</v>
          </cell>
          <cell r="E813" t="str">
            <v>6214672440006268235</v>
          </cell>
          <cell r="F813" t="str">
            <v>已激活</v>
          </cell>
        </row>
        <row r="814">
          <cell r="A814" t="str">
            <v>410411195308130515</v>
          </cell>
          <cell r="B814" t="str">
            <v>李廷安</v>
          </cell>
          <cell r="C814" t="str">
            <v>建设银行</v>
          </cell>
          <cell r="D814" t="str">
            <v>04</v>
          </cell>
          <cell r="E814" t="str">
            <v>6214672440006237750</v>
          </cell>
          <cell r="F814" t="str">
            <v>已激活</v>
          </cell>
        </row>
        <row r="815">
          <cell r="A815" t="str">
            <v>410402198811125630</v>
          </cell>
          <cell r="B815" t="str">
            <v>周腾龙</v>
          </cell>
          <cell r="C815" t="str">
            <v>建设银行</v>
          </cell>
          <cell r="D815" t="str">
            <v>04</v>
          </cell>
          <cell r="E815" t="str">
            <v>6214672440006787028</v>
          </cell>
          <cell r="F815" t="str">
            <v>已激活</v>
          </cell>
        </row>
        <row r="816">
          <cell r="A816" t="str">
            <v>41041120050219011X</v>
          </cell>
          <cell r="B816" t="str">
            <v>李自洁</v>
          </cell>
          <cell r="C816" t="str">
            <v>建设银行</v>
          </cell>
          <cell r="D816" t="str">
            <v>04</v>
          </cell>
          <cell r="E816" t="str">
            <v>6214672440006275289</v>
          </cell>
          <cell r="F816" t="str">
            <v>已激活</v>
          </cell>
        </row>
        <row r="817">
          <cell r="A817" t="str">
            <v>410411197601015523</v>
          </cell>
          <cell r="B817" t="str">
            <v>付涛</v>
          </cell>
          <cell r="C817" t="str">
            <v>建设银行</v>
          </cell>
          <cell r="D817" t="str">
            <v>04</v>
          </cell>
          <cell r="E817" t="str">
            <v>6214672440001056460</v>
          </cell>
          <cell r="F817" t="str">
            <v>已激活</v>
          </cell>
        </row>
        <row r="818">
          <cell r="A818" t="str">
            <v>410411198001150531</v>
          </cell>
          <cell r="B818" t="str">
            <v>王军召</v>
          </cell>
          <cell r="C818" t="str">
            <v>建设银行</v>
          </cell>
          <cell r="D818" t="str">
            <v>04</v>
          </cell>
          <cell r="E818" t="str">
            <v>6214672440001066857</v>
          </cell>
          <cell r="F818" t="str">
            <v>已激活</v>
          </cell>
        </row>
        <row r="819">
          <cell r="A819" t="str">
            <v>410411196004150511</v>
          </cell>
          <cell r="B819" t="str">
            <v>王长山</v>
          </cell>
          <cell r="C819" t="str">
            <v>建设银行</v>
          </cell>
          <cell r="D819" t="str">
            <v>04</v>
          </cell>
          <cell r="E819" t="str">
            <v>6214672440001065784</v>
          </cell>
          <cell r="F819" t="str">
            <v>已激活</v>
          </cell>
        </row>
        <row r="820">
          <cell r="A820" t="str">
            <v>410411196912090534</v>
          </cell>
          <cell r="B820" t="str">
            <v>张增献</v>
          </cell>
          <cell r="C820" t="str">
            <v>建设银行</v>
          </cell>
          <cell r="D820" t="str">
            <v>04</v>
          </cell>
          <cell r="E820" t="str">
            <v>6214672440001074471</v>
          </cell>
          <cell r="F820" t="str">
            <v>已激活</v>
          </cell>
        </row>
        <row r="821">
          <cell r="A821" t="str">
            <v>410422198104139115</v>
          </cell>
          <cell r="B821" t="str">
            <v>魏俊良</v>
          </cell>
          <cell r="C821" t="str">
            <v>建设银行</v>
          </cell>
          <cell r="D821" t="str">
            <v>04</v>
          </cell>
          <cell r="E821" t="str">
            <v>6214672440006383695</v>
          </cell>
          <cell r="F821" t="str">
            <v>已激活</v>
          </cell>
        </row>
        <row r="822">
          <cell r="A822" t="str">
            <v>410411196305290518</v>
          </cell>
          <cell r="B822" t="str">
            <v>张要西</v>
          </cell>
          <cell r="C822" t="str">
            <v>建设银行</v>
          </cell>
          <cell r="D822" t="str">
            <v>04</v>
          </cell>
          <cell r="E822" t="str">
            <v>6214672440001037494</v>
          </cell>
          <cell r="F822" t="str">
            <v>已激活</v>
          </cell>
        </row>
        <row r="823">
          <cell r="A823" t="str">
            <v>410411198808085582</v>
          </cell>
          <cell r="B823" t="str">
            <v>孙菊红</v>
          </cell>
          <cell r="C823" t="str">
            <v>建设银行</v>
          </cell>
          <cell r="D823" t="str">
            <v>04</v>
          </cell>
          <cell r="E823" t="str">
            <v>6214672440007418581</v>
          </cell>
          <cell r="F823" t="str">
            <v>已激活</v>
          </cell>
        </row>
        <row r="824">
          <cell r="A824" t="str">
            <v>410411197010260535</v>
          </cell>
          <cell r="B824" t="str">
            <v>陈军强</v>
          </cell>
          <cell r="C824" t="str">
            <v>建设银行</v>
          </cell>
          <cell r="D824" t="str">
            <v>04</v>
          </cell>
          <cell r="E824" t="str">
            <v>6214672440006347955</v>
          </cell>
          <cell r="F824" t="str">
            <v>已激活</v>
          </cell>
        </row>
        <row r="825">
          <cell r="A825" t="str">
            <v>410411196401080545</v>
          </cell>
          <cell r="B825" t="str">
            <v>王荣花</v>
          </cell>
          <cell r="C825" t="str">
            <v>建设银行</v>
          </cell>
          <cell r="D825" t="str">
            <v>04</v>
          </cell>
          <cell r="E825" t="str">
            <v>6214672440006383117</v>
          </cell>
          <cell r="F825" t="str">
            <v>已激活</v>
          </cell>
        </row>
        <row r="826">
          <cell r="A826" t="str">
            <v>410411199304175511</v>
          </cell>
          <cell r="B826" t="str">
            <v>郭鹏磊</v>
          </cell>
          <cell r="C826" t="str">
            <v>建设银行</v>
          </cell>
          <cell r="D826" t="str">
            <v>04</v>
          </cell>
          <cell r="E826" t="str">
            <v>6214672440001120621</v>
          </cell>
          <cell r="F826" t="str">
            <v>已激活</v>
          </cell>
        </row>
        <row r="827">
          <cell r="A827" t="str">
            <v>410411196303060524</v>
          </cell>
          <cell r="B827" t="str">
            <v>魏翠梅</v>
          </cell>
          <cell r="C827" t="str">
            <v>建设银行</v>
          </cell>
          <cell r="D827" t="str">
            <v>04</v>
          </cell>
          <cell r="E827" t="str">
            <v>6214672440006362558</v>
          </cell>
          <cell r="F827" t="str">
            <v>已激活</v>
          </cell>
        </row>
        <row r="828">
          <cell r="A828" t="str">
            <v>410411195208230535</v>
          </cell>
          <cell r="B828" t="str">
            <v>王运朝</v>
          </cell>
          <cell r="C828" t="str">
            <v>建设银行</v>
          </cell>
          <cell r="D828" t="str">
            <v>04</v>
          </cell>
          <cell r="E828" t="str">
            <v>6214672440001124862</v>
          </cell>
          <cell r="F828" t="str">
            <v>已激活</v>
          </cell>
        </row>
        <row r="829">
          <cell r="A829" t="str">
            <v>410411197108100548</v>
          </cell>
          <cell r="B829" t="str">
            <v>李欣芳</v>
          </cell>
          <cell r="C829" t="str">
            <v>建设银行</v>
          </cell>
          <cell r="D829" t="str">
            <v>04</v>
          </cell>
          <cell r="E829" t="str">
            <v>6214672440001121223</v>
          </cell>
          <cell r="F829" t="str">
            <v>已激活</v>
          </cell>
        </row>
        <row r="830">
          <cell r="A830" t="str">
            <v>410411198211115718</v>
          </cell>
          <cell r="B830" t="str">
            <v>赵庆奇</v>
          </cell>
          <cell r="C830" t="str">
            <v>建设银行</v>
          </cell>
          <cell r="D830" t="str">
            <v>04</v>
          </cell>
          <cell r="E830" t="str">
            <v>6214672440006762435</v>
          </cell>
          <cell r="F830" t="str">
            <v>已激活</v>
          </cell>
        </row>
        <row r="831">
          <cell r="A831" t="str">
            <v>410411194508260512</v>
          </cell>
          <cell r="B831" t="str">
            <v>王海水</v>
          </cell>
          <cell r="C831" t="str">
            <v>建设银行</v>
          </cell>
          <cell r="D831" t="str">
            <v>04</v>
          </cell>
          <cell r="E831" t="str">
            <v>6214672440001031299</v>
          </cell>
          <cell r="F831" t="str">
            <v>已激活</v>
          </cell>
        </row>
        <row r="832">
          <cell r="A832" t="str">
            <v>410411201012120041</v>
          </cell>
          <cell r="B832" t="str">
            <v>李燕菲</v>
          </cell>
          <cell r="C832" t="str">
            <v>建设银行</v>
          </cell>
          <cell r="D832" t="str">
            <v>04</v>
          </cell>
          <cell r="E832" t="str">
            <v>6214672440007315993</v>
          </cell>
          <cell r="F832" t="str">
            <v>已激活</v>
          </cell>
        </row>
        <row r="833">
          <cell r="A833" t="str">
            <v>41041120111124017X</v>
          </cell>
          <cell r="B833" t="str">
            <v>王思凯</v>
          </cell>
          <cell r="C833" t="str">
            <v>建设银行</v>
          </cell>
          <cell r="D833" t="str">
            <v>04</v>
          </cell>
          <cell r="E833" t="str">
            <v>6214672440007315985</v>
          </cell>
          <cell r="F833" t="str">
            <v>已激活</v>
          </cell>
        </row>
        <row r="834">
          <cell r="A834" t="str">
            <v>410402198308145511</v>
          </cell>
          <cell r="B834" t="str">
            <v>刘乐乐</v>
          </cell>
          <cell r="C834" t="str">
            <v>农业银行</v>
          </cell>
          <cell r="D834" t="str">
            <v>01</v>
          </cell>
          <cell r="E834" t="str">
            <v>6228232066046797462</v>
          </cell>
          <cell r="F834" t="str">
            <v>已激活</v>
          </cell>
        </row>
        <row r="835">
          <cell r="A835" t="str">
            <v>410411201703220033</v>
          </cell>
          <cell r="B835" t="str">
            <v>马刘烁</v>
          </cell>
          <cell r="C835" t="str">
            <v>建设银行</v>
          </cell>
          <cell r="D835" t="str">
            <v>04</v>
          </cell>
          <cell r="E835" t="str">
            <v>6214672440006848671</v>
          </cell>
          <cell r="F835" t="str">
            <v>已激活</v>
          </cell>
        </row>
        <row r="836">
          <cell r="A836" t="str">
            <v>410411200708300150</v>
          </cell>
          <cell r="B836" t="str">
            <v>李文铭</v>
          </cell>
          <cell r="C836" t="str">
            <v>建设银行</v>
          </cell>
          <cell r="D836" t="str">
            <v>04</v>
          </cell>
          <cell r="E836" t="str">
            <v>6214672440006323378</v>
          </cell>
          <cell r="F836" t="str">
            <v>已激活</v>
          </cell>
        </row>
        <row r="837">
          <cell r="A837" t="str">
            <v>410411199008135515</v>
          </cell>
          <cell r="B837" t="str">
            <v>赵兴乐</v>
          </cell>
          <cell r="C837" t="str">
            <v>建设银行</v>
          </cell>
          <cell r="D837" t="str">
            <v>04</v>
          </cell>
          <cell r="E837" t="str">
            <v>6214672440006327460</v>
          </cell>
          <cell r="F837" t="str">
            <v>已激活</v>
          </cell>
        </row>
        <row r="838">
          <cell r="A838" t="str">
            <v>410411194107190517</v>
          </cell>
          <cell r="B838" t="str">
            <v>张合</v>
          </cell>
          <cell r="C838" t="str">
            <v>建设银行</v>
          </cell>
          <cell r="D838" t="str">
            <v>04</v>
          </cell>
          <cell r="E838" t="str">
            <v>6214672440001098256</v>
          </cell>
          <cell r="F838" t="str">
            <v>已激活</v>
          </cell>
        </row>
        <row r="839">
          <cell r="A839" t="str">
            <v>410411195404080511</v>
          </cell>
          <cell r="B839" t="str">
            <v>夏国运</v>
          </cell>
          <cell r="C839" t="str">
            <v>建设银行</v>
          </cell>
          <cell r="D839" t="str">
            <v>04</v>
          </cell>
          <cell r="E839" t="str">
            <v>6214672440001091483</v>
          </cell>
          <cell r="F839" t="str">
            <v>已激活</v>
          </cell>
        </row>
        <row r="840">
          <cell r="A840" t="str">
            <v>410411197011210548</v>
          </cell>
          <cell r="B840" t="str">
            <v>张彦丽</v>
          </cell>
          <cell r="C840" t="str">
            <v>建设银行</v>
          </cell>
          <cell r="D840" t="str">
            <v>04</v>
          </cell>
          <cell r="E840" t="str">
            <v>6214672440001099908</v>
          </cell>
          <cell r="F840" t="str">
            <v>已开户</v>
          </cell>
        </row>
        <row r="841">
          <cell r="A841" t="str">
            <v>410411201001130033</v>
          </cell>
          <cell r="B841" t="str">
            <v>张子恒</v>
          </cell>
          <cell r="C841" t="str">
            <v>建设银行</v>
          </cell>
          <cell r="D841" t="str">
            <v>04</v>
          </cell>
          <cell r="E841" t="str">
            <v>6214672440007170653</v>
          </cell>
          <cell r="F841" t="str">
            <v>已激活</v>
          </cell>
        </row>
        <row r="842">
          <cell r="A842" t="str">
            <v>410411201305290095</v>
          </cell>
          <cell r="B842" t="str">
            <v>孙知墨</v>
          </cell>
          <cell r="C842" t="str">
            <v>建设银行</v>
          </cell>
          <cell r="D842" t="str">
            <v>04</v>
          </cell>
          <cell r="E842" t="str">
            <v>6214672440006772418</v>
          </cell>
          <cell r="F842" t="str">
            <v>已激活</v>
          </cell>
        </row>
        <row r="843">
          <cell r="A843" t="str">
            <v>410411198005210511</v>
          </cell>
          <cell r="B843" t="str">
            <v>张拴柱</v>
          </cell>
          <cell r="C843" t="str">
            <v>建设银行</v>
          </cell>
          <cell r="D843" t="str">
            <v>04</v>
          </cell>
          <cell r="E843" t="str">
            <v>6214672440001073218</v>
          </cell>
          <cell r="F843" t="str">
            <v>已激活</v>
          </cell>
        </row>
        <row r="844">
          <cell r="A844" t="str">
            <v>410411197912295518</v>
          </cell>
          <cell r="B844" t="str">
            <v>王俊伟</v>
          </cell>
          <cell r="C844" t="str">
            <v>建设银行</v>
          </cell>
          <cell r="D844" t="str">
            <v>04</v>
          </cell>
          <cell r="E844" t="str">
            <v>6214672440001031414</v>
          </cell>
          <cell r="F844" t="str">
            <v>已激活</v>
          </cell>
        </row>
        <row r="845">
          <cell r="A845" t="str">
            <v>410411201108150042</v>
          </cell>
          <cell r="B845" t="str">
            <v>孙怡帆</v>
          </cell>
          <cell r="C845" t="str">
            <v>建设银行</v>
          </cell>
          <cell r="D845" t="str">
            <v>04</v>
          </cell>
          <cell r="E845" t="str">
            <v>6214672440007172634</v>
          </cell>
          <cell r="F845" t="str">
            <v>已激活</v>
          </cell>
        </row>
        <row r="846">
          <cell r="A846" t="str">
            <v>410411198106225595</v>
          </cell>
          <cell r="B846" t="str">
            <v>魏奇</v>
          </cell>
          <cell r="C846" t="str">
            <v>建设银行</v>
          </cell>
          <cell r="D846" t="str">
            <v>04</v>
          </cell>
          <cell r="E846" t="str">
            <v>6214672440006383943</v>
          </cell>
          <cell r="F846" t="str">
            <v>已激活</v>
          </cell>
        </row>
        <row r="847">
          <cell r="A847" t="str">
            <v>410411200710080134</v>
          </cell>
          <cell r="B847" t="str">
            <v>孙灿宇</v>
          </cell>
          <cell r="C847" t="str">
            <v>建设银行</v>
          </cell>
          <cell r="D847" t="str">
            <v>04</v>
          </cell>
          <cell r="E847" t="str">
            <v>6214672440007325489</v>
          </cell>
          <cell r="F847" t="str">
            <v>已激活</v>
          </cell>
        </row>
        <row r="848">
          <cell r="A848" t="str">
            <v>410411196804030526</v>
          </cell>
          <cell r="B848" t="str">
            <v>孙继珍</v>
          </cell>
          <cell r="C848" t="str">
            <v>建设银行</v>
          </cell>
          <cell r="D848" t="str">
            <v>04</v>
          </cell>
          <cell r="E848" t="str">
            <v>6214672440006381210</v>
          </cell>
          <cell r="F848" t="str">
            <v>已激活</v>
          </cell>
        </row>
        <row r="849">
          <cell r="A849" t="str">
            <v>410411199002235515</v>
          </cell>
          <cell r="B849" t="str">
            <v>张晓帅</v>
          </cell>
          <cell r="C849" t="str">
            <v>建设银行</v>
          </cell>
          <cell r="D849" t="str">
            <v>04</v>
          </cell>
          <cell r="E849" t="str">
            <v>6214672440007337526</v>
          </cell>
          <cell r="F849" t="str">
            <v>已激活</v>
          </cell>
        </row>
        <row r="850">
          <cell r="A850" t="str">
            <v>410422197511105428</v>
          </cell>
          <cell r="B850" t="str">
            <v>胡要丽</v>
          </cell>
          <cell r="C850" t="str">
            <v>建设银行</v>
          </cell>
          <cell r="D850" t="str">
            <v>04</v>
          </cell>
          <cell r="E850" t="str">
            <v>6214672440001024328</v>
          </cell>
          <cell r="F850" t="str">
            <v>已激活</v>
          </cell>
        </row>
        <row r="851">
          <cell r="A851" t="str">
            <v>410411198505025531</v>
          </cell>
          <cell r="B851" t="str">
            <v>李攀龙</v>
          </cell>
          <cell r="C851" t="str">
            <v>建设银行</v>
          </cell>
          <cell r="D851" t="str">
            <v>04</v>
          </cell>
          <cell r="E851" t="str">
            <v>6214672440006379594</v>
          </cell>
          <cell r="F851" t="str">
            <v>已激活</v>
          </cell>
        </row>
        <row r="852">
          <cell r="A852" t="str">
            <v>410425197202151569</v>
          </cell>
          <cell r="B852" t="str">
            <v>秦彩芳</v>
          </cell>
          <cell r="C852" t="str">
            <v>建设银行</v>
          </cell>
          <cell r="D852" t="str">
            <v>04</v>
          </cell>
          <cell r="E852" t="str">
            <v>6214672440006380600</v>
          </cell>
          <cell r="F852" t="str">
            <v>已激活</v>
          </cell>
        </row>
        <row r="853">
          <cell r="A853" t="str">
            <v>410411197405015593</v>
          </cell>
          <cell r="B853" t="str">
            <v>王耀忠</v>
          </cell>
          <cell r="C853" t="str">
            <v>建设银行</v>
          </cell>
          <cell r="D853" t="str">
            <v>04</v>
          </cell>
          <cell r="E853" t="str">
            <v>6214672440006325415</v>
          </cell>
          <cell r="F853" t="str">
            <v>已激活</v>
          </cell>
        </row>
        <row r="854">
          <cell r="A854" t="str">
            <v>410411195605220525</v>
          </cell>
          <cell r="B854" t="str">
            <v>李雨</v>
          </cell>
          <cell r="C854" t="str">
            <v>建设银行</v>
          </cell>
          <cell r="D854" t="str">
            <v>04</v>
          </cell>
          <cell r="E854" t="str">
            <v>6214672440001114111</v>
          </cell>
          <cell r="F854" t="str">
            <v>已激活</v>
          </cell>
        </row>
        <row r="855">
          <cell r="A855" t="str">
            <v>410411196110070515</v>
          </cell>
          <cell r="B855" t="str">
            <v>赵运坡</v>
          </cell>
          <cell r="C855" t="str">
            <v>建设银行</v>
          </cell>
          <cell r="D855" t="str">
            <v>04</v>
          </cell>
          <cell r="E855" t="str">
            <v>6214672440006327882</v>
          </cell>
          <cell r="F855" t="str">
            <v>已激活</v>
          </cell>
        </row>
        <row r="856">
          <cell r="A856" t="str">
            <v>410411197502150519</v>
          </cell>
          <cell r="B856" t="str">
            <v>赵振超</v>
          </cell>
          <cell r="C856" t="str">
            <v>建设银行</v>
          </cell>
          <cell r="D856" t="str">
            <v>04</v>
          </cell>
          <cell r="E856" t="str">
            <v>6214672440001119425</v>
          </cell>
          <cell r="F856" t="str">
            <v>已激活</v>
          </cell>
        </row>
        <row r="857">
          <cell r="A857" t="str">
            <v>410411196710140548</v>
          </cell>
          <cell r="B857" t="str">
            <v>岳玉梅</v>
          </cell>
          <cell r="C857" t="str">
            <v>建设银行</v>
          </cell>
          <cell r="D857" t="str">
            <v>04</v>
          </cell>
          <cell r="E857" t="str">
            <v>6214672440007330125</v>
          </cell>
          <cell r="F857" t="str">
            <v>已激活</v>
          </cell>
        </row>
        <row r="858">
          <cell r="A858" t="str">
            <v>410411196905265527</v>
          </cell>
          <cell r="B858" t="str">
            <v>李三兰</v>
          </cell>
          <cell r="C858" t="str">
            <v>建设银行</v>
          </cell>
          <cell r="D858" t="str">
            <v>04</v>
          </cell>
          <cell r="E858" t="str">
            <v>6214672440001080486</v>
          </cell>
          <cell r="F858" t="str">
            <v>已激活</v>
          </cell>
        </row>
        <row r="859">
          <cell r="A859" t="str">
            <v>410411195507080549</v>
          </cell>
          <cell r="B859" t="str">
            <v>赵凤琴</v>
          </cell>
          <cell r="C859" t="str">
            <v>建设银行</v>
          </cell>
          <cell r="D859" t="str">
            <v>04</v>
          </cell>
          <cell r="E859" t="str">
            <v>6214672440001100474</v>
          </cell>
          <cell r="F859" t="str">
            <v>已激活</v>
          </cell>
        </row>
        <row r="860">
          <cell r="A860" t="str">
            <v>410411197506130515</v>
          </cell>
          <cell r="B860" t="str">
            <v>陈豪伟</v>
          </cell>
          <cell r="C860" t="str">
            <v>建设银行</v>
          </cell>
          <cell r="D860" t="str">
            <v>04</v>
          </cell>
          <cell r="E860" t="str">
            <v>6214672440006164830</v>
          </cell>
          <cell r="F860" t="str">
            <v>已激活</v>
          </cell>
        </row>
        <row r="861">
          <cell r="A861" t="str">
            <v>410411201307030190</v>
          </cell>
          <cell r="B861" t="str">
            <v>孙梦洋</v>
          </cell>
          <cell r="C861" t="str">
            <v>建设银行</v>
          </cell>
          <cell r="D861" t="str">
            <v>04</v>
          </cell>
          <cell r="E861" t="str">
            <v>6214672440007204817</v>
          </cell>
          <cell r="F861" t="str">
            <v>已激活</v>
          </cell>
        </row>
        <row r="862">
          <cell r="A862" t="str">
            <v>410411201102080143</v>
          </cell>
          <cell r="B862" t="str">
            <v>王思涵</v>
          </cell>
          <cell r="C862" t="str">
            <v>建设银行</v>
          </cell>
          <cell r="D862" t="str">
            <v>04</v>
          </cell>
          <cell r="E862" t="str">
            <v>6214672440006398651</v>
          </cell>
          <cell r="F862" t="str">
            <v>已激活</v>
          </cell>
        </row>
        <row r="863">
          <cell r="A863" t="str">
            <v>41041119571212052X</v>
          </cell>
          <cell r="B863" t="str">
            <v>彭军霞</v>
          </cell>
          <cell r="C863" t="str">
            <v>建设银行</v>
          </cell>
          <cell r="D863" t="str">
            <v>04</v>
          </cell>
          <cell r="E863" t="str">
            <v>6214672440001107131</v>
          </cell>
          <cell r="F863" t="str">
            <v>已激活</v>
          </cell>
        </row>
        <row r="864">
          <cell r="A864" t="str">
            <v>410411193411115517</v>
          </cell>
          <cell r="B864" t="str">
            <v>刘国文</v>
          </cell>
          <cell r="C864" t="str">
            <v>建设银行</v>
          </cell>
          <cell r="D864" t="str">
            <v>04</v>
          </cell>
          <cell r="E864" t="str">
            <v>6214672440001104708</v>
          </cell>
          <cell r="F864" t="str">
            <v>已激活</v>
          </cell>
        </row>
        <row r="865">
          <cell r="A865" t="str">
            <v>410411200610170044</v>
          </cell>
          <cell r="B865" t="str">
            <v>周文倩</v>
          </cell>
          <cell r="C865" t="str">
            <v>建设银行</v>
          </cell>
          <cell r="D865" t="str">
            <v>04</v>
          </cell>
          <cell r="E865" t="str">
            <v>6214672440007337328</v>
          </cell>
          <cell r="F865" t="str">
            <v>已激活</v>
          </cell>
        </row>
        <row r="866">
          <cell r="A866" t="str">
            <v>410223197901214027</v>
          </cell>
          <cell r="B866" t="str">
            <v>李海霞</v>
          </cell>
          <cell r="C866" t="str">
            <v>建设银行</v>
          </cell>
          <cell r="D866" t="str">
            <v>04</v>
          </cell>
          <cell r="E866" t="str">
            <v>6214672440007324433</v>
          </cell>
          <cell r="F866" t="str">
            <v>已激活</v>
          </cell>
        </row>
        <row r="867">
          <cell r="A867" t="str">
            <v>410411197904045527</v>
          </cell>
          <cell r="B867" t="str">
            <v>李小珍</v>
          </cell>
          <cell r="C867" t="str">
            <v>建设银行</v>
          </cell>
          <cell r="D867" t="str">
            <v>04</v>
          </cell>
          <cell r="E867" t="str">
            <v>6214672440007321918</v>
          </cell>
          <cell r="F867" t="str">
            <v>已激活</v>
          </cell>
        </row>
        <row r="868">
          <cell r="A868" t="str">
            <v>410411194207090521</v>
          </cell>
          <cell r="B868" t="str">
            <v>王风兰</v>
          </cell>
          <cell r="C868" t="str">
            <v>建设银行</v>
          </cell>
          <cell r="D868" t="str">
            <v>04</v>
          </cell>
          <cell r="E868" t="str">
            <v>6214672440001066063</v>
          </cell>
          <cell r="F868" t="str">
            <v>已激活</v>
          </cell>
        </row>
        <row r="869">
          <cell r="A869" t="str">
            <v>410411197303160546</v>
          </cell>
          <cell r="B869" t="str">
            <v>孙爱辉</v>
          </cell>
          <cell r="C869" t="str">
            <v>建设银行</v>
          </cell>
          <cell r="D869" t="str">
            <v>04</v>
          </cell>
          <cell r="E869" t="str">
            <v>6214672440001122338</v>
          </cell>
          <cell r="F869" t="str">
            <v>已激活</v>
          </cell>
        </row>
        <row r="870">
          <cell r="A870" t="str">
            <v>410411198512275539</v>
          </cell>
          <cell r="B870" t="str">
            <v>李罗伟</v>
          </cell>
          <cell r="C870" t="str">
            <v>建设银行</v>
          </cell>
          <cell r="D870" t="str">
            <v>04</v>
          </cell>
          <cell r="E870" t="str">
            <v>6214672440006352443</v>
          </cell>
          <cell r="F870" t="str">
            <v>已激活</v>
          </cell>
        </row>
        <row r="871">
          <cell r="A871" t="str">
            <v>410411195108130537</v>
          </cell>
          <cell r="B871" t="str">
            <v>孙士飞</v>
          </cell>
          <cell r="C871" t="str">
            <v>建设银行</v>
          </cell>
          <cell r="D871" t="str">
            <v>04</v>
          </cell>
          <cell r="E871" t="str">
            <v>6214672440001064191</v>
          </cell>
          <cell r="F871" t="str">
            <v>已激活</v>
          </cell>
        </row>
        <row r="872">
          <cell r="A872" t="str">
            <v>410411199103065594</v>
          </cell>
          <cell r="B872" t="str">
            <v>王晓申</v>
          </cell>
          <cell r="C872" t="str">
            <v>工商银行</v>
          </cell>
          <cell r="D872" t="str">
            <v>07</v>
          </cell>
          <cell r="E872" t="str">
            <v>6217211707002581527</v>
          </cell>
          <cell r="F872" t="str">
            <v>已激活</v>
          </cell>
        </row>
        <row r="873">
          <cell r="A873" t="str">
            <v>410411195803060526</v>
          </cell>
          <cell r="B873" t="str">
            <v>李社莲</v>
          </cell>
          <cell r="C873" t="str">
            <v>建设银行</v>
          </cell>
          <cell r="D873" t="str">
            <v>04</v>
          </cell>
          <cell r="E873" t="str">
            <v>6214672440001121157</v>
          </cell>
          <cell r="F873" t="str">
            <v>已激活</v>
          </cell>
        </row>
        <row r="874">
          <cell r="A874" t="str">
            <v>410411196701030515</v>
          </cell>
          <cell r="B874" t="str">
            <v>陶长岭</v>
          </cell>
          <cell r="C874" t="str">
            <v>建设银行</v>
          </cell>
          <cell r="D874" t="str">
            <v>04</v>
          </cell>
          <cell r="E874" t="str">
            <v>6214672440001122411</v>
          </cell>
          <cell r="F874" t="str">
            <v>已激活</v>
          </cell>
        </row>
        <row r="875">
          <cell r="A875" t="str">
            <v>410411201206080076</v>
          </cell>
          <cell r="B875" t="str">
            <v>肖靖轩</v>
          </cell>
          <cell r="C875" t="str">
            <v>建设银行</v>
          </cell>
          <cell r="D875" t="str">
            <v>04</v>
          </cell>
          <cell r="E875" t="str">
            <v>6214672440007204379</v>
          </cell>
          <cell r="F875" t="str">
            <v>已激活</v>
          </cell>
        </row>
        <row r="876">
          <cell r="A876" t="str">
            <v>410411199502075511</v>
          </cell>
          <cell r="B876" t="str">
            <v>陈鹏洋</v>
          </cell>
          <cell r="C876" t="str">
            <v>建设银行</v>
          </cell>
          <cell r="D876" t="str">
            <v>04</v>
          </cell>
          <cell r="E876" t="str">
            <v>6214672440007339977</v>
          </cell>
          <cell r="F876" t="str">
            <v>已激活</v>
          </cell>
        </row>
        <row r="877">
          <cell r="A877" t="str">
            <v>410411198609215532</v>
          </cell>
          <cell r="B877" t="str">
            <v>刘海召</v>
          </cell>
          <cell r="C877" t="str">
            <v>建设银行</v>
          </cell>
          <cell r="D877" t="str">
            <v>04</v>
          </cell>
          <cell r="E877" t="str">
            <v>6214672440006380055</v>
          </cell>
          <cell r="F877" t="str">
            <v>已开户</v>
          </cell>
        </row>
        <row r="878">
          <cell r="A878" t="str">
            <v>410411196308060531</v>
          </cell>
          <cell r="B878" t="str">
            <v>刘建忠</v>
          </cell>
          <cell r="C878" t="str">
            <v>建设银行</v>
          </cell>
          <cell r="D878" t="str">
            <v>04</v>
          </cell>
          <cell r="E878" t="str">
            <v>6214672440006380147</v>
          </cell>
          <cell r="F878" t="str">
            <v>已激活</v>
          </cell>
        </row>
        <row r="879">
          <cell r="A879" t="str">
            <v>41041119561109051X</v>
          </cell>
          <cell r="B879" t="str">
            <v>张顺兴</v>
          </cell>
          <cell r="C879" t="str">
            <v>建设银行</v>
          </cell>
          <cell r="D879" t="str">
            <v>04</v>
          </cell>
          <cell r="E879" t="str">
            <v>6214672440006933010</v>
          </cell>
          <cell r="F879" t="str">
            <v>冻结、挂失、注销</v>
          </cell>
        </row>
        <row r="880">
          <cell r="A880" t="str">
            <v>410411200105075601</v>
          </cell>
          <cell r="B880" t="str">
            <v>张佳蓓</v>
          </cell>
          <cell r="C880" t="str">
            <v>建设银行</v>
          </cell>
          <cell r="D880" t="str">
            <v>04</v>
          </cell>
          <cell r="E880" t="str">
            <v>6214672440006400895</v>
          </cell>
          <cell r="F880" t="str">
            <v>已激活</v>
          </cell>
        </row>
        <row r="881">
          <cell r="A881" t="str">
            <v>410411198808265532</v>
          </cell>
          <cell r="B881" t="str">
            <v>郭凯鹏</v>
          </cell>
          <cell r="C881" t="str">
            <v>建设银行</v>
          </cell>
          <cell r="D881" t="str">
            <v>04</v>
          </cell>
          <cell r="E881" t="str">
            <v>6214672440001056908</v>
          </cell>
          <cell r="F881" t="str">
            <v>已激活</v>
          </cell>
        </row>
        <row r="882">
          <cell r="A882" t="str">
            <v>410411195109020524</v>
          </cell>
          <cell r="B882" t="str">
            <v>张改</v>
          </cell>
          <cell r="C882" t="str">
            <v>建设银行</v>
          </cell>
          <cell r="D882" t="str">
            <v>04</v>
          </cell>
          <cell r="E882" t="str">
            <v>6214672440001071469</v>
          </cell>
          <cell r="F882" t="str">
            <v>已激活</v>
          </cell>
        </row>
        <row r="883">
          <cell r="A883" t="str">
            <v>410411201408140129</v>
          </cell>
          <cell r="B883" t="str">
            <v>孙睿雅</v>
          </cell>
          <cell r="C883" t="str">
            <v>建设银行</v>
          </cell>
          <cell r="D883" t="str">
            <v>04</v>
          </cell>
          <cell r="E883" t="str">
            <v>6214672440007152644</v>
          </cell>
          <cell r="F883" t="str">
            <v>已激活</v>
          </cell>
        </row>
        <row r="884">
          <cell r="A884" t="str">
            <v>410422197408271049</v>
          </cell>
          <cell r="B884" t="str">
            <v>王秋丽</v>
          </cell>
          <cell r="C884" t="str">
            <v>建设银行</v>
          </cell>
          <cell r="D884" t="str">
            <v>04</v>
          </cell>
          <cell r="E884" t="str">
            <v>6214672440001031596</v>
          </cell>
          <cell r="F884" t="str">
            <v>已激活</v>
          </cell>
        </row>
        <row r="885">
          <cell r="A885" t="str">
            <v>410411194710125525</v>
          </cell>
          <cell r="B885" t="str">
            <v>孙素琴</v>
          </cell>
          <cell r="C885" t="str">
            <v>建设银行</v>
          </cell>
          <cell r="D885" t="str">
            <v>04</v>
          </cell>
          <cell r="E885" t="str">
            <v>6214672440001029889</v>
          </cell>
          <cell r="F885" t="str">
            <v>已激活</v>
          </cell>
        </row>
        <row r="886">
          <cell r="A886" t="str">
            <v>41041119460914051X</v>
          </cell>
          <cell r="B886" t="str">
            <v>李海旺</v>
          </cell>
          <cell r="C886" t="str">
            <v>建设银行</v>
          </cell>
          <cell r="D886" t="str">
            <v>04</v>
          </cell>
          <cell r="E886" t="str">
            <v>6214672440001079835</v>
          </cell>
          <cell r="F886" t="str">
            <v>已激活</v>
          </cell>
        </row>
        <row r="887">
          <cell r="A887" t="str">
            <v>410411196112140548</v>
          </cell>
          <cell r="B887" t="str">
            <v>翟大香</v>
          </cell>
          <cell r="C887" t="str">
            <v>建设银行</v>
          </cell>
          <cell r="D887" t="str">
            <v>04</v>
          </cell>
          <cell r="E887" t="str">
            <v>6214672440001076443</v>
          </cell>
          <cell r="F887" t="str">
            <v>已激活</v>
          </cell>
        </row>
        <row r="888">
          <cell r="A888" t="str">
            <v>410411197803270514</v>
          </cell>
          <cell r="B888" t="str">
            <v>岳租伟</v>
          </cell>
          <cell r="C888" t="str">
            <v>建设银行</v>
          </cell>
          <cell r="D888" t="str">
            <v>04</v>
          </cell>
          <cell r="E888" t="str">
            <v>6214672440006370189</v>
          </cell>
          <cell r="F888" t="str">
            <v>已激活</v>
          </cell>
        </row>
        <row r="889">
          <cell r="A889" t="str">
            <v>410411198402095529</v>
          </cell>
          <cell r="B889" t="str">
            <v>孙亚丽</v>
          </cell>
          <cell r="C889" t="str">
            <v>建设银行</v>
          </cell>
          <cell r="D889" t="str">
            <v>04</v>
          </cell>
          <cell r="E889" t="str">
            <v>6214672440006359620</v>
          </cell>
          <cell r="F889" t="str">
            <v>已激活</v>
          </cell>
        </row>
        <row r="890">
          <cell r="A890" t="str">
            <v>41041119521124054X</v>
          </cell>
          <cell r="B890" t="str">
            <v>毛红月</v>
          </cell>
          <cell r="C890" t="str">
            <v>建设银行</v>
          </cell>
          <cell r="D890" t="str">
            <v>04</v>
          </cell>
          <cell r="E890" t="str">
            <v>6214672440001084686</v>
          </cell>
          <cell r="F890" t="str">
            <v>已激活</v>
          </cell>
        </row>
        <row r="891">
          <cell r="A891" t="str">
            <v>41041120020101557X</v>
          </cell>
          <cell r="B891" t="str">
            <v>肖文涛</v>
          </cell>
          <cell r="C891" t="str">
            <v>建设银行</v>
          </cell>
          <cell r="D891" t="str">
            <v>04</v>
          </cell>
          <cell r="E891" t="str">
            <v>6214672440007029982</v>
          </cell>
          <cell r="F891" t="str">
            <v>已激活</v>
          </cell>
        </row>
        <row r="892">
          <cell r="A892" t="str">
            <v>410411198702145516</v>
          </cell>
          <cell r="B892" t="str">
            <v>肖海龙</v>
          </cell>
          <cell r="C892" t="str">
            <v>建设银行</v>
          </cell>
          <cell r="D892" t="str">
            <v>04</v>
          </cell>
          <cell r="E892" t="str">
            <v>6214672440006363358</v>
          </cell>
          <cell r="F892" t="str">
            <v>已激活</v>
          </cell>
        </row>
        <row r="893">
          <cell r="A893" t="str">
            <v>410411200109035535</v>
          </cell>
          <cell r="B893" t="str">
            <v>赵昌奇</v>
          </cell>
          <cell r="C893" t="str">
            <v>建设银行</v>
          </cell>
          <cell r="D893" t="str">
            <v>04</v>
          </cell>
          <cell r="E893" t="str">
            <v>6214672440006999763</v>
          </cell>
          <cell r="F893" t="str">
            <v>已激活</v>
          </cell>
        </row>
        <row r="894">
          <cell r="A894" t="str">
            <v>410411200310025697</v>
          </cell>
          <cell r="B894" t="str">
            <v>岳旭</v>
          </cell>
          <cell r="C894" t="str">
            <v>建设银行</v>
          </cell>
          <cell r="D894" t="str">
            <v>04</v>
          </cell>
          <cell r="E894" t="str">
            <v>6214672440007349414</v>
          </cell>
          <cell r="F894" t="str">
            <v>已激活</v>
          </cell>
        </row>
        <row r="895">
          <cell r="A895" t="str">
            <v>410411196709300532</v>
          </cell>
          <cell r="B895" t="str">
            <v>孙现文</v>
          </cell>
          <cell r="C895" t="str">
            <v>建设银行</v>
          </cell>
          <cell r="D895" t="str">
            <v>04</v>
          </cell>
          <cell r="E895" t="str">
            <v>6214672440001064688</v>
          </cell>
          <cell r="F895" t="str">
            <v>已开户</v>
          </cell>
        </row>
        <row r="896">
          <cell r="A896" t="str">
            <v>41041119710506051X</v>
          </cell>
          <cell r="B896" t="str">
            <v>孙五</v>
          </cell>
          <cell r="C896" t="str">
            <v>建设银行</v>
          </cell>
          <cell r="D896" t="str">
            <v>04</v>
          </cell>
          <cell r="E896" t="str">
            <v>6214672440001064613</v>
          </cell>
          <cell r="F896" t="str">
            <v>已开户</v>
          </cell>
        </row>
        <row r="897">
          <cell r="A897" t="str">
            <v>410411192809070545</v>
          </cell>
          <cell r="B897" t="str">
            <v>陶士莲</v>
          </cell>
          <cell r="C897" t="str">
            <v>建设银行</v>
          </cell>
          <cell r="D897" t="str">
            <v>04</v>
          </cell>
          <cell r="E897" t="str">
            <v>6214672440001128657</v>
          </cell>
          <cell r="F897" t="str">
            <v>已激活</v>
          </cell>
        </row>
        <row r="898">
          <cell r="A898" t="str">
            <v>410411193709030516</v>
          </cell>
          <cell r="B898" t="str">
            <v>李西玉</v>
          </cell>
          <cell r="C898" t="str">
            <v>建设银行</v>
          </cell>
          <cell r="D898" t="str">
            <v>04</v>
          </cell>
          <cell r="E898" t="str">
            <v>6214672440001127618</v>
          </cell>
          <cell r="F898" t="str">
            <v>已激活</v>
          </cell>
        </row>
        <row r="899">
          <cell r="A899" t="str">
            <v>410411196104090528</v>
          </cell>
          <cell r="B899" t="str">
            <v>郭转</v>
          </cell>
          <cell r="C899" t="str">
            <v>建设银行</v>
          </cell>
          <cell r="D899" t="str">
            <v>04</v>
          </cell>
          <cell r="E899" t="str">
            <v>6214672440001126446</v>
          </cell>
          <cell r="F899" t="str">
            <v>已激活</v>
          </cell>
        </row>
        <row r="900">
          <cell r="A900" t="str">
            <v>410411196211290541</v>
          </cell>
          <cell r="B900" t="str">
            <v>王赛连</v>
          </cell>
          <cell r="C900" t="str">
            <v>建设银行</v>
          </cell>
          <cell r="D900" t="str">
            <v>04</v>
          </cell>
          <cell r="E900" t="str">
            <v>6214672440001128921</v>
          </cell>
          <cell r="F900" t="str">
            <v>已激活</v>
          </cell>
        </row>
        <row r="901">
          <cell r="A901" t="str">
            <v>410411195406130519</v>
          </cell>
          <cell r="B901" t="str">
            <v>李国</v>
          </cell>
          <cell r="C901" t="str">
            <v>建设银行</v>
          </cell>
          <cell r="D901" t="str">
            <v>04</v>
          </cell>
          <cell r="E901" t="str">
            <v>6214672440001126750</v>
          </cell>
          <cell r="F901" t="str">
            <v>已激活</v>
          </cell>
        </row>
        <row r="902">
          <cell r="A902" t="str">
            <v>410411197004210566</v>
          </cell>
          <cell r="B902" t="str">
            <v>蔡春玲</v>
          </cell>
          <cell r="C902" t="str">
            <v>建设银行</v>
          </cell>
          <cell r="D902" t="str">
            <v>04</v>
          </cell>
          <cell r="E902" t="str">
            <v>6214672440001055512</v>
          </cell>
          <cell r="F902" t="str">
            <v>已激活</v>
          </cell>
        </row>
        <row r="903">
          <cell r="A903" t="str">
            <v>410411198511045563</v>
          </cell>
          <cell r="B903" t="str">
            <v>张丹丹</v>
          </cell>
          <cell r="C903" t="str">
            <v>建设银行</v>
          </cell>
          <cell r="D903" t="str">
            <v>04</v>
          </cell>
          <cell r="E903" t="str">
            <v>6214672440006400374</v>
          </cell>
          <cell r="F903" t="str">
            <v>已激活</v>
          </cell>
        </row>
        <row r="904">
          <cell r="A904" t="str">
            <v>410411201601110124</v>
          </cell>
          <cell r="B904" t="str">
            <v>刘梓墨</v>
          </cell>
          <cell r="C904" t="str">
            <v>建设银行</v>
          </cell>
          <cell r="D904" t="str">
            <v>04</v>
          </cell>
          <cell r="E904" t="str">
            <v>6214672440007287630</v>
          </cell>
          <cell r="F904" t="str">
            <v>已激活</v>
          </cell>
        </row>
        <row r="905">
          <cell r="A905" t="str">
            <v>410411201004210098</v>
          </cell>
          <cell r="B905" t="str">
            <v>李炳楠</v>
          </cell>
          <cell r="C905" t="str">
            <v>建设银行</v>
          </cell>
          <cell r="D905" t="str">
            <v>04</v>
          </cell>
          <cell r="E905" t="str">
            <v>6214672440007245570</v>
          </cell>
          <cell r="F905" t="str">
            <v>已激活</v>
          </cell>
        </row>
        <row r="906">
          <cell r="A906" t="str">
            <v>41041119620110053X</v>
          </cell>
          <cell r="B906" t="str">
            <v>李保健</v>
          </cell>
          <cell r="C906" t="str">
            <v>建设银行</v>
          </cell>
          <cell r="D906" t="str">
            <v>04</v>
          </cell>
          <cell r="E906" t="str">
            <v>6214672440001111786</v>
          </cell>
          <cell r="F906" t="str">
            <v>已激活</v>
          </cell>
        </row>
        <row r="907">
          <cell r="A907" t="str">
            <v>410411195411030512</v>
          </cell>
          <cell r="B907" t="str">
            <v>符君成</v>
          </cell>
          <cell r="C907" t="str">
            <v>建设银行</v>
          </cell>
          <cell r="D907" t="str">
            <v>04</v>
          </cell>
          <cell r="E907" t="str">
            <v>6214672440001111208</v>
          </cell>
          <cell r="F907" t="str">
            <v>已激活</v>
          </cell>
        </row>
        <row r="908">
          <cell r="A908" t="str">
            <v>410411196611200533</v>
          </cell>
          <cell r="B908" t="str">
            <v>赵国宾</v>
          </cell>
          <cell r="C908" t="str">
            <v>建设银行</v>
          </cell>
          <cell r="D908" t="str">
            <v>04</v>
          </cell>
          <cell r="E908" t="str">
            <v>6214672440001117940</v>
          </cell>
          <cell r="F908" t="str">
            <v>已激活</v>
          </cell>
        </row>
        <row r="909">
          <cell r="A909" t="str">
            <v>410411198006235518</v>
          </cell>
          <cell r="B909" t="str">
            <v>赵增增</v>
          </cell>
          <cell r="C909" t="str">
            <v>建设银行</v>
          </cell>
          <cell r="D909" t="str">
            <v>04</v>
          </cell>
          <cell r="E909" t="str">
            <v>6214672440001119383</v>
          </cell>
          <cell r="F909" t="str">
            <v>已激活</v>
          </cell>
        </row>
        <row r="910">
          <cell r="A910" t="str">
            <v>41040220150208004X</v>
          </cell>
          <cell r="B910" t="str">
            <v>赵晗嫣</v>
          </cell>
          <cell r="C910" t="str">
            <v>建设银行</v>
          </cell>
          <cell r="D910" t="str">
            <v>04</v>
          </cell>
          <cell r="E910" t="str">
            <v>6214672440007342120</v>
          </cell>
          <cell r="F910" t="str">
            <v>已激活</v>
          </cell>
        </row>
        <row r="911">
          <cell r="A911" t="str">
            <v>410411196310140549</v>
          </cell>
          <cell r="B911" t="str">
            <v>徐香荣</v>
          </cell>
          <cell r="C911" t="str">
            <v>建设银行</v>
          </cell>
          <cell r="D911" t="str">
            <v>04</v>
          </cell>
          <cell r="E911" t="str">
            <v>6214672440005670498</v>
          </cell>
          <cell r="F911" t="str">
            <v>已激活</v>
          </cell>
        </row>
        <row r="912">
          <cell r="A912" t="str">
            <v>410411195005280524</v>
          </cell>
          <cell r="B912" t="str">
            <v>魏雪</v>
          </cell>
          <cell r="C912" t="str">
            <v>建设银行</v>
          </cell>
          <cell r="D912" t="str">
            <v>04</v>
          </cell>
          <cell r="E912" t="str">
            <v>6214672440001109111</v>
          </cell>
          <cell r="F912" t="str">
            <v>已激活</v>
          </cell>
        </row>
        <row r="913">
          <cell r="A913" t="str">
            <v>410411195103065529</v>
          </cell>
          <cell r="B913" t="str">
            <v>赵玲芝</v>
          </cell>
          <cell r="C913" t="str">
            <v>建设银行</v>
          </cell>
          <cell r="D913" t="str">
            <v>04</v>
          </cell>
          <cell r="E913" t="str">
            <v>6214672440007309913</v>
          </cell>
          <cell r="F913" t="str">
            <v>已激活</v>
          </cell>
        </row>
        <row r="914">
          <cell r="A914" t="str">
            <v>410422197607162267</v>
          </cell>
          <cell r="B914" t="str">
            <v>李春静</v>
          </cell>
          <cell r="C914" t="str">
            <v>建设银行</v>
          </cell>
          <cell r="D914" t="str">
            <v>04</v>
          </cell>
          <cell r="E914" t="str">
            <v>6214672440001103130</v>
          </cell>
          <cell r="F914" t="str">
            <v>已激活</v>
          </cell>
        </row>
        <row r="915">
          <cell r="A915" t="str">
            <v>410411193808040525</v>
          </cell>
          <cell r="B915" t="str">
            <v>陶桂英</v>
          </cell>
          <cell r="C915" t="str">
            <v>建设银行</v>
          </cell>
          <cell r="D915" t="str">
            <v>04</v>
          </cell>
          <cell r="E915" t="str">
            <v>6214672440001108261</v>
          </cell>
          <cell r="F915" t="str">
            <v>已激活</v>
          </cell>
        </row>
        <row r="916">
          <cell r="A916" t="str">
            <v>410411195312160573</v>
          </cell>
          <cell r="B916" t="str">
            <v>刘建立</v>
          </cell>
          <cell r="C916" t="str">
            <v>建设银行</v>
          </cell>
          <cell r="D916" t="str">
            <v>04</v>
          </cell>
          <cell r="E916" t="str">
            <v>6214672440006339382</v>
          </cell>
          <cell r="F916" t="str">
            <v>已激活</v>
          </cell>
        </row>
        <row r="917">
          <cell r="A917" t="str">
            <v>410411195703030530</v>
          </cell>
          <cell r="B917" t="str">
            <v>刘天道</v>
          </cell>
          <cell r="C917" t="str">
            <v>建设银行</v>
          </cell>
          <cell r="D917" t="str">
            <v>04</v>
          </cell>
          <cell r="E917" t="str">
            <v>6214672440001105614</v>
          </cell>
          <cell r="F917" t="str">
            <v>已激活</v>
          </cell>
        </row>
        <row r="918">
          <cell r="A918" t="str">
            <v>410411196611230548</v>
          </cell>
          <cell r="B918" t="str">
            <v>李花梅</v>
          </cell>
          <cell r="C918" t="str">
            <v>建设银行</v>
          </cell>
          <cell r="D918" t="str">
            <v>04</v>
          </cell>
          <cell r="E918" t="str">
            <v>6214672440001103361</v>
          </cell>
          <cell r="F918" t="str">
            <v>已开户</v>
          </cell>
        </row>
        <row r="919">
          <cell r="A919" t="str">
            <v>410411195304210526</v>
          </cell>
          <cell r="B919" t="str">
            <v>吴翠</v>
          </cell>
          <cell r="C919" t="str">
            <v>建设银行</v>
          </cell>
          <cell r="D919" t="str">
            <v>04</v>
          </cell>
          <cell r="E919" t="str">
            <v>6214672440006343657</v>
          </cell>
          <cell r="F919" t="str">
            <v>已激活</v>
          </cell>
        </row>
        <row r="920">
          <cell r="A920" t="str">
            <v>410411197607180511</v>
          </cell>
          <cell r="B920" t="str">
            <v>张亚辉</v>
          </cell>
          <cell r="C920" t="str">
            <v>建设银行</v>
          </cell>
          <cell r="D920" t="str">
            <v>04</v>
          </cell>
          <cell r="E920" t="str">
            <v>6214672440001037395</v>
          </cell>
          <cell r="F920" t="str">
            <v>已激活</v>
          </cell>
        </row>
        <row r="921">
          <cell r="A921" t="str">
            <v>410411197312315511</v>
          </cell>
          <cell r="B921" t="str">
            <v>张新亮</v>
          </cell>
          <cell r="C921" t="str">
            <v>建设银行</v>
          </cell>
          <cell r="D921" t="str">
            <v>04</v>
          </cell>
          <cell r="E921" t="str">
            <v>6214672440007325372</v>
          </cell>
          <cell r="F921" t="str">
            <v>已激活</v>
          </cell>
        </row>
        <row r="922">
          <cell r="A922" t="str">
            <v>410411201409280158</v>
          </cell>
          <cell r="B922" t="str">
            <v>孙康冉</v>
          </cell>
          <cell r="C922" t="str">
            <v>建设银行</v>
          </cell>
          <cell r="D922" t="str">
            <v>04</v>
          </cell>
          <cell r="E922" t="str">
            <v>6214672440007138122</v>
          </cell>
          <cell r="F922" t="str">
            <v>已激活</v>
          </cell>
        </row>
        <row r="923">
          <cell r="A923" t="str">
            <v>410411197601100525</v>
          </cell>
          <cell r="B923" t="str">
            <v>徐喜玲</v>
          </cell>
          <cell r="C923" t="str">
            <v>建设银行</v>
          </cell>
          <cell r="D923" t="str">
            <v>04</v>
          </cell>
          <cell r="E923" t="str">
            <v>6214672440001034467</v>
          </cell>
          <cell r="F923" t="str">
            <v>已激活</v>
          </cell>
        </row>
        <row r="924">
          <cell r="A924" t="str">
            <v>41041119721010051X</v>
          </cell>
          <cell r="B924" t="str">
            <v>张超伟</v>
          </cell>
          <cell r="C924" t="str">
            <v>建设银行</v>
          </cell>
          <cell r="D924" t="str">
            <v>04</v>
          </cell>
          <cell r="E924" t="str">
            <v>6214672440006385310</v>
          </cell>
          <cell r="F924" t="str">
            <v>已激活</v>
          </cell>
        </row>
        <row r="925">
          <cell r="A925" t="str">
            <v>410411196411140513</v>
          </cell>
          <cell r="B925" t="str">
            <v>孙永宏</v>
          </cell>
          <cell r="C925" t="str">
            <v>建设银行</v>
          </cell>
          <cell r="D925" t="str">
            <v>04</v>
          </cell>
          <cell r="E925" t="str">
            <v>6214672440001030283</v>
          </cell>
          <cell r="F925" t="str">
            <v>已激活</v>
          </cell>
        </row>
        <row r="926">
          <cell r="A926" t="str">
            <v>410411201212140098</v>
          </cell>
          <cell r="B926" t="str">
            <v>黄灿平</v>
          </cell>
          <cell r="C926" t="str">
            <v>建设银行</v>
          </cell>
          <cell r="D926" t="str">
            <v>04</v>
          </cell>
          <cell r="E926" t="str">
            <v>6214672440007349927</v>
          </cell>
          <cell r="F926" t="str">
            <v>已激活</v>
          </cell>
        </row>
        <row r="927">
          <cell r="A927" t="str">
            <v>41041120171226007X</v>
          </cell>
          <cell r="B927" t="str">
            <v>谢林轩</v>
          </cell>
          <cell r="C927" t="str">
            <v>建设银行</v>
          </cell>
          <cell r="D927" t="str">
            <v>04</v>
          </cell>
          <cell r="E927" t="str">
            <v>6214672440007153832</v>
          </cell>
          <cell r="F927" t="str">
            <v>已激活</v>
          </cell>
        </row>
        <row r="928">
          <cell r="A928" t="str">
            <v>410411196605090518</v>
          </cell>
          <cell r="B928" t="str">
            <v>宋克忠</v>
          </cell>
          <cell r="C928" t="str">
            <v>建设银行</v>
          </cell>
          <cell r="D928" t="str">
            <v>04</v>
          </cell>
          <cell r="E928" t="str">
            <v>6214672440006358804</v>
          </cell>
          <cell r="F928" t="str">
            <v>已激活</v>
          </cell>
        </row>
        <row r="929">
          <cell r="A929" t="str">
            <v>410422200803210216</v>
          </cell>
          <cell r="B929" t="str">
            <v>杜炫烨</v>
          </cell>
          <cell r="C929" t="str">
            <v>建设银行</v>
          </cell>
          <cell r="D929" t="str">
            <v>04</v>
          </cell>
          <cell r="E929" t="str">
            <v>6214672440007241462</v>
          </cell>
          <cell r="F929" t="str">
            <v>已激活</v>
          </cell>
        </row>
        <row r="930">
          <cell r="A930" t="str">
            <v>410411200111305557</v>
          </cell>
          <cell r="B930" t="str">
            <v>徐帅男</v>
          </cell>
          <cell r="C930" t="str">
            <v>建设银行</v>
          </cell>
          <cell r="D930" t="str">
            <v>04</v>
          </cell>
          <cell r="E930" t="str">
            <v>6214672440006364893</v>
          </cell>
          <cell r="F930" t="str">
            <v>已激活</v>
          </cell>
        </row>
        <row r="931">
          <cell r="A931" t="str">
            <v>410411200304175541</v>
          </cell>
          <cell r="B931" t="str">
            <v>王雅柯</v>
          </cell>
          <cell r="C931" t="str">
            <v>建设银行</v>
          </cell>
          <cell r="D931" t="str">
            <v>04</v>
          </cell>
          <cell r="E931" t="str">
            <v>6214672440006325399</v>
          </cell>
          <cell r="F931" t="str">
            <v>已激活</v>
          </cell>
        </row>
        <row r="932">
          <cell r="A932" t="str">
            <v>410423198604156620</v>
          </cell>
          <cell r="B932" t="str">
            <v>褚双双</v>
          </cell>
          <cell r="C932" t="str">
            <v>建设银行</v>
          </cell>
          <cell r="D932" t="str">
            <v>04</v>
          </cell>
          <cell r="E932" t="str">
            <v>6214672440005366105</v>
          </cell>
          <cell r="F932" t="str">
            <v>已激活</v>
          </cell>
        </row>
        <row r="933">
          <cell r="A933" t="str">
            <v>410411195002170522</v>
          </cell>
          <cell r="B933" t="str">
            <v>郭强</v>
          </cell>
          <cell r="C933" t="str">
            <v>建设银行</v>
          </cell>
          <cell r="D933" t="str">
            <v>04</v>
          </cell>
          <cell r="E933" t="str">
            <v>6214672440001056973</v>
          </cell>
          <cell r="F933" t="str">
            <v>已激活</v>
          </cell>
        </row>
        <row r="934">
          <cell r="A934" t="str">
            <v>410411195402240534</v>
          </cell>
          <cell r="B934" t="str">
            <v>刘建国</v>
          </cell>
          <cell r="C934" t="str">
            <v>建设银行</v>
          </cell>
          <cell r="D934" t="str">
            <v>04</v>
          </cell>
          <cell r="E934" t="str">
            <v>6214672440001060660</v>
          </cell>
          <cell r="F934" t="str">
            <v>已激活</v>
          </cell>
        </row>
        <row r="935">
          <cell r="A935" t="str">
            <v>410411195708155519</v>
          </cell>
          <cell r="B935" t="str">
            <v>勾文</v>
          </cell>
          <cell r="C935" t="str">
            <v>建设银行</v>
          </cell>
          <cell r="D935" t="str">
            <v>04</v>
          </cell>
          <cell r="E935" t="str">
            <v>6214672440006392480</v>
          </cell>
          <cell r="F935" t="str">
            <v>已激活</v>
          </cell>
        </row>
        <row r="936">
          <cell r="A936" t="str">
            <v>41041119411208054X</v>
          </cell>
          <cell r="B936" t="str">
            <v>陈风英</v>
          </cell>
          <cell r="C936" t="str">
            <v>建设银行</v>
          </cell>
          <cell r="D936" t="str">
            <v>04</v>
          </cell>
          <cell r="E936" t="str">
            <v>6214672440001055678</v>
          </cell>
          <cell r="F936" t="str">
            <v>已激活</v>
          </cell>
        </row>
        <row r="937">
          <cell r="A937" t="str">
            <v>410411198512185541</v>
          </cell>
          <cell r="B937" t="str">
            <v>刘山红</v>
          </cell>
          <cell r="C937" t="str">
            <v>建设银行</v>
          </cell>
          <cell r="D937" t="str">
            <v>04</v>
          </cell>
          <cell r="E937" t="str">
            <v>6214672440007162742</v>
          </cell>
          <cell r="F937" t="str">
            <v>已激活</v>
          </cell>
        </row>
        <row r="938">
          <cell r="A938" t="str">
            <v>410411200809280072</v>
          </cell>
          <cell r="B938" t="str">
            <v>王玉林</v>
          </cell>
          <cell r="C938" t="str">
            <v>建设银行</v>
          </cell>
          <cell r="D938" t="str">
            <v>04</v>
          </cell>
          <cell r="E938" t="str">
            <v>6214672440007151794</v>
          </cell>
          <cell r="F938" t="str">
            <v>已激活</v>
          </cell>
        </row>
        <row r="939">
          <cell r="A939" t="str">
            <v>410411197312270528</v>
          </cell>
          <cell r="B939" t="str">
            <v>赵松丽</v>
          </cell>
          <cell r="C939" t="str">
            <v>建设银行</v>
          </cell>
          <cell r="D939" t="str">
            <v>04</v>
          </cell>
          <cell r="E939" t="str">
            <v>6214672440006327171</v>
          </cell>
          <cell r="F939" t="str">
            <v>已激活</v>
          </cell>
        </row>
        <row r="940">
          <cell r="A940" t="str">
            <v>410411197107210550</v>
          </cell>
          <cell r="B940" t="str">
            <v>岳跃岭</v>
          </cell>
          <cell r="C940" t="str">
            <v>建设银行</v>
          </cell>
          <cell r="D940" t="str">
            <v>04</v>
          </cell>
          <cell r="E940" t="str">
            <v>6214672440006369918</v>
          </cell>
          <cell r="F940" t="str">
            <v>已激活</v>
          </cell>
        </row>
        <row r="941">
          <cell r="A941" t="str">
            <v>410411195308220510</v>
          </cell>
          <cell r="B941" t="str">
            <v>赵国章</v>
          </cell>
          <cell r="C941" t="str">
            <v>建设银行</v>
          </cell>
          <cell r="D941" t="str">
            <v>04</v>
          </cell>
          <cell r="E941" t="str">
            <v>6214672440001118278</v>
          </cell>
          <cell r="F941" t="str">
            <v>已激活</v>
          </cell>
        </row>
        <row r="942">
          <cell r="A942" t="str">
            <v>410411195609190511</v>
          </cell>
          <cell r="B942" t="str">
            <v>孙庄</v>
          </cell>
          <cell r="C942" t="str">
            <v>建设银行</v>
          </cell>
          <cell r="D942" t="str">
            <v>04</v>
          </cell>
          <cell r="E942" t="str">
            <v>6214672440001065255</v>
          </cell>
          <cell r="F942" t="str">
            <v>已激活</v>
          </cell>
        </row>
        <row r="943">
          <cell r="A943" t="str">
            <v>410411194904120511</v>
          </cell>
          <cell r="B943" t="str">
            <v>孙士宾</v>
          </cell>
          <cell r="C943" t="str">
            <v>建设银行</v>
          </cell>
          <cell r="D943" t="str">
            <v>04</v>
          </cell>
          <cell r="E943" t="str">
            <v>6214672440001064183</v>
          </cell>
          <cell r="F943" t="str">
            <v>已激活</v>
          </cell>
        </row>
        <row r="944">
          <cell r="A944" t="str">
            <v>410411197309170585</v>
          </cell>
          <cell r="B944" t="str">
            <v>孙爱辉</v>
          </cell>
          <cell r="C944" t="str">
            <v>建设银行</v>
          </cell>
          <cell r="D944" t="str">
            <v>04</v>
          </cell>
          <cell r="E944" t="str">
            <v>6214672440001062799</v>
          </cell>
          <cell r="F944" t="str">
            <v>已激活</v>
          </cell>
        </row>
        <row r="945">
          <cell r="A945" t="str">
            <v>410411193903200515</v>
          </cell>
          <cell r="B945" t="str">
            <v>刘喜邦</v>
          </cell>
          <cell r="C945" t="str">
            <v>建设银行</v>
          </cell>
          <cell r="D945" t="str">
            <v>04</v>
          </cell>
          <cell r="E945" t="str">
            <v>6214672440001061114</v>
          </cell>
          <cell r="F945" t="str">
            <v>已激活</v>
          </cell>
        </row>
        <row r="946">
          <cell r="A946" t="str">
            <v>410411201210120093</v>
          </cell>
          <cell r="B946" t="str">
            <v>姜文博</v>
          </cell>
          <cell r="C946" t="str">
            <v>建设银行</v>
          </cell>
          <cell r="D946" t="str">
            <v>04</v>
          </cell>
          <cell r="E946" t="str">
            <v>6214672440007462480</v>
          </cell>
          <cell r="F946" t="str">
            <v>已激活</v>
          </cell>
        </row>
        <row r="947">
          <cell r="A947" t="str">
            <v>410411198808035518</v>
          </cell>
          <cell r="B947" t="str">
            <v>魏二辉</v>
          </cell>
          <cell r="C947" t="str">
            <v>建设银行</v>
          </cell>
          <cell r="D947" t="str">
            <v>04</v>
          </cell>
          <cell r="E947" t="str">
            <v>6214672440006399501</v>
          </cell>
          <cell r="F947" t="str">
            <v>已激活</v>
          </cell>
        </row>
        <row r="948">
          <cell r="A948" t="str">
            <v>41041119770210551X</v>
          </cell>
          <cell r="B948" t="str">
            <v>王跃东</v>
          </cell>
          <cell r="C948" t="str">
            <v>建设银行</v>
          </cell>
          <cell r="D948" t="str">
            <v>04</v>
          </cell>
          <cell r="E948" t="str">
            <v>6214672440001068580</v>
          </cell>
          <cell r="F948" t="str">
            <v>已激活</v>
          </cell>
        </row>
        <row r="949">
          <cell r="A949" t="str">
            <v>410411196012270513</v>
          </cell>
          <cell r="B949" t="str">
            <v>张延武</v>
          </cell>
          <cell r="C949" t="str">
            <v>建设银行</v>
          </cell>
          <cell r="D949" t="str">
            <v>04</v>
          </cell>
          <cell r="E949" t="str">
            <v>6214672440006402180</v>
          </cell>
          <cell r="F949" t="str">
            <v>已激活</v>
          </cell>
        </row>
        <row r="950">
          <cell r="A950" t="str">
            <v>41041119480919052X</v>
          </cell>
          <cell r="B950" t="str">
            <v>王青花</v>
          </cell>
          <cell r="C950" t="str">
            <v>建设银行</v>
          </cell>
          <cell r="D950" t="str">
            <v>04</v>
          </cell>
          <cell r="E950" t="str">
            <v>6214672440001067228</v>
          </cell>
          <cell r="F950" t="str">
            <v>已激活</v>
          </cell>
        </row>
        <row r="951">
          <cell r="A951" t="str">
            <v>410411197401040556</v>
          </cell>
          <cell r="B951" t="str">
            <v>杨现志</v>
          </cell>
          <cell r="C951" t="str">
            <v>建设银行</v>
          </cell>
          <cell r="D951" t="str">
            <v>04</v>
          </cell>
          <cell r="E951" t="str">
            <v>6214672440001070305</v>
          </cell>
          <cell r="F951" t="str">
            <v>已激活</v>
          </cell>
        </row>
        <row r="952">
          <cell r="A952" t="str">
            <v>410411196205220512</v>
          </cell>
          <cell r="B952" t="str">
            <v>杨国正</v>
          </cell>
          <cell r="C952" t="str">
            <v>建设银行</v>
          </cell>
          <cell r="D952" t="str">
            <v>04</v>
          </cell>
          <cell r="E952" t="str">
            <v>6214672440001125307</v>
          </cell>
          <cell r="F952" t="str">
            <v>已激活</v>
          </cell>
        </row>
        <row r="953">
          <cell r="A953" t="str">
            <v>410411196503220510</v>
          </cell>
          <cell r="B953" t="str">
            <v>王保忠</v>
          </cell>
          <cell r="C953" t="str">
            <v>建设银行</v>
          </cell>
          <cell r="D953" t="str">
            <v>04</v>
          </cell>
          <cell r="E953" t="str">
            <v>6214672440006266254</v>
          </cell>
          <cell r="F953" t="str">
            <v>已激活</v>
          </cell>
        </row>
        <row r="954">
          <cell r="A954" t="str">
            <v>410411194910010546</v>
          </cell>
          <cell r="B954" t="str">
            <v>高免</v>
          </cell>
          <cell r="C954" t="str">
            <v>建设银行</v>
          </cell>
          <cell r="D954" t="str">
            <v>04</v>
          </cell>
          <cell r="E954" t="str">
            <v>6214672440001120456</v>
          </cell>
          <cell r="F954" t="str">
            <v>已激活</v>
          </cell>
        </row>
        <row r="955">
          <cell r="A955" t="str">
            <v>41041119480827051X</v>
          </cell>
          <cell r="B955" t="str">
            <v>王学平</v>
          </cell>
          <cell r="C955" t="str">
            <v>建设银行</v>
          </cell>
          <cell r="D955" t="str">
            <v>04</v>
          </cell>
          <cell r="E955" t="str">
            <v>6214672440001124607</v>
          </cell>
          <cell r="F955" t="str">
            <v>已激活</v>
          </cell>
        </row>
        <row r="956">
          <cell r="A956" t="str">
            <v>410411198201125533</v>
          </cell>
          <cell r="B956" t="str">
            <v>李伟</v>
          </cell>
          <cell r="C956" t="str">
            <v>建设银行</v>
          </cell>
          <cell r="D956" t="str">
            <v>04</v>
          </cell>
          <cell r="E956" t="str">
            <v>6214672440006323238</v>
          </cell>
          <cell r="F956" t="str">
            <v>已激活</v>
          </cell>
        </row>
        <row r="957">
          <cell r="A957" t="str">
            <v>410411202205220051</v>
          </cell>
          <cell r="B957" t="str">
            <v>赵钧墨</v>
          </cell>
          <cell r="C957" t="str">
            <v>建设银行</v>
          </cell>
          <cell r="D957" t="str">
            <v>04</v>
          </cell>
          <cell r="E957" t="str">
            <v>6214672440007578061</v>
          </cell>
          <cell r="F957" t="str">
            <v>已激活</v>
          </cell>
        </row>
        <row r="958">
          <cell r="A958" t="str">
            <v>410411196703170511</v>
          </cell>
          <cell r="B958" t="str">
            <v>赵天更</v>
          </cell>
          <cell r="C958" t="str">
            <v>建设银行</v>
          </cell>
          <cell r="D958" t="str">
            <v>04</v>
          </cell>
          <cell r="E958" t="str">
            <v>6214672440001118922</v>
          </cell>
          <cell r="F958" t="str">
            <v>已激活</v>
          </cell>
        </row>
        <row r="959">
          <cell r="A959" t="str">
            <v>410411197102030534</v>
          </cell>
          <cell r="B959" t="str">
            <v>李兴伟</v>
          </cell>
          <cell r="C959" t="str">
            <v>建设银行</v>
          </cell>
          <cell r="D959" t="str">
            <v>04</v>
          </cell>
          <cell r="E959" t="str">
            <v>6214672440001113915</v>
          </cell>
          <cell r="F959" t="str">
            <v>已激活</v>
          </cell>
        </row>
        <row r="960">
          <cell r="A960" t="str">
            <v>41041119801117553X</v>
          </cell>
          <cell r="B960" t="str">
            <v>赵俊杰</v>
          </cell>
          <cell r="C960" t="str">
            <v>建设银行</v>
          </cell>
          <cell r="D960" t="str">
            <v>04</v>
          </cell>
          <cell r="E960" t="str">
            <v>6214672440001118559</v>
          </cell>
          <cell r="F960" t="str">
            <v>已激活</v>
          </cell>
        </row>
        <row r="961">
          <cell r="A961" t="str">
            <v>410411195809150530</v>
          </cell>
          <cell r="B961" t="str">
            <v>李文中</v>
          </cell>
          <cell r="C961" t="str">
            <v>建设银行</v>
          </cell>
          <cell r="D961" t="str">
            <v>04</v>
          </cell>
          <cell r="E961" t="str">
            <v>6214672440001113485</v>
          </cell>
          <cell r="F961" t="str">
            <v>已激活</v>
          </cell>
        </row>
        <row r="962">
          <cell r="A962" t="str">
            <v>410411196001280513</v>
          </cell>
          <cell r="B962" t="str">
            <v>赵国良</v>
          </cell>
          <cell r="C962" t="str">
            <v>建设银行</v>
          </cell>
          <cell r="D962" t="str">
            <v>04</v>
          </cell>
          <cell r="E962" t="str">
            <v>6214672440001118104</v>
          </cell>
          <cell r="F962" t="str">
            <v>已激活</v>
          </cell>
        </row>
        <row r="963">
          <cell r="A963" t="str">
            <v>410411198610205518</v>
          </cell>
          <cell r="B963" t="str">
            <v>赵鹏要</v>
          </cell>
          <cell r="C963" t="str">
            <v>建设银行</v>
          </cell>
          <cell r="D963" t="str">
            <v>04</v>
          </cell>
          <cell r="E963" t="str">
            <v>6214672440006326934</v>
          </cell>
          <cell r="F963" t="str">
            <v>已激活</v>
          </cell>
        </row>
        <row r="964">
          <cell r="A964" t="str">
            <v>410411195703260520</v>
          </cell>
          <cell r="B964" t="str">
            <v>孙花恩</v>
          </cell>
          <cell r="C964" t="str">
            <v>建设银行</v>
          </cell>
          <cell r="D964" t="str">
            <v>04</v>
          </cell>
          <cell r="E964" t="str">
            <v>6214672440001115282</v>
          </cell>
          <cell r="F964" t="str">
            <v>已激活</v>
          </cell>
        </row>
        <row r="965">
          <cell r="A965" t="str">
            <v>410411196505150536</v>
          </cell>
          <cell r="B965" t="str">
            <v>李增连</v>
          </cell>
          <cell r="C965" t="str">
            <v>建设银行</v>
          </cell>
          <cell r="D965" t="str">
            <v>04</v>
          </cell>
          <cell r="E965" t="str">
            <v>6214672440001127873</v>
          </cell>
          <cell r="F965" t="str">
            <v>已激活</v>
          </cell>
        </row>
        <row r="966">
          <cell r="A966" t="str">
            <v>410411196907300533</v>
          </cell>
          <cell r="B966" t="str">
            <v>祁中伟</v>
          </cell>
          <cell r="C966" t="str">
            <v>建设银行</v>
          </cell>
          <cell r="D966" t="str">
            <v>04</v>
          </cell>
          <cell r="E966" t="str">
            <v>6214672440001085923</v>
          </cell>
          <cell r="F966" t="str">
            <v>已激活</v>
          </cell>
        </row>
        <row r="967">
          <cell r="A967" t="str">
            <v>410411200302115545</v>
          </cell>
          <cell r="B967" t="str">
            <v>刘亚迪</v>
          </cell>
          <cell r="C967" t="str">
            <v>建设银行</v>
          </cell>
          <cell r="D967" t="str">
            <v>04</v>
          </cell>
          <cell r="E967" t="str">
            <v>6214672440007129055</v>
          </cell>
          <cell r="F967" t="str">
            <v>已开户</v>
          </cell>
        </row>
        <row r="968">
          <cell r="A968" t="str">
            <v>410411198312295519</v>
          </cell>
          <cell r="B968" t="str">
            <v>张可松</v>
          </cell>
          <cell r="C968" t="str">
            <v>建设银行</v>
          </cell>
          <cell r="D968" t="str">
            <v>04</v>
          </cell>
          <cell r="E968" t="str">
            <v>6214672440006371591</v>
          </cell>
          <cell r="F968" t="str">
            <v>已激活</v>
          </cell>
        </row>
        <row r="969">
          <cell r="A969" t="str">
            <v>410411198608035513</v>
          </cell>
          <cell r="B969" t="str">
            <v>李建克</v>
          </cell>
          <cell r="C969" t="str">
            <v>建设银行</v>
          </cell>
          <cell r="D969" t="str">
            <v>04</v>
          </cell>
          <cell r="E969" t="str">
            <v>6214672440006379487</v>
          </cell>
          <cell r="F969" t="str">
            <v>已激活</v>
          </cell>
        </row>
        <row r="970">
          <cell r="A970" t="str">
            <v>410411197101210517</v>
          </cell>
          <cell r="B970" t="str">
            <v>魏宏光</v>
          </cell>
          <cell r="C970" t="str">
            <v>建设银行</v>
          </cell>
          <cell r="D970" t="str">
            <v>04</v>
          </cell>
          <cell r="E970" t="str">
            <v>6214672440006383513</v>
          </cell>
          <cell r="F970" t="str">
            <v>已开户</v>
          </cell>
        </row>
        <row r="971">
          <cell r="A971" t="str">
            <v>410411195608220520</v>
          </cell>
          <cell r="B971" t="str">
            <v>刘秀珍</v>
          </cell>
          <cell r="C971" t="str">
            <v>建设银行</v>
          </cell>
          <cell r="D971" t="str">
            <v>04</v>
          </cell>
          <cell r="E971" t="str">
            <v>6214672440001026802</v>
          </cell>
          <cell r="F971" t="str">
            <v>已激活</v>
          </cell>
        </row>
        <row r="972">
          <cell r="A972" t="str">
            <v>410411200912200069</v>
          </cell>
          <cell r="B972" t="str">
            <v>刘美雪</v>
          </cell>
          <cell r="C972" t="str">
            <v>建设银行</v>
          </cell>
          <cell r="D972" t="str">
            <v>04</v>
          </cell>
          <cell r="E972" t="str">
            <v>6214672440007250539</v>
          </cell>
          <cell r="F972" t="str">
            <v>已激活</v>
          </cell>
        </row>
        <row r="973">
          <cell r="A973" t="str">
            <v>410411197106110566</v>
          </cell>
          <cell r="B973" t="str">
            <v>王梅</v>
          </cell>
          <cell r="C973" t="str">
            <v>建设银行</v>
          </cell>
          <cell r="D973" t="str">
            <v>04</v>
          </cell>
          <cell r="E973" t="str">
            <v>6214672440007323971</v>
          </cell>
          <cell r="F973" t="str">
            <v>已激活</v>
          </cell>
        </row>
        <row r="974">
          <cell r="A974" t="str">
            <v>410411195801120513</v>
          </cell>
          <cell r="B974" t="str">
            <v>魏留桂</v>
          </cell>
          <cell r="C974" t="str">
            <v>建设银行</v>
          </cell>
          <cell r="D974" t="str">
            <v>04</v>
          </cell>
          <cell r="E974" t="str">
            <v>6214672440006383786</v>
          </cell>
          <cell r="F974" t="str">
            <v>已激活</v>
          </cell>
        </row>
        <row r="975">
          <cell r="A975" t="str">
            <v>41041119531026052X</v>
          </cell>
          <cell r="B975" t="str">
            <v>陈兰霞</v>
          </cell>
          <cell r="C975" t="str">
            <v>建设银行</v>
          </cell>
          <cell r="D975" t="str">
            <v>04</v>
          </cell>
          <cell r="E975" t="str">
            <v>6214672440001022397</v>
          </cell>
          <cell r="F975" t="str">
            <v>已激活</v>
          </cell>
        </row>
        <row r="976">
          <cell r="A976" t="str">
            <v>410411194711285520</v>
          </cell>
          <cell r="B976" t="str">
            <v>李玉梅</v>
          </cell>
          <cell r="C976" t="str">
            <v>建设银行</v>
          </cell>
          <cell r="D976" t="str">
            <v>04</v>
          </cell>
          <cell r="E976" t="str">
            <v>6214672440001025705</v>
          </cell>
          <cell r="F976" t="str">
            <v>已激活</v>
          </cell>
        </row>
        <row r="977">
          <cell r="A977" t="str">
            <v>410411196601070587</v>
          </cell>
          <cell r="B977" t="str">
            <v>丁玉红</v>
          </cell>
          <cell r="C977" t="str">
            <v>建设银行</v>
          </cell>
          <cell r="D977" t="str">
            <v>04</v>
          </cell>
          <cell r="E977" t="str">
            <v>6214672440007214626</v>
          </cell>
          <cell r="F977" t="str">
            <v>已激活</v>
          </cell>
        </row>
        <row r="978">
          <cell r="A978" t="str">
            <v>41041119500802055X</v>
          </cell>
          <cell r="B978" t="str">
            <v>张遂生</v>
          </cell>
          <cell r="C978" t="str">
            <v>建设银行</v>
          </cell>
          <cell r="D978" t="str">
            <v>04</v>
          </cell>
          <cell r="E978" t="str">
            <v>6214672440001036959</v>
          </cell>
          <cell r="F978" t="str">
            <v>已激活</v>
          </cell>
        </row>
        <row r="979">
          <cell r="A979" t="str">
            <v>410411196308270512</v>
          </cell>
          <cell r="B979" t="str">
            <v>张新敬</v>
          </cell>
          <cell r="C979" t="str">
            <v>建设银行</v>
          </cell>
          <cell r="D979" t="str">
            <v>04</v>
          </cell>
          <cell r="E979" t="str">
            <v>6214672440001037247</v>
          </cell>
          <cell r="F979" t="str">
            <v>已激活</v>
          </cell>
        </row>
        <row r="980">
          <cell r="A980" t="str">
            <v>410411197307290540</v>
          </cell>
          <cell r="B980" t="str">
            <v>张春丽</v>
          </cell>
          <cell r="C980" t="str">
            <v>建设银行</v>
          </cell>
          <cell r="D980" t="str">
            <v>04</v>
          </cell>
          <cell r="E980" t="str">
            <v>6214672440001035316</v>
          </cell>
          <cell r="F980" t="str">
            <v>已激活</v>
          </cell>
        </row>
        <row r="981">
          <cell r="A981" t="str">
            <v>410411196306045522</v>
          </cell>
          <cell r="B981" t="str">
            <v>李桂莲</v>
          </cell>
          <cell r="C981" t="str">
            <v>建设银行</v>
          </cell>
          <cell r="D981" t="str">
            <v>04</v>
          </cell>
          <cell r="E981" t="str">
            <v>6214672440007329390</v>
          </cell>
          <cell r="F981" t="str">
            <v>已激活</v>
          </cell>
        </row>
        <row r="982">
          <cell r="A982" t="str">
            <v>410411199602125512</v>
          </cell>
          <cell r="B982" t="str">
            <v>魏俊康</v>
          </cell>
          <cell r="C982" t="str">
            <v>建设银行</v>
          </cell>
          <cell r="D982" t="str">
            <v>04</v>
          </cell>
          <cell r="E982" t="str">
            <v>6214672440007208537</v>
          </cell>
          <cell r="F982" t="str">
            <v>已激活</v>
          </cell>
        </row>
        <row r="983">
          <cell r="A983" t="str">
            <v>410411200709010200</v>
          </cell>
          <cell r="B983" t="str">
            <v>张家兴</v>
          </cell>
          <cell r="C983" t="str">
            <v>建设银行</v>
          </cell>
          <cell r="D983" t="str">
            <v>04</v>
          </cell>
          <cell r="E983" t="str">
            <v>6214672440007288992</v>
          </cell>
          <cell r="F983" t="str">
            <v>已激活</v>
          </cell>
        </row>
        <row r="984">
          <cell r="A984" t="str">
            <v>410411196811170586</v>
          </cell>
          <cell r="B984" t="str">
            <v>魏宏岩</v>
          </cell>
          <cell r="C984" t="str">
            <v>建设银行</v>
          </cell>
          <cell r="D984" t="str">
            <v>04</v>
          </cell>
          <cell r="E984" t="str">
            <v>6214672440001032586</v>
          </cell>
          <cell r="F984" t="str">
            <v>已激活</v>
          </cell>
        </row>
        <row r="985">
          <cell r="A985" t="str">
            <v>410422197507142226</v>
          </cell>
          <cell r="B985" t="str">
            <v>郑彦霞</v>
          </cell>
          <cell r="C985" t="str">
            <v>建设银行</v>
          </cell>
          <cell r="D985" t="str">
            <v>04</v>
          </cell>
          <cell r="E985" t="str">
            <v>6214672440006386839</v>
          </cell>
          <cell r="F985" t="str">
            <v>已激活</v>
          </cell>
        </row>
        <row r="986">
          <cell r="A986" t="str">
            <v>410411195007010528</v>
          </cell>
          <cell r="B986" t="str">
            <v>徐松</v>
          </cell>
          <cell r="C986" t="str">
            <v>建设银行</v>
          </cell>
          <cell r="D986" t="str">
            <v>04</v>
          </cell>
          <cell r="E986" t="str">
            <v>6214672440001093059</v>
          </cell>
          <cell r="F986" t="str">
            <v>已激活</v>
          </cell>
        </row>
        <row r="987">
          <cell r="A987" t="str">
            <v>410422199003085482</v>
          </cell>
          <cell r="B987" t="str">
            <v>王亚琼</v>
          </cell>
          <cell r="C987" t="str">
            <v>农业银行</v>
          </cell>
          <cell r="D987" t="str">
            <v>01</v>
          </cell>
          <cell r="E987" t="str">
            <v>6228232065113223865</v>
          </cell>
          <cell r="F987" t="str">
            <v>已激活</v>
          </cell>
        </row>
        <row r="988">
          <cell r="A988" t="str">
            <v>410411196809040571</v>
          </cell>
          <cell r="B988" t="str">
            <v>刘成峰</v>
          </cell>
          <cell r="C988" t="str">
            <v>建设银行</v>
          </cell>
          <cell r="D988" t="str">
            <v>04</v>
          </cell>
          <cell r="E988" t="str">
            <v>6214672440007355064</v>
          </cell>
          <cell r="F988" t="str">
            <v>已激活</v>
          </cell>
        </row>
        <row r="989">
          <cell r="A989" t="str">
            <v>410411195402270514</v>
          </cell>
          <cell r="B989" t="str">
            <v>刘顺子</v>
          </cell>
          <cell r="C989" t="str">
            <v>建设银行</v>
          </cell>
          <cell r="D989" t="str">
            <v>04</v>
          </cell>
          <cell r="E989" t="str">
            <v>6214672440001105564</v>
          </cell>
          <cell r="F989" t="str">
            <v>已激活</v>
          </cell>
        </row>
        <row r="990">
          <cell r="A990" t="str">
            <v>410411194012070520</v>
          </cell>
          <cell r="B990" t="str">
            <v>吕翠连</v>
          </cell>
          <cell r="C990" t="str">
            <v>建设银行</v>
          </cell>
          <cell r="D990" t="str">
            <v>04</v>
          </cell>
          <cell r="E990" t="str">
            <v>6214672440001106331</v>
          </cell>
          <cell r="F990" t="str">
            <v>已激活</v>
          </cell>
        </row>
        <row r="991">
          <cell r="A991" t="str">
            <v>410411195405050525</v>
          </cell>
          <cell r="B991" t="str">
            <v>李兰芝</v>
          </cell>
          <cell r="C991" t="str">
            <v>建设银行</v>
          </cell>
          <cell r="D991" t="str">
            <v>04</v>
          </cell>
          <cell r="E991" t="str">
            <v>6214672440001103551</v>
          </cell>
          <cell r="F991" t="str">
            <v>已激活</v>
          </cell>
        </row>
        <row r="992">
          <cell r="A992" t="str">
            <v>41041119330602551X</v>
          </cell>
          <cell r="B992" t="str">
            <v>岳孟孩</v>
          </cell>
          <cell r="C992" t="str">
            <v>建设银行</v>
          </cell>
          <cell r="D992" t="str">
            <v>04</v>
          </cell>
          <cell r="E992" t="str">
            <v>6214672440001096136</v>
          </cell>
          <cell r="F992" t="str">
            <v>已激活</v>
          </cell>
        </row>
        <row r="993">
          <cell r="A993" t="str">
            <v>410411196812130543</v>
          </cell>
          <cell r="B993" t="str">
            <v>宋花芝</v>
          </cell>
          <cell r="C993" t="str">
            <v>建设银行</v>
          </cell>
          <cell r="D993" t="str">
            <v>04</v>
          </cell>
          <cell r="E993" t="str">
            <v>6214672440001062625</v>
          </cell>
          <cell r="F993" t="str">
            <v>已激活</v>
          </cell>
        </row>
        <row r="994">
          <cell r="A994" t="str">
            <v>410411196310025559</v>
          </cell>
          <cell r="B994" t="str">
            <v>岳何新</v>
          </cell>
          <cell r="C994" t="str">
            <v>建设银行</v>
          </cell>
          <cell r="D994" t="str">
            <v>04</v>
          </cell>
          <cell r="E994" t="str">
            <v>6214672440006367540</v>
          </cell>
          <cell r="F994" t="str">
            <v>已激活</v>
          </cell>
        </row>
        <row r="995">
          <cell r="A995" t="str">
            <v>41041119541212051X</v>
          </cell>
          <cell r="B995" t="str">
            <v>岳保成</v>
          </cell>
          <cell r="C995" t="str">
            <v>建设银行</v>
          </cell>
          <cell r="D995" t="str">
            <v>04</v>
          </cell>
          <cell r="E995" t="str">
            <v>6214672440001094750</v>
          </cell>
          <cell r="F995" t="str">
            <v>已激活</v>
          </cell>
        </row>
        <row r="996">
          <cell r="A996" t="str">
            <v>410411197412125512</v>
          </cell>
          <cell r="B996" t="str">
            <v>李春生</v>
          </cell>
          <cell r="C996" t="str">
            <v>建设银行</v>
          </cell>
          <cell r="D996" t="str">
            <v>04</v>
          </cell>
          <cell r="E996" t="str">
            <v>6214672440006351684</v>
          </cell>
          <cell r="F996" t="str">
            <v>已激活</v>
          </cell>
        </row>
        <row r="997">
          <cell r="A997" t="str">
            <v>41041119550920551X</v>
          </cell>
          <cell r="B997" t="str">
            <v>邵永河</v>
          </cell>
          <cell r="C997" t="str">
            <v>建设银行</v>
          </cell>
          <cell r="D997" t="str">
            <v>04</v>
          </cell>
          <cell r="E997" t="str">
            <v>6214672440006395491</v>
          </cell>
          <cell r="F997" t="str">
            <v>已激活</v>
          </cell>
        </row>
        <row r="998">
          <cell r="A998" t="str">
            <v>410411195112125511</v>
          </cell>
          <cell r="B998" t="str">
            <v>王中付</v>
          </cell>
          <cell r="C998" t="str">
            <v>建设银行</v>
          </cell>
          <cell r="D998" t="str">
            <v>04</v>
          </cell>
          <cell r="E998" t="str">
            <v>6214672440001068861</v>
          </cell>
          <cell r="F998" t="str">
            <v>已激活</v>
          </cell>
        </row>
        <row r="999">
          <cell r="A999" t="str">
            <v>410411197407265529</v>
          </cell>
          <cell r="B999" t="str">
            <v>张焕英</v>
          </cell>
          <cell r="C999" t="str">
            <v>建设银行</v>
          </cell>
          <cell r="D999" t="str">
            <v>04</v>
          </cell>
          <cell r="E999" t="str">
            <v>6214672440006400739</v>
          </cell>
          <cell r="F999" t="str">
            <v>已激活</v>
          </cell>
        </row>
        <row r="1000">
          <cell r="A1000" t="str">
            <v>410422194909039121</v>
          </cell>
          <cell r="B1000" t="str">
            <v>王忙</v>
          </cell>
          <cell r="C1000" t="str">
            <v>建设银行</v>
          </cell>
          <cell r="D1000" t="str">
            <v>04</v>
          </cell>
          <cell r="E1000" t="str">
            <v>6214672440001031505</v>
          </cell>
          <cell r="F1000" t="str">
            <v>已激活</v>
          </cell>
        </row>
        <row r="1001">
          <cell r="A1001" t="str">
            <v>410411195311130516</v>
          </cell>
          <cell r="B1001" t="str">
            <v>张瑞林</v>
          </cell>
          <cell r="C1001" t="str">
            <v>建设银行</v>
          </cell>
          <cell r="D1001" t="str">
            <v>04</v>
          </cell>
          <cell r="E1001" t="str">
            <v>6214672440007343011</v>
          </cell>
          <cell r="F1001" t="str">
            <v>已激活</v>
          </cell>
        </row>
        <row r="1002">
          <cell r="A1002" t="str">
            <v>410411194405210539</v>
          </cell>
          <cell r="B1002" t="str">
            <v>王狗</v>
          </cell>
          <cell r="C1002" t="str">
            <v>建设银行</v>
          </cell>
          <cell r="D1002" t="str">
            <v>04</v>
          </cell>
          <cell r="E1002" t="str">
            <v>6214672440001031224</v>
          </cell>
          <cell r="F1002" t="str">
            <v>已激活</v>
          </cell>
        </row>
        <row r="1003">
          <cell r="A1003" t="str">
            <v>410411194311070512</v>
          </cell>
          <cell r="B1003" t="str">
            <v>张有</v>
          </cell>
          <cell r="C1003" t="str">
            <v>建设银行</v>
          </cell>
          <cell r="D1003" t="str">
            <v>04</v>
          </cell>
          <cell r="E1003" t="str">
            <v>6214672440001037528</v>
          </cell>
          <cell r="F1003" t="str">
            <v>已激活</v>
          </cell>
        </row>
        <row r="1004">
          <cell r="A1004" t="str">
            <v>410411195008270516</v>
          </cell>
          <cell r="B1004" t="str">
            <v>魏国安</v>
          </cell>
          <cell r="C1004" t="str">
            <v>建设银行</v>
          </cell>
          <cell r="D1004" t="str">
            <v>04</v>
          </cell>
          <cell r="E1004" t="str">
            <v>6214672440001032438</v>
          </cell>
          <cell r="F1004" t="str">
            <v>已激活</v>
          </cell>
        </row>
        <row r="1005">
          <cell r="A1005" t="str">
            <v>410411195011190517</v>
          </cell>
          <cell r="B1005" t="str">
            <v>孙庆明</v>
          </cell>
          <cell r="C1005" t="str">
            <v>建设银行</v>
          </cell>
          <cell r="D1005" t="str">
            <v>04</v>
          </cell>
          <cell r="E1005" t="str">
            <v>6214672440001029517</v>
          </cell>
          <cell r="F1005" t="str">
            <v>已激活</v>
          </cell>
        </row>
        <row r="1006">
          <cell r="A1006" t="str">
            <v>410411195401230510</v>
          </cell>
          <cell r="B1006" t="str">
            <v>李砖头</v>
          </cell>
          <cell r="C1006" t="str">
            <v>建设银行</v>
          </cell>
          <cell r="D1006" t="str">
            <v>04</v>
          </cell>
          <cell r="E1006" t="str">
            <v>6214672440005671256</v>
          </cell>
          <cell r="F1006" t="str">
            <v>已激活</v>
          </cell>
        </row>
        <row r="1007">
          <cell r="A1007" t="str">
            <v>410411194510060536</v>
          </cell>
          <cell r="B1007" t="str">
            <v>宋书林</v>
          </cell>
          <cell r="C1007" t="str">
            <v>建设银行</v>
          </cell>
          <cell r="D1007" t="str">
            <v>04</v>
          </cell>
          <cell r="E1007" t="str">
            <v>6214672440001028162</v>
          </cell>
          <cell r="F1007" t="str">
            <v>已激活</v>
          </cell>
        </row>
        <row r="1008">
          <cell r="A1008" t="str">
            <v>410411195404110522</v>
          </cell>
          <cell r="B1008" t="str">
            <v>魏想</v>
          </cell>
          <cell r="C1008" t="str">
            <v>建设银行</v>
          </cell>
          <cell r="D1008" t="str">
            <v>04</v>
          </cell>
          <cell r="E1008" t="str">
            <v>6214672440001033378</v>
          </cell>
          <cell r="F1008" t="str">
            <v>已激活</v>
          </cell>
        </row>
        <row r="1009">
          <cell r="A1009" t="str">
            <v>410411195901270535</v>
          </cell>
          <cell r="B1009" t="str">
            <v>李坡</v>
          </cell>
          <cell r="C1009" t="str">
            <v>建设银行</v>
          </cell>
          <cell r="D1009" t="str">
            <v>04</v>
          </cell>
          <cell r="E1009" t="str">
            <v>6214672440006763383</v>
          </cell>
          <cell r="F1009" t="str">
            <v>已激活</v>
          </cell>
        </row>
        <row r="1010">
          <cell r="A1010" t="str">
            <v>410411193808120517</v>
          </cell>
          <cell r="B1010" t="str">
            <v>张长昌</v>
          </cell>
          <cell r="C1010" t="str">
            <v>建设银行</v>
          </cell>
          <cell r="D1010" t="str">
            <v>04</v>
          </cell>
          <cell r="E1010" t="str">
            <v>6214672440001097571</v>
          </cell>
          <cell r="F1010" t="str">
            <v>已激活</v>
          </cell>
        </row>
        <row r="1011">
          <cell r="A1011" t="str">
            <v>410411194107050522</v>
          </cell>
          <cell r="B1011" t="str">
            <v>郑秀兰</v>
          </cell>
          <cell r="C1011" t="str">
            <v>建设银行</v>
          </cell>
          <cell r="D1011" t="str">
            <v>04</v>
          </cell>
          <cell r="E1011" t="str">
            <v>6214672440001101217</v>
          </cell>
          <cell r="F1011" t="str">
            <v>已激活</v>
          </cell>
        </row>
        <row r="1012">
          <cell r="A1012" t="str">
            <v>410411193611260516</v>
          </cell>
          <cell r="B1012" t="str">
            <v>魏海臣</v>
          </cell>
          <cell r="C1012" t="str">
            <v>建设银行</v>
          </cell>
          <cell r="D1012" t="str">
            <v>04</v>
          </cell>
          <cell r="E1012" t="str">
            <v>6214672440001032545</v>
          </cell>
          <cell r="F1012" t="str">
            <v>已激活</v>
          </cell>
        </row>
        <row r="1013">
          <cell r="A1013" t="str">
            <v>410411197206150530</v>
          </cell>
          <cell r="B1013" t="str">
            <v>刘军峰</v>
          </cell>
          <cell r="C1013" t="str">
            <v>建设银行</v>
          </cell>
          <cell r="D1013" t="str">
            <v>04</v>
          </cell>
          <cell r="E1013" t="str">
            <v>6214672440001082615</v>
          </cell>
          <cell r="F1013" t="str">
            <v>已激活</v>
          </cell>
        </row>
        <row r="1014">
          <cell r="A1014" t="str">
            <v>410411195911200514</v>
          </cell>
          <cell r="B1014" t="str">
            <v>韩海金</v>
          </cell>
          <cell r="C1014" t="str">
            <v>建设银行</v>
          </cell>
          <cell r="D1014" t="str">
            <v>04</v>
          </cell>
          <cell r="E1014" t="str">
            <v>6214672440007323518</v>
          </cell>
          <cell r="F1014" t="str">
            <v>已激活</v>
          </cell>
        </row>
        <row r="1015">
          <cell r="A1015" t="str">
            <v>410411197703260554</v>
          </cell>
          <cell r="B1015" t="str">
            <v>魏天右</v>
          </cell>
          <cell r="C1015" t="str">
            <v>建设银行</v>
          </cell>
          <cell r="D1015" t="str">
            <v>04</v>
          </cell>
          <cell r="E1015" t="str">
            <v>6214672440006384073</v>
          </cell>
          <cell r="F1015" t="str">
            <v>已激活</v>
          </cell>
        </row>
        <row r="1016">
          <cell r="A1016" t="str">
            <v>410411195308195570</v>
          </cell>
          <cell r="B1016" t="str">
            <v>李双圈</v>
          </cell>
          <cell r="C1016" t="str">
            <v>建设银行</v>
          </cell>
          <cell r="D1016" t="str">
            <v>04</v>
          </cell>
          <cell r="E1016" t="str">
            <v>6214672440006949073</v>
          </cell>
          <cell r="F1016" t="str">
            <v>已激活</v>
          </cell>
        </row>
        <row r="1017">
          <cell r="A1017" t="str">
            <v>410411195301060518</v>
          </cell>
          <cell r="B1017" t="str">
            <v>魏国臣</v>
          </cell>
          <cell r="C1017" t="str">
            <v>建设银行</v>
          </cell>
          <cell r="D1017" t="str">
            <v>04</v>
          </cell>
          <cell r="E1017" t="str">
            <v>6214672440001032453</v>
          </cell>
          <cell r="F1017" t="str">
            <v>已激活</v>
          </cell>
        </row>
        <row r="1018">
          <cell r="A1018" t="str">
            <v>410411196504030516</v>
          </cell>
          <cell r="B1018" t="str">
            <v>王永臣</v>
          </cell>
          <cell r="C1018" t="str">
            <v>建设银行</v>
          </cell>
          <cell r="D1018" t="str">
            <v>04</v>
          </cell>
          <cell r="E1018" t="str">
            <v>6214672440001068457</v>
          </cell>
          <cell r="F1018" t="str">
            <v>已激活</v>
          </cell>
        </row>
        <row r="1019">
          <cell r="A1019" t="str">
            <v>410411196111195512</v>
          </cell>
          <cell r="B1019" t="str">
            <v>孙天顺</v>
          </cell>
          <cell r="C1019" t="str">
            <v>建设银行</v>
          </cell>
          <cell r="D1019" t="str">
            <v>04</v>
          </cell>
          <cell r="E1019" t="str">
            <v>6214672440006403220</v>
          </cell>
          <cell r="F1019" t="str">
            <v>已激活</v>
          </cell>
        </row>
        <row r="1020">
          <cell r="A1020" t="str">
            <v>410411195303065515</v>
          </cell>
          <cell r="B1020" t="str">
            <v>郭榜</v>
          </cell>
          <cell r="C1020" t="str">
            <v>建设银行</v>
          </cell>
          <cell r="D1020" t="str">
            <v>04</v>
          </cell>
          <cell r="E1020" t="str">
            <v>6214672440001056783</v>
          </cell>
          <cell r="F1020" t="str">
            <v>已激活</v>
          </cell>
        </row>
        <row r="1021">
          <cell r="A1021" t="str">
            <v>410411194908091519</v>
          </cell>
          <cell r="B1021" t="str">
            <v>郑金玉</v>
          </cell>
          <cell r="C1021" t="str">
            <v>建设银行</v>
          </cell>
          <cell r="D1021" t="str">
            <v>04</v>
          </cell>
          <cell r="E1021" t="str">
            <v>6214672440006967257</v>
          </cell>
          <cell r="F1021" t="str">
            <v>已激活</v>
          </cell>
        </row>
        <row r="1022">
          <cell r="A1022" t="str">
            <v>410411195409271536</v>
          </cell>
          <cell r="B1022" t="str">
            <v>谢保柱</v>
          </cell>
          <cell r="C1022" t="str">
            <v>建设银行</v>
          </cell>
          <cell r="D1022" t="str">
            <v>04</v>
          </cell>
          <cell r="E1022" t="str">
            <v>6214672440000729604</v>
          </cell>
          <cell r="F1022" t="str">
            <v>已激活</v>
          </cell>
        </row>
        <row r="1023">
          <cell r="A1023" t="str">
            <v>410411195609041532</v>
          </cell>
          <cell r="B1023" t="str">
            <v>陶水仁</v>
          </cell>
          <cell r="C1023" t="str">
            <v>建设银行</v>
          </cell>
          <cell r="D1023" t="str">
            <v>04</v>
          </cell>
          <cell r="E1023" t="str">
            <v>6214672440006419333</v>
          </cell>
          <cell r="F1023" t="str">
            <v>已激活</v>
          </cell>
        </row>
        <row r="1024">
          <cell r="A1024" t="str">
            <v>410411195707251517</v>
          </cell>
          <cell r="B1024" t="str">
            <v>陶乐仁</v>
          </cell>
          <cell r="C1024" t="str">
            <v>建设银行</v>
          </cell>
          <cell r="D1024" t="str">
            <v>04</v>
          </cell>
          <cell r="E1024" t="str">
            <v>6214672440005665498</v>
          </cell>
          <cell r="F1024" t="str">
            <v>已激活</v>
          </cell>
        </row>
        <row r="1025">
          <cell r="A1025" t="str">
            <v>410411195410251516</v>
          </cell>
          <cell r="B1025" t="str">
            <v>陶明仁</v>
          </cell>
          <cell r="C1025" t="str">
            <v>建设银行</v>
          </cell>
          <cell r="D1025" t="str">
            <v>04</v>
          </cell>
          <cell r="E1025" t="str">
            <v>6214672440000728184</v>
          </cell>
          <cell r="F1025" t="str">
            <v>已激活</v>
          </cell>
        </row>
        <row r="1026">
          <cell r="A1026" t="str">
            <v>410411195808131530</v>
          </cell>
          <cell r="B1026" t="str">
            <v>陶平山</v>
          </cell>
          <cell r="C1026" t="str">
            <v>建设银行</v>
          </cell>
          <cell r="D1026" t="str">
            <v>04</v>
          </cell>
          <cell r="E1026" t="str">
            <v>6214672440000728218</v>
          </cell>
          <cell r="F1026" t="str">
            <v>已激活</v>
          </cell>
        </row>
        <row r="1027">
          <cell r="A1027" t="str">
            <v>410411196909175545</v>
          </cell>
          <cell r="B1027" t="str">
            <v>郑巧灵</v>
          </cell>
          <cell r="C1027" t="str">
            <v>建设银行</v>
          </cell>
          <cell r="D1027" t="str">
            <v>04</v>
          </cell>
          <cell r="E1027" t="str">
            <v>6214672440006421743</v>
          </cell>
          <cell r="F1027" t="str">
            <v>已激活</v>
          </cell>
        </row>
        <row r="1028">
          <cell r="A1028" t="str">
            <v>410421197101212515</v>
          </cell>
          <cell r="B1028" t="str">
            <v>娄遂群</v>
          </cell>
          <cell r="C1028" t="str">
            <v>建设银行</v>
          </cell>
          <cell r="D1028" t="str">
            <v>04</v>
          </cell>
          <cell r="E1028" t="str">
            <v>6214672440007583129</v>
          </cell>
          <cell r="F1028" t="str">
            <v>已激活</v>
          </cell>
        </row>
        <row r="1029">
          <cell r="A1029" t="str">
            <v>410411196307151861</v>
          </cell>
          <cell r="B1029" t="str">
            <v>陈丰仙</v>
          </cell>
          <cell r="C1029" t="str">
            <v>建设银行</v>
          </cell>
          <cell r="D1029" t="str">
            <v>04</v>
          </cell>
          <cell r="E1029" t="str">
            <v>6214672440007571868</v>
          </cell>
          <cell r="F1029" t="str">
            <v>已激活</v>
          </cell>
        </row>
        <row r="1030">
          <cell r="A1030" t="str">
            <v>410411193211241527</v>
          </cell>
          <cell r="B1030" t="str">
            <v>刘玉兰</v>
          </cell>
          <cell r="C1030" t="str">
            <v>建设银行</v>
          </cell>
          <cell r="D1030" t="str">
            <v>04</v>
          </cell>
          <cell r="E1030" t="str">
            <v>6214672440000726949</v>
          </cell>
          <cell r="F1030" t="str">
            <v>已激活</v>
          </cell>
        </row>
        <row r="1031">
          <cell r="A1031" t="str">
            <v>410411194407061514</v>
          </cell>
          <cell r="B1031" t="str">
            <v>娄协和</v>
          </cell>
          <cell r="C1031" t="str">
            <v>建设银行</v>
          </cell>
          <cell r="D1031" t="str">
            <v>04</v>
          </cell>
          <cell r="E1031" t="str">
            <v>6214672440000727079</v>
          </cell>
          <cell r="F1031" t="str">
            <v>已激活</v>
          </cell>
        </row>
        <row r="1032">
          <cell r="A1032" t="str">
            <v>410411193710011531</v>
          </cell>
          <cell r="B1032" t="str">
            <v>陶旺仁</v>
          </cell>
          <cell r="C1032" t="str">
            <v>建设银行</v>
          </cell>
          <cell r="D1032" t="str">
            <v>04</v>
          </cell>
          <cell r="E1032" t="str">
            <v>6214672440000728671</v>
          </cell>
          <cell r="F1032" t="str">
            <v>已激活</v>
          </cell>
        </row>
        <row r="1033">
          <cell r="A1033" t="str">
            <v>410411195512021519</v>
          </cell>
          <cell r="B1033" t="str">
            <v>陶培仁</v>
          </cell>
          <cell r="C1033" t="str">
            <v>建设银行</v>
          </cell>
          <cell r="D1033" t="str">
            <v>04</v>
          </cell>
          <cell r="E1033" t="str">
            <v>6214672440000728192</v>
          </cell>
          <cell r="F1033" t="str">
            <v>已激活</v>
          </cell>
        </row>
        <row r="1034">
          <cell r="A1034" t="str">
            <v>410411193411301520</v>
          </cell>
          <cell r="B1034" t="str">
            <v>李兰英</v>
          </cell>
          <cell r="C1034" t="str">
            <v>建设银行</v>
          </cell>
          <cell r="D1034" t="str">
            <v>04</v>
          </cell>
          <cell r="E1034" t="str">
            <v>6214672440006416958</v>
          </cell>
          <cell r="F1034" t="str">
            <v>已激活</v>
          </cell>
        </row>
        <row r="1035">
          <cell r="A1035" t="str">
            <v>410411196807045547</v>
          </cell>
          <cell r="B1035" t="str">
            <v>李秋娥</v>
          </cell>
          <cell r="C1035" t="str">
            <v>建设银行</v>
          </cell>
          <cell r="D1035" t="str">
            <v>04</v>
          </cell>
          <cell r="E1035" t="str">
            <v>6214672440007266055</v>
          </cell>
          <cell r="F1035" t="str">
            <v>已激活</v>
          </cell>
        </row>
        <row r="1036">
          <cell r="A1036" t="str">
            <v>410411195610225531</v>
          </cell>
          <cell r="B1036" t="str">
            <v>李魁</v>
          </cell>
          <cell r="C1036" t="str">
            <v>建设银行</v>
          </cell>
          <cell r="D1036" t="str">
            <v>04</v>
          </cell>
          <cell r="E1036" t="str">
            <v>6214672440000726196</v>
          </cell>
          <cell r="F1036" t="str">
            <v>已激活</v>
          </cell>
        </row>
        <row r="1037">
          <cell r="A1037" t="str">
            <v>410411194507151592</v>
          </cell>
          <cell r="B1037" t="str">
            <v>陶三仁</v>
          </cell>
          <cell r="C1037" t="str">
            <v>建设银行</v>
          </cell>
          <cell r="D1037" t="str">
            <v>04</v>
          </cell>
          <cell r="E1037" t="str">
            <v>6214672440000728341</v>
          </cell>
          <cell r="F1037" t="str">
            <v>已激活</v>
          </cell>
        </row>
        <row r="1038">
          <cell r="A1038" t="str">
            <v>410411196011071512</v>
          </cell>
          <cell r="B1038" t="str">
            <v>李书芳</v>
          </cell>
          <cell r="C1038" t="str">
            <v>建设银行</v>
          </cell>
          <cell r="D1038" t="str">
            <v>04</v>
          </cell>
          <cell r="E1038" t="str">
            <v>6214672440000726295</v>
          </cell>
          <cell r="F1038" t="str">
            <v>已激活</v>
          </cell>
        </row>
        <row r="1039">
          <cell r="A1039" t="str">
            <v>410411196510161555</v>
          </cell>
          <cell r="B1039" t="str">
            <v>王一巴</v>
          </cell>
          <cell r="C1039" t="str">
            <v>建设银行</v>
          </cell>
          <cell r="D1039" t="str">
            <v>04</v>
          </cell>
          <cell r="E1039" t="str">
            <v>6214672440006420455</v>
          </cell>
          <cell r="F1039" t="str">
            <v>已激活</v>
          </cell>
        </row>
        <row r="1040">
          <cell r="A1040" t="str">
            <v>410411197908035561</v>
          </cell>
          <cell r="B1040" t="str">
            <v>李爱香</v>
          </cell>
          <cell r="C1040" t="str">
            <v>建设银行</v>
          </cell>
          <cell r="D1040" t="str">
            <v>04</v>
          </cell>
          <cell r="E1040" t="str">
            <v>6214672440007277797</v>
          </cell>
          <cell r="F1040" t="str">
            <v>已激活</v>
          </cell>
        </row>
        <row r="1041">
          <cell r="A1041" t="str">
            <v>41041119640909153X</v>
          </cell>
          <cell r="B1041" t="str">
            <v>陶士贵</v>
          </cell>
          <cell r="C1041" t="str">
            <v>建设银行</v>
          </cell>
          <cell r="D1041" t="str">
            <v>04</v>
          </cell>
          <cell r="E1041" t="str">
            <v>6214672440006419275</v>
          </cell>
          <cell r="F1041" t="str">
            <v>已激活</v>
          </cell>
        </row>
        <row r="1042">
          <cell r="A1042" t="str">
            <v>410411197111175567</v>
          </cell>
          <cell r="B1042" t="str">
            <v>刘巧红</v>
          </cell>
          <cell r="C1042" t="str">
            <v>建设银行</v>
          </cell>
          <cell r="D1042" t="str">
            <v>04</v>
          </cell>
          <cell r="E1042" t="str">
            <v>6214672440000726865</v>
          </cell>
          <cell r="F1042" t="str">
            <v>已激活</v>
          </cell>
        </row>
        <row r="1043">
          <cell r="A1043" t="str">
            <v>410411197105241513</v>
          </cell>
          <cell r="B1043" t="str">
            <v>吴建伟</v>
          </cell>
          <cell r="C1043" t="str">
            <v>建设银行</v>
          </cell>
          <cell r="D1043" t="str">
            <v>04</v>
          </cell>
          <cell r="E1043" t="str">
            <v>6214672440006420695</v>
          </cell>
          <cell r="F1043" t="str">
            <v>已激活</v>
          </cell>
        </row>
        <row r="1044">
          <cell r="A1044" t="str">
            <v>410411196311201550</v>
          </cell>
          <cell r="B1044" t="str">
            <v>郑国祥</v>
          </cell>
          <cell r="C1044" t="str">
            <v>建设银行</v>
          </cell>
          <cell r="D1044" t="str">
            <v>04</v>
          </cell>
          <cell r="E1044" t="str">
            <v>6214672440000730560</v>
          </cell>
          <cell r="F1044" t="str">
            <v>已激活</v>
          </cell>
        </row>
        <row r="1045">
          <cell r="A1045" t="str">
            <v>410411196801201510</v>
          </cell>
          <cell r="B1045" t="str">
            <v>王松坡</v>
          </cell>
          <cell r="C1045" t="str">
            <v>建设银行</v>
          </cell>
          <cell r="D1045" t="str">
            <v>04</v>
          </cell>
          <cell r="E1045" t="str">
            <v>6214672440007271923</v>
          </cell>
          <cell r="F1045" t="str">
            <v>已激活</v>
          </cell>
        </row>
        <row r="1046">
          <cell r="A1046" t="str">
            <v>41041119311204152X</v>
          </cell>
          <cell r="B1046" t="str">
            <v>刘情</v>
          </cell>
          <cell r="C1046" t="str">
            <v>建设银行</v>
          </cell>
          <cell r="D1046" t="str">
            <v>04</v>
          </cell>
          <cell r="E1046" t="str">
            <v>6214672440000726873</v>
          </cell>
          <cell r="F1046" t="str">
            <v>已激活</v>
          </cell>
        </row>
        <row r="1047">
          <cell r="A1047" t="str">
            <v>41041119680111154X</v>
          </cell>
          <cell r="B1047" t="str">
            <v>熊琴</v>
          </cell>
          <cell r="C1047" t="str">
            <v>建设银行</v>
          </cell>
          <cell r="D1047" t="str">
            <v>04</v>
          </cell>
          <cell r="E1047" t="str">
            <v>6214672440007254770</v>
          </cell>
          <cell r="F1047" t="str">
            <v>已激活</v>
          </cell>
        </row>
        <row r="1048">
          <cell r="A1048" t="str">
            <v>410411194910231517</v>
          </cell>
          <cell r="B1048" t="str">
            <v>陶爱仁</v>
          </cell>
          <cell r="C1048" t="str">
            <v>建设银行</v>
          </cell>
          <cell r="D1048" t="str">
            <v>04</v>
          </cell>
          <cell r="E1048" t="str">
            <v>6214672440000727673</v>
          </cell>
          <cell r="F1048" t="str">
            <v>已激活</v>
          </cell>
        </row>
        <row r="1049">
          <cell r="A1049" t="str">
            <v>410411196804271514</v>
          </cell>
          <cell r="B1049" t="str">
            <v>王要东</v>
          </cell>
          <cell r="C1049" t="str">
            <v>建设银行</v>
          </cell>
          <cell r="D1049" t="str">
            <v>04</v>
          </cell>
          <cell r="E1049" t="str">
            <v>6214672440000729331</v>
          </cell>
          <cell r="F1049" t="str">
            <v>已激活</v>
          </cell>
        </row>
        <row r="1050">
          <cell r="A1050" t="str">
            <v>410411195006205518</v>
          </cell>
          <cell r="B1050" t="str">
            <v>李猪娃</v>
          </cell>
          <cell r="C1050" t="str">
            <v>建设银行</v>
          </cell>
          <cell r="D1050" t="str">
            <v>04</v>
          </cell>
          <cell r="E1050" t="str">
            <v>6214672440006978254</v>
          </cell>
          <cell r="F1050" t="str">
            <v>已激活</v>
          </cell>
        </row>
        <row r="1051">
          <cell r="A1051" t="str">
            <v>410411197009041554</v>
          </cell>
          <cell r="B1051" t="str">
            <v>陶建伟</v>
          </cell>
          <cell r="C1051" t="str">
            <v>建设银行</v>
          </cell>
          <cell r="D1051" t="str">
            <v>04</v>
          </cell>
          <cell r="E1051" t="str">
            <v>6214672440006418707</v>
          </cell>
          <cell r="F1051" t="str">
            <v>已激活</v>
          </cell>
        </row>
        <row r="1052">
          <cell r="A1052" t="str">
            <v>410411195203021523</v>
          </cell>
          <cell r="B1052" t="str">
            <v>刘扔</v>
          </cell>
          <cell r="C1052" t="str">
            <v>建设银行</v>
          </cell>
          <cell r="D1052" t="str">
            <v>04</v>
          </cell>
          <cell r="E1052" t="str">
            <v>6214672440000726881</v>
          </cell>
          <cell r="F1052" t="str">
            <v>已激活</v>
          </cell>
        </row>
        <row r="1053">
          <cell r="A1053" t="str">
            <v>410411194510041538</v>
          </cell>
          <cell r="B1053" t="str">
            <v>陶士胖</v>
          </cell>
          <cell r="C1053" t="str">
            <v>建设银行</v>
          </cell>
          <cell r="D1053" t="str">
            <v>04</v>
          </cell>
          <cell r="E1053" t="str">
            <v>6214672440000728440</v>
          </cell>
          <cell r="F1053" t="str">
            <v>已激活</v>
          </cell>
        </row>
        <row r="1054">
          <cell r="A1054" t="str">
            <v>410411195511151573</v>
          </cell>
          <cell r="B1054" t="str">
            <v>娄三群</v>
          </cell>
          <cell r="C1054" t="str">
            <v>建设银行</v>
          </cell>
          <cell r="D1054" t="str">
            <v>04</v>
          </cell>
          <cell r="E1054" t="str">
            <v>6214672440007329739</v>
          </cell>
          <cell r="F1054" t="str">
            <v>已激活</v>
          </cell>
        </row>
        <row r="1055">
          <cell r="A1055" t="str">
            <v>410411196202255517</v>
          </cell>
          <cell r="B1055" t="str">
            <v>岳尧</v>
          </cell>
          <cell r="C1055" t="str">
            <v>建设银行</v>
          </cell>
          <cell r="D1055" t="str">
            <v>04</v>
          </cell>
          <cell r="E1055" t="str">
            <v>6214672440006975409</v>
          </cell>
          <cell r="F1055" t="str">
            <v>已激活</v>
          </cell>
        </row>
        <row r="1056">
          <cell r="A1056" t="str">
            <v>41041119690324153X</v>
          </cell>
          <cell r="B1056" t="str">
            <v>陶广林</v>
          </cell>
          <cell r="C1056" t="str">
            <v>建设银行</v>
          </cell>
          <cell r="D1056" t="str">
            <v>04</v>
          </cell>
          <cell r="E1056" t="str">
            <v>6214672440006418475</v>
          </cell>
          <cell r="F1056" t="str">
            <v>已激活</v>
          </cell>
        </row>
        <row r="1057">
          <cell r="A1057" t="str">
            <v>410411195312301583</v>
          </cell>
          <cell r="B1057" t="str">
            <v>刘国英</v>
          </cell>
          <cell r="C1057" t="str">
            <v>建设银行</v>
          </cell>
          <cell r="D1057" t="str">
            <v>04</v>
          </cell>
          <cell r="E1057" t="str">
            <v>6214672440005661968</v>
          </cell>
          <cell r="F1057" t="str">
            <v>已激活</v>
          </cell>
        </row>
        <row r="1058">
          <cell r="A1058" t="str">
            <v>410411196702131537</v>
          </cell>
          <cell r="B1058" t="str">
            <v>陶兴民</v>
          </cell>
          <cell r="C1058" t="str">
            <v>建设银行</v>
          </cell>
          <cell r="D1058" t="str">
            <v>04</v>
          </cell>
          <cell r="E1058" t="str">
            <v>6214672440000728762</v>
          </cell>
          <cell r="F1058" t="str">
            <v>已激活</v>
          </cell>
        </row>
        <row r="1059">
          <cell r="A1059" t="str">
            <v>410411197608231536</v>
          </cell>
          <cell r="B1059" t="str">
            <v>郑新旗</v>
          </cell>
          <cell r="C1059" t="str">
            <v>建设银行</v>
          </cell>
          <cell r="D1059" t="str">
            <v>04</v>
          </cell>
          <cell r="E1059" t="str">
            <v>6214672440006421875</v>
          </cell>
          <cell r="F1059" t="str">
            <v>已激活</v>
          </cell>
        </row>
        <row r="1060">
          <cell r="A1060" t="str">
            <v>41041119591226160X</v>
          </cell>
          <cell r="B1060" t="str">
            <v>王玉珍</v>
          </cell>
          <cell r="C1060" t="str">
            <v>建设银行</v>
          </cell>
          <cell r="D1060" t="str">
            <v>04</v>
          </cell>
          <cell r="E1060" t="str">
            <v>6214672440000729364</v>
          </cell>
          <cell r="F1060" t="str">
            <v>已激活</v>
          </cell>
        </row>
        <row r="1061">
          <cell r="A1061" t="str">
            <v>410411195707271518</v>
          </cell>
          <cell r="B1061" t="str">
            <v>郑文学</v>
          </cell>
          <cell r="C1061" t="str">
            <v>建设银行</v>
          </cell>
          <cell r="D1061" t="str">
            <v>04</v>
          </cell>
          <cell r="E1061" t="str">
            <v>6214672440000730677</v>
          </cell>
          <cell r="F1061" t="str">
            <v>已激活</v>
          </cell>
        </row>
        <row r="1062">
          <cell r="A1062" t="str">
            <v>410411195411161512</v>
          </cell>
          <cell r="B1062" t="str">
            <v>郑保银</v>
          </cell>
          <cell r="C1062" t="str">
            <v>建设银行</v>
          </cell>
          <cell r="D1062" t="str">
            <v>04</v>
          </cell>
          <cell r="E1062" t="str">
            <v>6214672440000730479</v>
          </cell>
          <cell r="F1062" t="str">
            <v>已激活</v>
          </cell>
        </row>
        <row r="1063">
          <cell r="A1063" t="str">
            <v>410411195504281521</v>
          </cell>
          <cell r="B1063" t="str">
            <v>张花芝</v>
          </cell>
          <cell r="C1063" t="str">
            <v>建设银行</v>
          </cell>
          <cell r="D1063" t="str">
            <v>04</v>
          </cell>
          <cell r="E1063" t="str">
            <v>6214672440000729992</v>
          </cell>
          <cell r="F1063" t="str">
            <v>已激活</v>
          </cell>
        </row>
        <row r="1064">
          <cell r="A1064" t="str">
            <v>410411195210075511</v>
          </cell>
          <cell r="B1064" t="str">
            <v>王山</v>
          </cell>
          <cell r="C1064" t="str">
            <v>建设银行</v>
          </cell>
          <cell r="D1064" t="str">
            <v>04</v>
          </cell>
          <cell r="E1064" t="str">
            <v>6214672440000729216</v>
          </cell>
          <cell r="F1064" t="str">
            <v>已激活</v>
          </cell>
        </row>
        <row r="1065">
          <cell r="A1065" t="str">
            <v>410411194707161525</v>
          </cell>
          <cell r="B1065" t="str">
            <v>杜金兰</v>
          </cell>
          <cell r="C1065" t="str">
            <v>建设银行</v>
          </cell>
          <cell r="D1065" t="str">
            <v>04</v>
          </cell>
          <cell r="E1065" t="str">
            <v>6214672440000725438</v>
          </cell>
          <cell r="F1065" t="str">
            <v>已激活</v>
          </cell>
        </row>
        <row r="1066">
          <cell r="A1066" t="str">
            <v>410411195607291511</v>
          </cell>
          <cell r="B1066" t="str">
            <v>杨国民</v>
          </cell>
          <cell r="C1066" t="str">
            <v>建设银行</v>
          </cell>
          <cell r="D1066" t="str">
            <v>04</v>
          </cell>
          <cell r="E1066" t="str">
            <v>6214672440000729745</v>
          </cell>
          <cell r="F1066" t="str">
            <v>已激活</v>
          </cell>
        </row>
        <row r="1067">
          <cell r="A1067" t="str">
            <v>410411196304231524</v>
          </cell>
          <cell r="B1067" t="str">
            <v>张风珍</v>
          </cell>
          <cell r="C1067" t="str">
            <v>建设银行</v>
          </cell>
          <cell r="D1067" t="str">
            <v>04</v>
          </cell>
          <cell r="E1067" t="str">
            <v>6214672440000729935</v>
          </cell>
          <cell r="F1067" t="str">
            <v>已激活</v>
          </cell>
        </row>
        <row r="1068">
          <cell r="A1068" t="str">
            <v>410411195910081533</v>
          </cell>
          <cell r="B1068" t="str">
            <v>陶国跃</v>
          </cell>
          <cell r="C1068" t="str">
            <v>建设银行</v>
          </cell>
          <cell r="D1068" t="str">
            <v>04</v>
          </cell>
          <cell r="E1068" t="str">
            <v>6214672440000727996</v>
          </cell>
          <cell r="F1068" t="str">
            <v>已激活</v>
          </cell>
        </row>
        <row r="1069">
          <cell r="A1069" t="str">
            <v>410411194712221510</v>
          </cell>
          <cell r="B1069" t="str">
            <v>娄大盘</v>
          </cell>
          <cell r="C1069" t="str">
            <v>建设银行</v>
          </cell>
          <cell r="D1069" t="str">
            <v>04</v>
          </cell>
          <cell r="E1069" t="str">
            <v>6214672440000726964</v>
          </cell>
          <cell r="F1069" t="str">
            <v>已激活</v>
          </cell>
        </row>
        <row r="1070">
          <cell r="A1070" t="str">
            <v>410411197901071519</v>
          </cell>
        </row>
        <row r="1070">
          <cell r="F1070" t="str">
            <v>空白</v>
          </cell>
        </row>
        <row r="1071">
          <cell r="A1071" t="str">
            <v>410411194710041516</v>
          </cell>
          <cell r="B1071" t="str">
            <v>陶士民</v>
          </cell>
          <cell r="C1071" t="str">
            <v>建设银行</v>
          </cell>
          <cell r="D1071" t="str">
            <v>04</v>
          </cell>
          <cell r="E1071" t="str">
            <v>6214672440006771477</v>
          </cell>
          <cell r="F1071" t="str">
            <v>已激活</v>
          </cell>
        </row>
        <row r="1072">
          <cell r="A1072" t="str">
            <v>410411193312231512</v>
          </cell>
          <cell r="B1072" t="str">
            <v>李振林</v>
          </cell>
          <cell r="C1072" t="str">
            <v>建设银行</v>
          </cell>
          <cell r="D1072" t="str">
            <v>04</v>
          </cell>
          <cell r="E1072" t="str">
            <v>6214672440000726626</v>
          </cell>
          <cell r="F1072" t="str">
            <v>已激活</v>
          </cell>
        </row>
        <row r="1073">
          <cell r="A1073" t="str">
            <v>410411194207151531</v>
          </cell>
          <cell r="B1073" t="str">
            <v>金大喜</v>
          </cell>
          <cell r="C1073" t="str">
            <v>建设银行</v>
          </cell>
          <cell r="D1073" t="str">
            <v>04</v>
          </cell>
          <cell r="E1073" t="str">
            <v>6214672440000725818</v>
          </cell>
          <cell r="F1073" t="str">
            <v>已激活</v>
          </cell>
        </row>
        <row r="1074">
          <cell r="A1074" t="str">
            <v>41041119700715159X</v>
          </cell>
          <cell r="B1074" t="str">
            <v>关保生</v>
          </cell>
          <cell r="C1074" t="str">
            <v>建设银行</v>
          </cell>
          <cell r="D1074" t="str">
            <v>04</v>
          </cell>
          <cell r="E1074" t="str">
            <v>6214672440006416545</v>
          </cell>
          <cell r="F1074" t="str">
            <v>已激活</v>
          </cell>
        </row>
        <row r="1075">
          <cell r="A1075" t="str">
            <v>410411196603091517</v>
          </cell>
          <cell r="B1075" t="str">
            <v>陶二套</v>
          </cell>
          <cell r="C1075" t="str">
            <v>建设银行</v>
          </cell>
          <cell r="D1075" t="str">
            <v>04</v>
          </cell>
          <cell r="E1075" t="str">
            <v>6214672440000727863</v>
          </cell>
          <cell r="F1075" t="str">
            <v>已激活</v>
          </cell>
        </row>
        <row r="1076">
          <cell r="A1076" t="str">
            <v>41041119560120152X</v>
          </cell>
          <cell r="B1076" t="str">
            <v>陶小花</v>
          </cell>
          <cell r="C1076" t="str">
            <v>建设银行</v>
          </cell>
          <cell r="D1076" t="str">
            <v>04</v>
          </cell>
          <cell r="E1076" t="str">
            <v>6214672440000728747</v>
          </cell>
          <cell r="F1076" t="str">
            <v>已激活</v>
          </cell>
        </row>
        <row r="1077">
          <cell r="A1077" t="str">
            <v>410411197202035498</v>
          </cell>
          <cell r="B1077" t="str">
            <v>李红军</v>
          </cell>
          <cell r="C1077" t="str">
            <v>工商银行</v>
          </cell>
          <cell r="D1077" t="str">
            <v>07</v>
          </cell>
          <cell r="E1077" t="str">
            <v>6217211707004743984</v>
          </cell>
          <cell r="F1077" t="str">
            <v>已激活</v>
          </cell>
        </row>
        <row r="1078">
          <cell r="A1078" t="str">
            <v>41041119451104153X</v>
          </cell>
          <cell r="B1078" t="str">
            <v>娄大群</v>
          </cell>
          <cell r="C1078" t="str">
            <v>建设银行</v>
          </cell>
          <cell r="D1078" t="str">
            <v>04</v>
          </cell>
          <cell r="E1078" t="str">
            <v>6214672440000726972</v>
          </cell>
          <cell r="F1078" t="str">
            <v>已激活</v>
          </cell>
        </row>
        <row r="1079">
          <cell r="A1079" t="str">
            <v>410411196402051551</v>
          </cell>
          <cell r="B1079" t="str">
            <v>卫双建</v>
          </cell>
          <cell r="C1079" t="str">
            <v>建设银行</v>
          </cell>
          <cell r="D1079" t="str">
            <v>04</v>
          </cell>
          <cell r="E1079" t="str">
            <v>6214672440000729471</v>
          </cell>
          <cell r="F1079" t="str">
            <v>已开户</v>
          </cell>
        </row>
        <row r="1080">
          <cell r="A1080" t="str">
            <v>410411198211171533</v>
          </cell>
          <cell r="B1080" t="str">
            <v>李小伟</v>
          </cell>
          <cell r="C1080" t="str">
            <v>建设银行</v>
          </cell>
          <cell r="D1080" t="str">
            <v>04</v>
          </cell>
          <cell r="E1080" t="str">
            <v>6214672440006417220</v>
          </cell>
          <cell r="F1080" t="str">
            <v>已激活</v>
          </cell>
        </row>
        <row r="1081">
          <cell r="A1081" t="str">
            <v>410411194004191517</v>
          </cell>
          <cell r="B1081" t="str">
            <v>陶全仁</v>
          </cell>
          <cell r="C1081" t="str">
            <v>建设银行</v>
          </cell>
          <cell r="D1081" t="str">
            <v>04</v>
          </cell>
          <cell r="E1081" t="str">
            <v>6214672440000728283</v>
          </cell>
          <cell r="F1081" t="str">
            <v>已激活</v>
          </cell>
        </row>
        <row r="1082">
          <cell r="A1082" t="str">
            <v>410411193511121535</v>
          </cell>
          <cell r="B1082" t="str">
            <v>李振修</v>
          </cell>
          <cell r="C1082" t="str">
            <v>建设银行</v>
          </cell>
          <cell r="D1082" t="str">
            <v>04</v>
          </cell>
          <cell r="E1082" t="str">
            <v>6214672440000726642</v>
          </cell>
          <cell r="F1082" t="str">
            <v>已激活</v>
          </cell>
        </row>
        <row r="1083">
          <cell r="A1083" t="str">
            <v>410411195802221535</v>
          </cell>
          <cell r="B1083" t="str">
            <v>梁国正</v>
          </cell>
          <cell r="C1083" t="str">
            <v>建设银行</v>
          </cell>
          <cell r="D1083" t="str">
            <v>04</v>
          </cell>
          <cell r="E1083" t="str">
            <v>6214672440000726741</v>
          </cell>
          <cell r="F1083" t="str">
            <v>已激活</v>
          </cell>
        </row>
        <row r="1084">
          <cell r="A1084" t="str">
            <v>410411195703271529</v>
          </cell>
          <cell r="B1084" t="str">
            <v>杨国花</v>
          </cell>
          <cell r="C1084" t="str">
            <v>建设银行</v>
          </cell>
          <cell r="D1084" t="str">
            <v>04</v>
          </cell>
          <cell r="E1084" t="str">
            <v>6214672440006238501</v>
          </cell>
          <cell r="F1084" t="str">
            <v>已激活</v>
          </cell>
        </row>
        <row r="1085">
          <cell r="A1085" t="str">
            <v>410411196803201573</v>
          </cell>
          <cell r="B1085" t="str">
            <v>梁国红</v>
          </cell>
          <cell r="C1085" t="str">
            <v>建设银行</v>
          </cell>
          <cell r="D1085" t="str">
            <v>04</v>
          </cell>
          <cell r="E1085" t="str">
            <v>6214672440000726733</v>
          </cell>
          <cell r="F1085" t="str">
            <v>已激活</v>
          </cell>
        </row>
        <row r="1086">
          <cell r="A1086" t="str">
            <v>410411196609281573</v>
          </cell>
          <cell r="B1086" t="str">
            <v>宋红旗</v>
          </cell>
          <cell r="C1086" t="str">
            <v>建设银行</v>
          </cell>
          <cell r="D1086" t="str">
            <v>04</v>
          </cell>
          <cell r="E1086" t="str">
            <v>6214672440000727475</v>
          </cell>
          <cell r="F1086" t="str">
            <v>已激活</v>
          </cell>
        </row>
        <row r="1087">
          <cell r="A1087" t="str">
            <v>410411195008051524</v>
          </cell>
          <cell r="B1087" t="str">
            <v>韩姣</v>
          </cell>
          <cell r="C1087" t="str">
            <v>建设银行</v>
          </cell>
          <cell r="D1087" t="str">
            <v>04</v>
          </cell>
          <cell r="E1087" t="str">
            <v>6214672440000725644</v>
          </cell>
          <cell r="F1087" t="str">
            <v>已激活</v>
          </cell>
        </row>
        <row r="1088">
          <cell r="A1088" t="str">
            <v>410411197912011538</v>
          </cell>
          <cell r="B1088" t="str">
            <v>王耀辉</v>
          </cell>
          <cell r="C1088" t="str">
            <v>建设银行</v>
          </cell>
          <cell r="D1088" t="str">
            <v>04</v>
          </cell>
          <cell r="E1088" t="str">
            <v>6214672440006420448</v>
          </cell>
          <cell r="F1088" t="str">
            <v>已激活</v>
          </cell>
        </row>
        <row r="1089">
          <cell r="A1089" t="str">
            <v>410411196809295515</v>
          </cell>
          <cell r="B1089" t="str">
            <v>陶书奇</v>
          </cell>
          <cell r="C1089" t="str">
            <v>建设银行</v>
          </cell>
          <cell r="D1089" t="str">
            <v>04</v>
          </cell>
          <cell r="E1089" t="str">
            <v>6214672440006419291</v>
          </cell>
          <cell r="F1089" t="str">
            <v>已激活</v>
          </cell>
        </row>
        <row r="1090">
          <cell r="A1090" t="str">
            <v>410411197710051515</v>
          </cell>
          <cell r="B1090" t="str">
            <v>陶华卫</v>
          </cell>
          <cell r="C1090" t="str">
            <v>中原银行</v>
          </cell>
          <cell r="D1090" t="str">
            <v>10</v>
          </cell>
          <cell r="E1090" t="str">
            <v>6231520070900037788</v>
          </cell>
          <cell r="F1090" t="str">
            <v>已激活</v>
          </cell>
        </row>
        <row r="1091">
          <cell r="A1091" t="str">
            <v>410411196506031512</v>
          </cell>
          <cell r="B1091" t="str">
            <v>陶海林</v>
          </cell>
          <cell r="C1091" t="str">
            <v>建设银行</v>
          </cell>
          <cell r="D1091" t="str">
            <v>04</v>
          </cell>
          <cell r="E1091" t="str">
            <v>6214672440000728002</v>
          </cell>
          <cell r="F1091" t="str">
            <v>已激活</v>
          </cell>
        </row>
        <row r="1092">
          <cell r="A1092" t="str">
            <v>410411195704022153</v>
          </cell>
          <cell r="B1092" t="str">
            <v>陶虽林</v>
          </cell>
          <cell r="C1092" t="str">
            <v>建设银行</v>
          </cell>
          <cell r="D1092" t="str">
            <v>04</v>
          </cell>
          <cell r="E1092" t="str">
            <v>6214672440000728580</v>
          </cell>
          <cell r="F1092" t="str">
            <v>已激活</v>
          </cell>
        </row>
        <row r="1093">
          <cell r="A1093" t="str">
            <v>41041119600524152X</v>
          </cell>
          <cell r="B1093" t="str">
            <v>陶片</v>
          </cell>
          <cell r="C1093" t="str">
            <v>建设银行</v>
          </cell>
          <cell r="D1093" t="str">
            <v>04</v>
          </cell>
          <cell r="E1093" t="str">
            <v>6214672440000728200</v>
          </cell>
          <cell r="F1093" t="str">
            <v>已激活</v>
          </cell>
        </row>
        <row r="1094">
          <cell r="A1094" t="str">
            <v>410411198109175511</v>
          </cell>
          <cell r="B1094" t="str">
            <v>陶松岭</v>
          </cell>
          <cell r="C1094" t="str">
            <v>中原银行</v>
          </cell>
          <cell r="D1094" t="str">
            <v>10</v>
          </cell>
          <cell r="E1094" t="str">
            <v>6231520070001308278</v>
          </cell>
          <cell r="F1094" t="str">
            <v>已激活</v>
          </cell>
        </row>
        <row r="1095">
          <cell r="A1095" t="str">
            <v>410411193705091530</v>
          </cell>
          <cell r="B1095" t="str">
            <v>陶义仁</v>
          </cell>
          <cell r="C1095" t="str">
            <v>建设银行</v>
          </cell>
          <cell r="D1095" t="str">
            <v>04</v>
          </cell>
          <cell r="E1095" t="str">
            <v>6214672440000728846</v>
          </cell>
          <cell r="F1095" t="str">
            <v>已激活</v>
          </cell>
        </row>
        <row r="1096">
          <cell r="A1096" t="str">
            <v>410411194205081517</v>
          </cell>
          <cell r="B1096" t="str">
            <v>陶士营</v>
          </cell>
          <cell r="C1096" t="str">
            <v>建设银行</v>
          </cell>
          <cell r="D1096" t="str">
            <v>04</v>
          </cell>
          <cell r="E1096" t="str">
            <v>6214672440000728499</v>
          </cell>
          <cell r="F1096" t="str">
            <v>已激活</v>
          </cell>
        </row>
        <row r="1097">
          <cell r="A1097" t="str">
            <v>41041119570122151X</v>
          </cell>
          <cell r="B1097" t="str">
            <v>郑全仁</v>
          </cell>
          <cell r="C1097" t="str">
            <v>建设银行</v>
          </cell>
          <cell r="D1097" t="str">
            <v>04</v>
          </cell>
          <cell r="E1097" t="str">
            <v>6214672440000730636</v>
          </cell>
          <cell r="F1097" t="str">
            <v>已激活</v>
          </cell>
        </row>
        <row r="1098">
          <cell r="A1098" t="str">
            <v>410411195101251512</v>
          </cell>
          <cell r="B1098" t="str">
            <v>郑三保</v>
          </cell>
          <cell r="C1098" t="str">
            <v>建设银行</v>
          </cell>
          <cell r="D1098" t="str">
            <v>04</v>
          </cell>
          <cell r="E1098" t="str">
            <v>6214672440000730644</v>
          </cell>
          <cell r="F1098" t="str">
            <v>已激活</v>
          </cell>
        </row>
        <row r="1099">
          <cell r="A1099" t="str">
            <v>410411194210021519</v>
          </cell>
          <cell r="B1099" t="str">
            <v>郑广聚</v>
          </cell>
          <cell r="C1099" t="str">
            <v>建设银行</v>
          </cell>
          <cell r="D1099" t="str">
            <v>04</v>
          </cell>
          <cell r="E1099" t="str">
            <v>6214672440000730537</v>
          </cell>
          <cell r="F1099" t="str">
            <v>已激活</v>
          </cell>
        </row>
        <row r="1100">
          <cell r="A1100" t="str">
            <v>410411197710241511</v>
          </cell>
          <cell r="B1100" t="str">
            <v>高小旗</v>
          </cell>
          <cell r="C1100" t="str">
            <v>建设银行</v>
          </cell>
          <cell r="D1100" t="str">
            <v>04</v>
          </cell>
          <cell r="E1100" t="str">
            <v>6214672440006416529</v>
          </cell>
          <cell r="F1100" t="str">
            <v>已激活</v>
          </cell>
        </row>
        <row r="1101">
          <cell r="A1101" t="str">
            <v>410411194711191516</v>
          </cell>
          <cell r="B1101" t="str">
            <v>吴国喜</v>
          </cell>
          <cell r="C1101" t="str">
            <v>建设银行</v>
          </cell>
          <cell r="D1101" t="str">
            <v>04</v>
          </cell>
          <cell r="E1101" t="str">
            <v>6214672440000729554</v>
          </cell>
          <cell r="F1101" t="str">
            <v>已激活</v>
          </cell>
        </row>
        <row r="1102">
          <cell r="A1102" t="str">
            <v>410411195706101592</v>
          </cell>
          <cell r="B1102" t="str">
            <v>秦保立</v>
          </cell>
          <cell r="C1102" t="str">
            <v>建设银行</v>
          </cell>
          <cell r="D1102" t="str">
            <v>04</v>
          </cell>
          <cell r="E1102" t="str">
            <v>6214672440007147503</v>
          </cell>
          <cell r="F1102" t="str">
            <v>已激活</v>
          </cell>
        </row>
        <row r="1103">
          <cell r="A1103" t="str">
            <v>410411196109081516</v>
          </cell>
          <cell r="B1103" t="str">
            <v>陈广有</v>
          </cell>
          <cell r="C1103" t="str">
            <v>建设银行</v>
          </cell>
          <cell r="D1103" t="str">
            <v>04</v>
          </cell>
          <cell r="E1103" t="str">
            <v>6214672440006218388</v>
          </cell>
          <cell r="F1103" t="str">
            <v>已激活</v>
          </cell>
        </row>
        <row r="1104">
          <cell r="A1104" t="str">
            <v>410411194510041511</v>
          </cell>
          <cell r="B1104" t="str">
            <v>陈拴</v>
          </cell>
          <cell r="C1104" t="str">
            <v>建设银行</v>
          </cell>
          <cell r="D1104" t="str">
            <v>04</v>
          </cell>
          <cell r="E1104" t="str">
            <v>6214672440000725255</v>
          </cell>
          <cell r="F1104" t="str">
            <v>已激活</v>
          </cell>
        </row>
        <row r="1105">
          <cell r="A1105" t="str">
            <v>410411196310205541</v>
          </cell>
          <cell r="B1105" t="str">
            <v>阮灵芝</v>
          </cell>
          <cell r="C1105" t="str">
            <v>建设银行</v>
          </cell>
          <cell r="D1105" t="str">
            <v>04</v>
          </cell>
          <cell r="E1105" t="str">
            <v>6214672440000727400</v>
          </cell>
          <cell r="F1105" t="str">
            <v>已激活</v>
          </cell>
        </row>
        <row r="1106">
          <cell r="A1106" t="str">
            <v>410411193001051514</v>
          </cell>
          <cell r="B1106" t="str">
            <v>彭辅章</v>
          </cell>
          <cell r="C1106" t="str">
            <v>建设银行</v>
          </cell>
          <cell r="D1106" t="str">
            <v>04</v>
          </cell>
          <cell r="E1106" t="str">
            <v>6214672440004467300</v>
          </cell>
          <cell r="F1106" t="str">
            <v>已激活</v>
          </cell>
        </row>
        <row r="1107">
          <cell r="A1107" t="str">
            <v>410411196304231516</v>
          </cell>
          <cell r="B1107" t="str">
            <v>王林</v>
          </cell>
          <cell r="C1107" t="str">
            <v>建设银行</v>
          </cell>
          <cell r="D1107" t="str">
            <v>04</v>
          </cell>
          <cell r="E1107" t="str">
            <v>6214672440000741344</v>
          </cell>
          <cell r="F1107" t="str">
            <v>已激活</v>
          </cell>
        </row>
        <row r="1108">
          <cell r="A1108" t="str">
            <v>410411198801035638</v>
          </cell>
          <cell r="B1108" t="str">
            <v>陶川川</v>
          </cell>
          <cell r="C1108" t="str">
            <v>建设银行</v>
          </cell>
          <cell r="D1108" t="str">
            <v>04</v>
          </cell>
          <cell r="E1108" t="str">
            <v>6214672440007439819</v>
          </cell>
          <cell r="F1108" t="str">
            <v>已激活</v>
          </cell>
        </row>
        <row r="1109">
          <cell r="A1109" t="str">
            <v>410411196504291513</v>
          </cell>
          <cell r="B1109" t="str">
            <v>陶中朝</v>
          </cell>
          <cell r="C1109" t="str">
            <v>建设银行</v>
          </cell>
          <cell r="D1109" t="str">
            <v>04</v>
          </cell>
          <cell r="E1109" t="str">
            <v>6214672440000741096</v>
          </cell>
          <cell r="F1109" t="str">
            <v>已激活</v>
          </cell>
        </row>
        <row r="1110">
          <cell r="A1110" t="str">
            <v>410411194407151712</v>
          </cell>
          <cell r="B1110" t="str">
            <v>王有</v>
          </cell>
          <cell r="C1110" t="str">
            <v>建设银行</v>
          </cell>
          <cell r="D1110" t="str">
            <v>04</v>
          </cell>
          <cell r="E1110" t="str">
            <v>6214672440000741518</v>
          </cell>
          <cell r="F1110" t="str">
            <v>已激活</v>
          </cell>
        </row>
        <row r="1111">
          <cell r="A1111" t="str">
            <v>410411194912111527</v>
          </cell>
          <cell r="B1111" t="str">
            <v>张克华</v>
          </cell>
          <cell r="C1111" t="str">
            <v>建设银行</v>
          </cell>
          <cell r="D1111" t="str">
            <v>04</v>
          </cell>
          <cell r="E1111" t="str">
            <v>6214672440000742276</v>
          </cell>
          <cell r="F1111" t="str">
            <v>已激活</v>
          </cell>
        </row>
        <row r="1112">
          <cell r="A1112" t="str">
            <v>41040319740714353X</v>
          </cell>
          <cell r="B1112" t="str">
            <v>李长生</v>
          </cell>
          <cell r="C1112" t="str">
            <v>中国银行</v>
          </cell>
          <cell r="D1112" t="str">
            <v>06</v>
          </cell>
          <cell r="E1112" t="str">
            <v>6217568000128565239</v>
          </cell>
          <cell r="F1112" t="str">
            <v>已开户</v>
          </cell>
        </row>
        <row r="1113">
          <cell r="A1113" t="str">
            <v>410411194812191515</v>
          </cell>
          <cell r="B1113" t="str">
            <v>陶士宇</v>
          </cell>
          <cell r="C1113" t="str">
            <v>建设银行</v>
          </cell>
          <cell r="D1113" t="str">
            <v>04</v>
          </cell>
          <cell r="E1113" t="str">
            <v>6214672440000740544</v>
          </cell>
          <cell r="F1113" t="str">
            <v>已激活</v>
          </cell>
        </row>
        <row r="1114">
          <cell r="A1114" t="str">
            <v>410411194904261533</v>
          </cell>
          <cell r="B1114" t="str">
            <v>娄金榜</v>
          </cell>
          <cell r="C1114" t="str">
            <v>建设银行</v>
          </cell>
          <cell r="D1114" t="str">
            <v>04</v>
          </cell>
          <cell r="E1114" t="str">
            <v>6214672440006933689</v>
          </cell>
          <cell r="F1114" t="str">
            <v>已激活</v>
          </cell>
        </row>
        <row r="1115">
          <cell r="A1115" t="str">
            <v>410411197607295538</v>
          </cell>
          <cell r="B1115" t="str">
            <v>杨东亚</v>
          </cell>
          <cell r="C1115" t="str">
            <v>建设银行</v>
          </cell>
          <cell r="D1115" t="str">
            <v>04</v>
          </cell>
          <cell r="E1115" t="str">
            <v>6214672440000741807</v>
          </cell>
          <cell r="F1115" t="str">
            <v>已激活</v>
          </cell>
        </row>
        <row r="1116">
          <cell r="A1116" t="str">
            <v>410411197802191515</v>
          </cell>
          <cell r="B1116" t="str">
            <v>孙亚信</v>
          </cell>
          <cell r="C1116" t="str">
            <v>建设银行</v>
          </cell>
          <cell r="D1116" t="str">
            <v>04</v>
          </cell>
          <cell r="E1116" t="str">
            <v>6214672440006575449</v>
          </cell>
          <cell r="F1116" t="str">
            <v>已激活</v>
          </cell>
        </row>
        <row r="1117">
          <cell r="A1117" t="str">
            <v>410411194505151548</v>
          </cell>
          <cell r="B1117" t="str">
            <v>席莲</v>
          </cell>
          <cell r="C1117" t="str">
            <v>建设银行</v>
          </cell>
          <cell r="D1117" t="str">
            <v>04</v>
          </cell>
          <cell r="E1117" t="str">
            <v>6214672440007309145</v>
          </cell>
          <cell r="F1117" t="str">
            <v>已激活</v>
          </cell>
        </row>
        <row r="1118">
          <cell r="A1118" t="str">
            <v>410411193006151522</v>
          </cell>
          <cell r="B1118" t="str">
            <v>张巧灵</v>
          </cell>
          <cell r="C1118" t="str">
            <v>建设银行</v>
          </cell>
          <cell r="D1118" t="str">
            <v>04</v>
          </cell>
          <cell r="E1118" t="str">
            <v>6214672440000742318</v>
          </cell>
          <cell r="F1118" t="str">
            <v>已激活</v>
          </cell>
        </row>
        <row r="1119">
          <cell r="A1119" t="str">
            <v>410411194402111535</v>
          </cell>
          <cell r="B1119" t="str">
            <v>岳运堂</v>
          </cell>
          <cell r="C1119" t="str">
            <v>建设银行</v>
          </cell>
          <cell r="D1119" t="str">
            <v>04</v>
          </cell>
          <cell r="E1119" t="str">
            <v>6214672440000742185</v>
          </cell>
          <cell r="F1119" t="str">
            <v>已激活</v>
          </cell>
        </row>
        <row r="1120">
          <cell r="A1120" t="str">
            <v>410411194706011525</v>
          </cell>
          <cell r="B1120" t="str">
            <v>王先先</v>
          </cell>
          <cell r="C1120" t="str">
            <v>建设银行</v>
          </cell>
          <cell r="D1120" t="str">
            <v>04</v>
          </cell>
          <cell r="E1120" t="str">
            <v>6214672440000741450</v>
          </cell>
          <cell r="F1120" t="str">
            <v>已激活</v>
          </cell>
        </row>
        <row r="1121">
          <cell r="A1121" t="str">
            <v>410411196405031521</v>
          </cell>
          <cell r="B1121" t="str">
            <v>任巧芝</v>
          </cell>
          <cell r="C1121" t="str">
            <v>建设银行</v>
          </cell>
          <cell r="D1121" t="str">
            <v>04</v>
          </cell>
          <cell r="E1121" t="str">
            <v>6214672440000739025</v>
          </cell>
          <cell r="F1121" t="str">
            <v>已激活</v>
          </cell>
        </row>
        <row r="1122">
          <cell r="A1122" t="str">
            <v>41041119440911152X</v>
          </cell>
          <cell r="B1122" t="str">
            <v>李代</v>
          </cell>
          <cell r="C1122" t="str">
            <v>建设银行</v>
          </cell>
          <cell r="D1122" t="str">
            <v>04</v>
          </cell>
          <cell r="E1122" t="str">
            <v>6214672440000738118</v>
          </cell>
          <cell r="F1122" t="str">
            <v>已激活</v>
          </cell>
        </row>
        <row r="1123">
          <cell r="A1123" t="str">
            <v>410411194609241521</v>
          </cell>
          <cell r="B1123" t="str">
            <v>李细芝</v>
          </cell>
          <cell r="C1123" t="str">
            <v>建设银行</v>
          </cell>
          <cell r="D1123" t="str">
            <v>04</v>
          </cell>
          <cell r="E1123" t="str">
            <v>6214672440000738357</v>
          </cell>
          <cell r="F1123" t="str">
            <v>已激活</v>
          </cell>
        </row>
        <row r="1124">
          <cell r="A1124" t="str">
            <v>410411194601161527</v>
          </cell>
          <cell r="B1124" t="str">
            <v>刘枝</v>
          </cell>
          <cell r="C1124" t="str">
            <v>建设银行</v>
          </cell>
          <cell r="D1124" t="str">
            <v>04</v>
          </cell>
          <cell r="E1124" t="str">
            <v>6214672440000738746</v>
          </cell>
          <cell r="F1124" t="str">
            <v>已激活</v>
          </cell>
        </row>
        <row r="1125">
          <cell r="A1125" t="str">
            <v>410411197202151528</v>
          </cell>
          <cell r="B1125" t="str">
            <v>陶霞</v>
          </cell>
          <cell r="C1125" t="str">
            <v>建设银行</v>
          </cell>
          <cell r="D1125" t="str">
            <v>04</v>
          </cell>
          <cell r="E1125" t="str">
            <v>6214672440000740742</v>
          </cell>
          <cell r="F1125" t="str">
            <v>已激活</v>
          </cell>
        </row>
        <row r="1126">
          <cell r="A1126" t="str">
            <v>410411194212055536</v>
          </cell>
          <cell r="B1126" t="str">
            <v>陶丰运</v>
          </cell>
          <cell r="C1126" t="str">
            <v>建设银行</v>
          </cell>
          <cell r="D1126" t="str">
            <v>04</v>
          </cell>
          <cell r="E1126" t="str">
            <v>6214672440000739678</v>
          </cell>
          <cell r="F1126" t="str">
            <v>已激活</v>
          </cell>
        </row>
        <row r="1127">
          <cell r="A1127" t="str">
            <v>410402196507183511</v>
          </cell>
          <cell r="B1127" t="str">
            <v>陶永仁</v>
          </cell>
          <cell r="C1127" t="str">
            <v>工商银行</v>
          </cell>
          <cell r="D1127" t="str">
            <v>07</v>
          </cell>
          <cell r="E1127" t="str">
            <v>6217211707001605178</v>
          </cell>
          <cell r="F1127" t="str">
            <v>已激活</v>
          </cell>
        </row>
        <row r="1128">
          <cell r="A1128" t="str">
            <v>410411193310181531</v>
          </cell>
          <cell r="B1128" t="str">
            <v>陶玄吉</v>
          </cell>
          <cell r="C1128" t="str">
            <v>建设银行</v>
          </cell>
          <cell r="D1128" t="str">
            <v>04</v>
          </cell>
          <cell r="E1128" t="str">
            <v>6214672440000740924</v>
          </cell>
          <cell r="F1128" t="str">
            <v>已激活</v>
          </cell>
        </row>
        <row r="1129">
          <cell r="A1129" t="str">
            <v>410411194805261511</v>
          </cell>
          <cell r="B1129" t="str">
            <v>李占卿</v>
          </cell>
          <cell r="C1129" t="str">
            <v>建设银行</v>
          </cell>
          <cell r="D1129" t="str">
            <v>04</v>
          </cell>
          <cell r="E1129" t="str">
            <v>6214672440000738498</v>
          </cell>
          <cell r="F1129" t="str">
            <v>已激活</v>
          </cell>
        </row>
        <row r="1130">
          <cell r="A1130" t="str">
            <v>410411194601061518</v>
          </cell>
          <cell r="B1130" t="str">
            <v>陈春现</v>
          </cell>
          <cell r="C1130" t="str">
            <v>建设银行</v>
          </cell>
          <cell r="D1130" t="str">
            <v>04</v>
          </cell>
          <cell r="E1130" t="str">
            <v>6214672440000737508</v>
          </cell>
          <cell r="F1130" t="str">
            <v>已激活</v>
          </cell>
        </row>
        <row r="1131">
          <cell r="A1131" t="str">
            <v>410411195505011515</v>
          </cell>
          <cell r="B1131" t="str">
            <v>陶大永</v>
          </cell>
          <cell r="C1131" t="str">
            <v>建设银行</v>
          </cell>
          <cell r="D1131" t="str">
            <v>04</v>
          </cell>
          <cell r="E1131" t="str">
            <v>6214672440000739595</v>
          </cell>
          <cell r="F1131" t="str">
            <v>已激活</v>
          </cell>
        </row>
        <row r="1132">
          <cell r="A1132" t="str">
            <v>410411194207201527</v>
          </cell>
          <cell r="B1132" t="str">
            <v>王鲜</v>
          </cell>
          <cell r="C1132" t="str">
            <v>建设银行</v>
          </cell>
          <cell r="D1132" t="str">
            <v>04</v>
          </cell>
          <cell r="E1132" t="str">
            <v>6214672440000741468</v>
          </cell>
          <cell r="F1132" t="str">
            <v>已激活</v>
          </cell>
        </row>
        <row r="1133">
          <cell r="A1133" t="str">
            <v>410411193908221534</v>
          </cell>
          <cell r="B1133" t="str">
            <v>陶士套</v>
          </cell>
          <cell r="C1133" t="str">
            <v>建设银行</v>
          </cell>
          <cell r="D1133" t="str">
            <v>04</v>
          </cell>
          <cell r="E1133" t="str">
            <v>6214672440000740494</v>
          </cell>
          <cell r="F1133" t="str">
            <v>已激活</v>
          </cell>
        </row>
        <row r="1134">
          <cell r="A1134" t="str">
            <v>410411193712141524</v>
          </cell>
          <cell r="B1134" t="str">
            <v>刘玉梅</v>
          </cell>
          <cell r="C1134" t="str">
            <v>建设银行</v>
          </cell>
          <cell r="D1134" t="str">
            <v>04</v>
          </cell>
          <cell r="E1134" t="str">
            <v>6214672440006964429</v>
          </cell>
          <cell r="F1134" t="str">
            <v>已激活</v>
          </cell>
        </row>
        <row r="1135">
          <cell r="A1135" t="str">
            <v>410411195311111534</v>
          </cell>
          <cell r="B1135" t="str">
            <v>王法</v>
          </cell>
          <cell r="C1135" t="str">
            <v>建设银行</v>
          </cell>
          <cell r="D1135" t="str">
            <v>04</v>
          </cell>
          <cell r="E1135" t="str">
            <v>6214672440000741211</v>
          </cell>
          <cell r="F1135" t="str">
            <v>已激活</v>
          </cell>
        </row>
        <row r="1136">
          <cell r="A1136" t="str">
            <v>410411195112245556</v>
          </cell>
          <cell r="B1136" t="str">
            <v>岳大民</v>
          </cell>
          <cell r="C1136" t="str">
            <v>建设银行</v>
          </cell>
          <cell r="D1136" t="str">
            <v>04</v>
          </cell>
          <cell r="E1136" t="str">
            <v>6214672440000742144</v>
          </cell>
          <cell r="F1136" t="str">
            <v>已激活</v>
          </cell>
        </row>
        <row r="1137">
          <cell r="A1137" t="str">
            <v>410411196612011558</v>
          </cell>
          <cell r="B1137" t="str">
            <v>陶红伟</v>
          </cell>
          <cell r="C1137" t="str">
            <v>建设银行</v>
          </cell>
          <cell r="D1137" t="str">
            <v>04</v>
          </cell>
          <cell r="E1137" t="str">
            <v>6214672440000739850</v>
          </cell>
          <cell r="F1137" t="str">
            <v>已激活</v>
          </cell>
        </row>
        <row r="1138">
          <cell r="A1138" t="str">
            <v>410411194003221518</v>
          </cell>
          <cell r="B1138" t="str">
            <v>陶存仁</v>
          </cell>
          <cell r="C1138" t="str">
            <v>建设银行</v>
          </cell>
          <cell r="D1138" t="str">
            <v>04</v>
          </cell>
          <cell r="E1138" t="str">
            <v>6214672440000739579</v>
          </cell>
          <cell r="F1138" t="str">
            <v>已激活</v>
          </cell>
        </row>
        <row r="1139">
          <cell r="A1139" t="str">
            <v>41041119700309556X</v>
          </cell>
          <cell r="B1139" t="str">
            <v>郑会平</v>
          </cell>
          <cell r="C1139" t="str">
            <v>建设银行</v>
          </cell>
          <cell r="D1139" t="str">
            <v>04</v>
          </cell>
          <cell r="E1139" t="str">
            <v>6214672440000742573</v>
          </cell>
          <cell r="F1139" t="str">
            <v>已激活</v>
          </cell>
        </row>
        <row r="1140">
          <cell r="A1140" t="str">
            <v>410411194710221517</v>
          </cell>
          <cell r="B1140" t="str">
            <v>陶占仁</v>
          </cell>
          <cell r="C1140" t="str">
            <v>建设银行</v>
          </cell>
          <cell r="D1140" t="str">
            <v>04</v>
          </cell>
          <cell r="E1140" t="str">
            <v>6214672440000741047</v>
          </cell>
          <cell r="F1140" t="str">
            <v>已激活</v>
          </cell>
        </row>
        <row r="1141">
          <cell r="A1141" t="str">
            <v>410411195311165516</v>
          </cell>
          <cell r="B1141" t="str">
            <v>陶亮仁</v>
          </cell>
          <cell r="C1141" t="str">
            <v>建设银行</v>
          </cell>
          <cell r="D1141" t="str">
            <v>04</v>
          </cell>
          <cell r="E1141" t="str">
            <v>6214672440000740130</v>
          </cell>
          <cell r="F1141" t="str">
            <v>已激活</v>
          </cell>
        </row>
        <row r="1142">
          <cell r="A1142" t="str">
            <v>41041119761227554X</v>
          </cell>
          <cell r="B1142" t="str">
            <v>苑红云</v>
          </cell>
          <cell r="C1142" t="str">
            <v>建设银行</v>
          </cell>
          <cell r="D1142" t="str">
            <v>04</v>
          </cell>
          <cell r="E1142" t="str">
            <v>6214672440006578070</v>
          </cell>
          <cell r="F1142" t="str">
            <v>已激活</v>
          </cell>
        </row>
        <row r="1143">
          <cell r="A1143" t="str">
            <v>410411195001031539</v>
          </cell>
          <cell r="B1143" t="str">
            <v>陶士波</v>
          </cell>
          <cell r="C1143" t="str">
            <v>建设银行</v>
          </cell>
          <cell r="D1143" t="str">
            <v>04</v>
          </cell>
          <cell r="E1143" t="str">
            <v>6214672440006933374</v>
          </cell>
          <cell r="F1143" t="str">
            <v>已激活</v>
          </cell>
        </row>
        <row r="1144">
          <cell r="A1144" t="str">
            <v>410411198606225532</v>
          </cell>
          <cell r="B1144" t="str">
            <v>陶金林</v>
          </cell>
          <cell r="C1144" t="str">
            <v>工商银行</v>
          </cell>
          <cell r="D1144" t="str">
            <v>07</v>
          </cell>
          <cell r="E1144" t="str">
            <v>6217211707004540521</v>
          </cell>
          <cell r="F1144" t="str">
            <v>已激活</v>
          </cell>
        </row>
        <row r="1145">
          <cell r="A1145" t="str">
            <v>410411195707045510</v>
          </cell>
          <cell r="B1145" t="str">
            <v>陶永杰</v>
          </cell>
          <cell r="C1145" t="str">
            <v>建设银行</v>
          </cell>
          <cell r="D1145" t="str">
            <v>04</v>
          </cell>
          <cell r="E1145" t="str">
            <v>6214672440000740973</v>
          </cell>
          <cell r="F1145" t="str">
            <v>已激活</v>
          </cell>
        </row>
        <row r="1146">
          <cell r="A1146" t="str">
            <v>410411195808241510</v>
          </cell>
          <cell r="B1146" t="str">
            <v>岳保安</v>
          </cell>
          <cell r="C1146" t="str">
            <v>建设银行</v>
          </cell>
          <cell r="D1146" t="str">
            <v>04</v>
          </cell>
          <cell r="E1146" t="str">
            <v>6214672440007155399</v>
          </cell>
          <cell r="F1146" t="str">
            <v>已激活</v>
          </cell>
        </row>
        <row r="1147">
          <cell r="A1147" t="str">
            <v>41041119540513151X</v>
          </cell>
          <cell r="B1147" t="str">
            <v>李建国</v>
          </cell>
          <cell r="C1147" t="str">
            <v>建设银行</v>
          </cell>
          <cell r="D1147" t="str">
            <v>04</v>
          </cell>
          <cell r="E1147" t="str">
            <v>6214672440000738159</v>
          </cell>
          <cell r="F1147" t="str">
            <v>已激活</v>
          </cell>
        </row>
        <row r="1148">
          <cell r="A1148" t="str">
            <v>410411195106061523</v>
          </cell>
          <cell r="B1148" t="str">
            <v>娄葱汁</v>
          </cell>
          <cell r="C1148" t="str">
            <v>建设银行</v>
          </cell>
          <cell r="D1148" t="str">
            <v>04</v>
          </cell>
          <cell r="E1148" t="str">
            <v>6214672440000738753</v>
          </cell>
          <cell r="F1148" t="str">
            <v>已激活</v>
          </cell>
        </row>
        <row r="1149">
          <cell r="A1149" t="str">
            <v>410411197712285550</v>
          </cell>
          <cell r="B1149" t="str">
            <v>陶江林</v>
          </cell>
          <cell r="C1149" t="str">
            <v>建设银行</v>
          </cell>
          <cell r="D1149" t="str">
            <v>04</v>
          </cell>
          <cell r="E1149" t="str">
            <v>6214672440007264969</v>
          </cell>
          <cell r="F1149" t="str">
            <v>已激活</v>
          </cell>
        </row>
        <row r="1150">
          <cell r="A1150" t="str">
            <v>410411194811041515</v>
          </cell>
          <cell r="B1150" t="str">
            <v>陶天六</v>
          </cell>
          <cell r="C1150" t="str">
            <v>建设银行</v>
          </cell>
          <cell r="D1150" t="str">
            <v>04</v>
          </cell>
          <cell r="E1150" t="str">
            <v>6214672440000740619</v>
          </cell>
          <cell r="F1150" t="str">
            <v>已激活</v>
          </cell>
        </row>
        <row r="1151">
          <cell r="A1151" t="str">
            <v>410411194604051518</v>
          </cell>
          <cell r="B1151" t="str">
            <v>陶士强</v>
          </cell>
          <cell r="C1151" t="str">
            <v>建设银行</v>
          </cell>
          <cell r="D1151" t="str">
            <v>04</v>
          </cell>
          <cell r="E1151" t="str">
            <v>6214672440000810867</v>
          </cell>
          <cell r="F1151" t="str">
            <v>已激活</v>
          </cell>
        </row>
        <row r="1152">
          <cell r="A1152" t="str">
            <v>410411194307151571</v>
          </cell>
          <cell r="B1152" t="str">
            <v>陶士其</v>
          </cell>
          <cell r="C1152" t="str">
            <v>建设银行</v>
          </cell>
          <cell r="D1152" t="str">
            <v>04</v>
          </cell>
          <cell r="E1152" t="str">
            <v>6214672440006980490</v>
          </cell>
          <cell r="F1152" t="str">
            <v>已激活</v>
          </cell>
        </row>
        <row r="1153">
          <cell r="A1153" t="str">
            <v>410411195503171531</v>
          </cell>
          <cell r="B1153" t="str">
            <v>陶保科</v>
          </cell>
          <cell r="C1153" t="str">
            <v>建设银行</v>
          </cell>
          <cell r="D1153" t="str">
            <v>04</v>
          </cell>
          <cell r="E1153" t="str">
            <v>6214672440000739421</v>
          </cell>
          <cell r="F1153" t="str">
            <v>已激活</v>
          </cell>
        </row>
        <row r="1154">
          <cell r="A1154" t="str">
            <v>410411194703061519</v>
          </cell>
          <cell r="B1154" t="str">
            <v>陶士五</v>
          </cell>
          <cell r="C1154" t="str">
            <v>建设银行</v>
          </cell>
          <cell r="D1154" t="str">
            <v>04</v>
          </cell>
          <cell r="E1154" t="str">
            <v>6214672440000740510</v>
          </cell>
          <cell r="F1154" t="str">
            <v>已激活</v>
          </cell>
        </row>
        <row r="1155">
          <cell r="A1155" t="str">
            <v>410411197307031514</v>
          </cell>
          <cell r="B1155" t="str">
            <v>陈耀军</v>
          </cell>
          <cell r="C1155" t="str">
            <v>建设银行</v>
          </cell>
          <cell r="D1155" t="str">
            <v>04</v>
          </cell>
          <cell r="E1155" t="str">
            <v>6214672440006574459</v>
          </cell>
          <cell r="F1155" t="str">
            <v>已激活</v>
          </cell>
        </row>
        <row r="1156">
          <cell r="A1156" t="str">
            <v>41041119590713151X</v>
          </cell>
          <cell r="B1156" t="str">
            <v>陶喜仁</v>
          </cell>
          <cell r="C1156" t="str">
            <v>建设银行</v>
          </cell>
          <cell r="D1156" t="str">
            <v>04</v>
          </cell>
          <cell r="E1156" t="str">
            <v>6214672440000740726</v>
          </cell>
          <cell r="F1156" t="str">
            <v>已激活</v>
          </cell>
        </row>
        <row r="1157">
          <cell r="A1157" t="str">
            <v>410411196601215539</v>
          </cell>
          <cell r="B1157" t="str">
            <v>王金水</v>
          </cell>
          <cell r="C1157" t="str">
            <v>建设银行</v>
          </cell>
          <cell r="D1157" t="str">
            <v>04</v>
          </cell>
          <cell r="E1157" t="str">
            <v>6214672440000741286</v>
          </cell>
          <cell r="F1157" t="str">
            <v>已激活</v>
          </cell>
        </row>
        <row r="1158">
          <cell r="A1158" t="str">
            <v>410411200112125531</v>
          </cell>
          <cell r="B1158" t="str">
            <v>陶瑞航</v>
          </cell>
          <cell r="C1158" t="str">
            <v>建设银行</v>
          </cell>
          <cell r="D1158" t="str">
            <v>04</v>
          </cell>
          <cell r="E1158" t="str">
            <v>6214672440007265610</v>
          </cell>
          <cell r="F1158" t="str">
            <v>已激活</v>
          </cell>
        </row>
        <row r="1159">
          <cell r="A1159" t="str">
            <v>410411195307271551</v>
          </cell>
          <cell r="B1159" t="str">
            <v>陶干林</v>
          </cell>
          <cell r="C1159" t="str">
            <v>建设银行</v>
          </cell>
          <cell r="D1159" t="str">
            <v>04</v>
          </cell>
          <cell r="E1159" t="str">
            <v>6214672440000739694</v>
          </cell>
          <cell r="F1159" t="str">
            <v>已激活</v>
          </cell>
        </row>
        <row r="1160">
          <cell r="A1160" t="str">
            <v>410411195705161534</v>
          </cell>
          <cell r="B1160" t="str">
            <v>李再</v>
          </cell>
          <cell r="C1160" t="str">
            <v>建设银行</v>
          </cell>
          <cell r="D1160" t="str">
            <v>04</v>
          </cell>
          <cell r="E1160" t="str">
            <v>6214672440000738472</v>
          </cell>
          <cell r="F1160" t="str">
            <v>已激活</v>
          </cell>
        </row>
        <row r="1161">
          <cell r="A1161" t="str">
            <v>410411195308071519</v>
          </cell>
          <cell r="B1161" t="str">
            <v>杨合群</v>
          </cell>
          <cell r="C1161" t="str">
            <v>建设银行</v>
          </cell>
          <cell r="D1161" t="str">
            <v>04</v>
          </cell>
          <cell r="E1161" t="str">
            <v>6214672440005671330</v>
          </cell>
          <cell r="F1161" t="str">
            <v>已激活</v>
          </cell>
        </row>
        <row r="1162">
          <cell r="A1162" t="str">
            <v>410411195510061517</v>
          </cell>
          <cell r="B1162" t="str">
            <v>陶乾仁</v>
          </cell>
          <cell r="C1162" t="str">
            <v>建设银行</v>
          </cell>
          <cell r="D1162" t="str">
            <v>04</v>
          </cell>
          <cell r="E1162" t="str">
            <v>6214672440000740213</v>
          </cell>
          <cell r="F1162" t="str">
            <v>已激活</v>
          </cell>
        </row>
        <row r="1163">
          <cell r="A1163" t="str">
            <v>410411197405031518</v>
          </cell>
          <cell r="B1163" t="str">
            <v>杨国坡</v>
          </cell>
          <cell r="C1163" t="str">
            <v>建设银行</v>
          </cell>
          <cell r="D1163" t="str">
            <v>04</v>
          </cell>
          <cell r="E1163" t="str">
            <v>6214672440000741856</v>
          </cell>
          <cell r="F1163" t="str">
            <v>已激活</v>
          </cell>
        </row>
        <row r="1164">
          <cell r="A1164" t="str">
            <v>410411194512081517</v>
          </cell>
          <cell r="B1164" t="str">
            <v>陶西仁</v>
          </cell>
          <cell r="C1164" t="str">
            <v>建设银行</v>
          </cell>
          <cell r="D1164" t="str">
            <v>04</v>
          </cell>
          <cell r="E1164" t="str">
            <v>6214672440000740718</v>
          </cell>
          <cell r="F1164" t="str">
            <v>已激活</v>
          </cell>
        </row>
        <row r="1165">
          <cell r="A1165" t="str">
            <v>410411195901241515</v>
          </cell>
          <cell r="B1165" t="str">
            <v>杨青瑞</v>
          </cell>
          <cell r="C1165" t="str">
            <v>建设银行</v>
          </cell>
          <cell r="D1165" t="str">
            <v>04</v>
          </cell>
          <cell r="E1165" t="str">
            <v>6214672440000741989</v>
          </cell>
          <cell r="F1165" t="str">
            <v>已激活</v>
          </cell>
        </row>
        <row r="1166">
          <cell r="A1166" t="str">
            <v>410411193805201514</v>
          </cell>
          <cell r="B1166" t="str">
            <v>杨付志</v>
          </cell>
          <cell r="C1166" t="str">
            <v>建设银行</v>
          </cell>
          <cell r="D1166" t="str">
            <v>04</v>
          </cell>
          <cell r="E1166" t="str">
            <v>6214672440000741823</v>
          </cell>
          <cell r="F1166" t="str">
            <v>已激活</v>
          </cell>
        </row>
        <row r="1167">
          <cell r="A1167" t="str">
            <v>410411195412301513</v>
          </cell>
          <cell r="B1167" t="str">
            <v>陶九仁</v>
          </cell>
          <cell r="C1167" t="str">
            <v>建设银行</v>
          </cell>
          <cell r="D1167" t="str">
            <v>04</v>
          </cell>
          <cell r="E1167" t="str">
            <v>6214672440000740049</v>
          </cell>
          <cell r="F1167" t="str">
            <v>已激活</v>
          </cell>
        </row>
        <row r="1168">
          <cell r="A1168" t="str">
            <v>410411193211075530</v>
          </cell>
          <cell r="B1168" t="str">
            <v>陶三仁</v>
          </cell>
          <cell r="C1168" t="str">
            <v>建设银行</v>
          </cell>
          <cell r="D1168" t="str">
            <v>04</v>
          </cell>
          <cell r="E1168" t="str">
            <v>6214672440000740288</v>
          </cell>
          <cell r="F1168" t="str">
            <v>已激活</v>
          </cell>
        </row>
        <row r="1169">
          <cell r="A1169" t="str">
            <v>410411195608031519</v>
          </cell>
          <cell r="B1169" t="str">
            <v>陶秀林</v>
          </cell>
          <cell r="C1169" t="str">
            <v>建设银行</v>
          </cell>
          <cell r="D1169" t="str">
            <v>04</v>
          </cell>
          <cell r="E1169" t="str">
            <v>6214672440006934893</v>
          </cell>
          <cell r="F1169" t="str">
            <v>已激活</v>
          </cell>
        </row>
        <row r="1170">
          <cell r="A1170" t="str">
            <v>410411195206201511</v>
          </cell>
          <cell r="B1170" t="str">
            <v>陶金山</v>
          </cell>
          <cell r="C1170" t="str">
            <v>建设银行</v>
          </cell>
          <cell r="D1170" t="str">
            <v>04</v>
          </cell>
          <cell r="E1170" t="str">
            <v>6214672440000637567</v>
          </cell>
          <cell r="F1170" t="str">
            <v>已激活</v>
          </cell>
        </row>
        <row r="1171">
          <cell r="A1171" t="str">
            <v>410411196509221557</v>
          </cell>
          <cell r="B1171" t="str">
            <v>陶新有</v>
          </cell>
          <cell r="C1171" t="str">
            <v>建设银行</v>
          </cell>
          <cell r="D1171" t="str">
            <v>04</v>
          </cell>
          <cell r="E1171" t="str">
            <v>6214672440000638698</v>
          </cell>
          <cell r="F1171" t="str">
            <v>已激活</v>
          </cell>
        </row>
        <row r="1172">
          <cell r="A1172" t="str">
            <v>410411197309051527</v>
          </cell>
          <cell r="B1172" t="str">
            <v>藏艳军</v>
          </cell>
          <cell r="C1172" t="str">
            <v>农业银行</v>
          </cell>
          <cell r="D1172" t="str">
            <v>01</v>
          </cell>
          <cell r="E1172" t="str">
            <v>6228232066046796464</v>
          </cell>
          <cell r="F1172" t="str">
            <v>已激活</v>
          </cell>
        </row>
        <row r="1173">
          <cell r="A1173" t="str">
            <v>41041119601208151X</v>
          </cell>
          <cell r="B1173" t="str">
            <v>陶民</v>
          </cell>
          <cell r="C1173" t="str">
            <v>建设银行</v>
          </cell>
          <cell r="D1173" t="str">
            <v>04</v>
          </cell>
          <cell r="E1173" t="str">
            <v>6214672440000637732</v>
          </cell>
          <cell r="F1173" t="str">
            <v>已激活</v>
          </cell>
        </row>
        <row r="1174">
          <cell r="A1174" t="str">
            <v>410411196908091518</v>
          </cell>
          <cell r="B1174" t="str">
            <v>陶建峰</v>
          </cell>
          <cell r="C1174" t="str">
            <v>建设银行</v>
          </cell>
          <cell r="D1174" t="str">
            <v>04</v>
          </cell>
          <cell r="E1174" t="str">
            <v>6214672440000637401</v>
          </cell>
          <cell r="F1174" t="str">
            <v>已激活</v>
          </cell>
        </row>
        <row r="1175">
          <cell r="A1175" t="str">
            <v>410411196307151618</v>
          </cell>
          <cell r="B1175" t="str">
            <v>陶卿和</v>
          </cell>
          <cell r="C1175" t="str">
            <v>建设银行</v>
          </cell>
          <cell r="D1175" t="str">
            <v>04</v>
          </cell>
          <cell r="E1175" t="str">
            <v>6214672440000637864</v>
          </cell>
          <cell r="F1175" t="str">
            <v>已激活</v>
          </cell>
        </row>
        <row r="1176">
          <cell r="A1176" t="str">
            <v>410411196207101533</v>
          </cell>
          <cell r="B1176" t="str">
            <v>张国兴</v>
          </cell>
          <cell r="C1176" t="str">
            <v>建设银行</v>
          </cell>
          <cell r="D1176" t="str">
            <v>04</v>
          </cell>
          <cell r="E1176" t="str">
            <v>6214672440000640470</v>
          </cell>
          <cell r="F1176" t="str">
            <v>已激活</v>
          </cell>
        </row>
        <row r="1177">
          <cell r="A1177" t="str">
            <v>41041119510715158X</v>
          </cell>
          <cell r="B1177" t="str">
            <v>王妮</v>
          </cell>
          <cell r="C1177" t="str">
            <v>建设银行</v>
          </cell>
          <cell r="D1177" t="str">
            <v>04</v>
          </cell>
          <cell r="E1177" t="str">
            <v>6214672440000639274</v>
          </cell>
          <cell r="F1177" t="str">
            <v>已激活</v>
          </cell>
        </row>
        <row r="1178">
          <cell r="A1178" t="str">
            <v>410411194904221523</v>
          </cell>
          <cell r="B1178" t="str">
            <v>陶枝</v>
          </cell>
          <cell r="C1178" t="str">
            <v>建设银行</v>
          </cell>
          <cell r="D1178" t="str">
            <v>04</v>
          </cell>
          <cell r="E1178" t="str">
            <v>6214672440000638987</v>
          </cell>
          <cell r="F1178" t="str">
            <v>已激活</v>
          </cell>
        </row>
        <row r="1179">
          <cell r="A1179" t="str">
            <v>410411196808065523</v>
          </cell>
          <cell r="B1179" t="str">
            <v>张春花</v>
          </cell>
          <cell r="C1179" t="str">
            <v>建设银行</v>
          </cell>
          <cell r="D1179" t="str">
            <v>04</v>
          </cell>
          <cell r="E1179" t="str">
            <v>6214672440000640348</v>
          </cell>
          <cell r="F1179" t="str">
            <v>已激活</v>
          </cell>
        </row>
        <row r="1180">
          <cell r="A1180" t="str">
            <v>410411198007101511</v>
          </cell>
          <cell r="B1180" t="str">
            <v>陶国庆</v>
          </cell>
          <cell r="C1180" t="str">
            <v>建设银行</v>
          </cell>
          <cell r="D1180" t="str">
            <v>04</v>
          </cell>
          <cell r="E1180" t="str">
            <v>6214672440000637054</v>
          </cell>
          <cell r="F1180" t="str">
            <v>已激活</v>
          </cell>
        </row>
        <row r="1181">
          <cell r="A1181" t="str">
            <v>410411195107021515</v>
          </cell>
          <cell r="B1181" t="str">
            <v>臧书停</v>
          </cell>
          <cell r="C1181" t="str">
            <v>建设银行</v>
          </cell>
          <cell r="D1181" t="str">
            <v>04</v>
          </cell>
          <cell r="E1181" t="str">
            <v>6214672440000641601</v>
          </cell>
          <cell r="F1181" t="str">
            <v>已激活</v>
          </cell>
        </row>
        <row r="1182">
          <cell r="A1182" t="str">
            <v>410411195507175513</v>
          </cell>
          <cell r="B1182" t="str">
            <v>李德付</v>
          </cell>
          <cell r="C1182" t="str">
            <v>建设银行</v>
          </cell>
          <cell r="D1182" t="str">
            <v>04</v>
          </cell>
          <cell r="E1182" t="str">
            <v>6214672440000634150</v>
          </cell>
          <cell r="F1182" t="str">
            <v>已激活</v>
          </cell>
        </row>
        <row r="1183">
          <cell r="A1183" t="str">
            <v>410411196002261533</v>
          </cell>
          <cell r="B1183" t="str">
            <v>陶大运</v>
          </cell>
          <cell r="C1183" t="str">
            <v>建设银行</v>
          </cell>
          <cell r="D1183" t="str">
            <v>04</v>
          </cell>
          <cell r="E1183" t="str">
            <v>6214672440007331875</v>
          </cell>
          <cell r="F1183" t="str">
            <v>已激活</v>
          </cell>
        </row>
        <row r="1184">
          <cell r="A1184" t="str">
            <v>410411195007011539</v>
          </cell>
          <cell r="B1184" t="str">
            <v>陶学文</v>
          </cell>
          <cell r="C1184" t="str">
            <v>建设银行</v>
          </cell>
          <cell r="D1184" t="str">
            <v>04</v>
          </cell>
          <cell r="E1184" t="str">
            <v>6214672440000638730</v>
          </cell>
          <cell r="F1184" t="str">
            <v>已激活</v>
          </cell>
        </row>
        <row r="1185">
          <cell r="A1185" t="str">
            <v>410411196507071532</v>
          </cell>
          <cell r="B1185" t="str">
            <v>陶殿卿</v>
          </cell>
          <cell r="C1185" t="str">
            <v>建设银行</v>
          </cell>
          <cell r="D1185" t="str">
            <v>04</v>
          </cell>
          <cell r="E1185" t="str">
            <v>6214672440007008895</v>
          </cell>
          <cell r="F1185" t="str">
            <v>已激活</v>
          </cell>
        </row>
        <row r="1186">
          <cell r="A1186" t="str">
            <v>410411194002161525</v>
          </cell>
          <cell r="B1186" t="str">
            <v>张巧灵</v>
          </cell>
          <cell r="C1186" t="str">
            <v>建设银行</v>
          </cell>
          <cell r="D1186" t="str">
            <v>04</v>
          </cell>
          <cell r="E1186" t="str">
            <v>6214672440000640603</v>
          </cell>
          <cell r="F1186" t="str">
            <v>已激活</v>
          </cell>
        </row>
        <row r="1187">
          <cell r="A1187" t="str">
            <v>410411194705051525</v>
          </cell>
          <cell r="B1187" t="str">
            <v>陶想</v>
          </cell>
          <cell r="C1187" t="str">
            <v>建设银行</v>
          </cell>
          <cell r="D1187" t="str">
            <v>04</v>
          </cell>
          <cell r="E1187" t="str">
            <v>6214672440000638631</v>
          </cell>
          <cell r="F1187" t="str">
            <v>已激活</v>
          </cell>
        </row>
        <row r="1188">
          <cell r="A1188" t="str">
            <v>410411195705101523</v>
          </cell>
          <cell r="B1188" t="str">
            <v>赵妮</v>
          </cell>
          <cell r="C1188" t="str">
            <v>建设银行</v>
          </cell>
          <cell r="D1188" t="str">
            <v>04</v>
          </cell>
          <cell r="E1188" t="str">
            <v>6214672440000640975</v>
          </cell>
          <cell r="F1188" t="str">
            <v>已激活</v>
          </cell>
        </row>
        <row r="1189">
          <cell r="A1189" t="str">
            <v>410411194404131521</v>
          </cell>
          <cell r="B1189" t="str">
            <v>孙忙</v>
          </cell>
          <cell r="C1189" t="str">
            <v>建设银行</v>
          </cell>
          <cell r="D1189" t="str">
            <v>04</v>
          </cell>
          <cell r="E1189" t="str">
            <v>6214672440000636460</v>
          </cell>
          <cell r="F1189" t="str">
            <v>已激活</v>
          </cell>
        </row>
        <row r="1190">
          <cell r="A1190" t="str">
            <v>410411197403135516</v>
          </cell>
          <cell r="B1190" t="str">
            <v>陶大宾</v>
          </cell>
          <cell r="C1190" t="str">
            <v>建设银行</v>
          </cell>
          <cell r="D1190" t="str">
            <v>04</v>
          </cell>
          <cell r="E1190" t="str">
            <v>6214672440006408740</v>
          </cell>
          <cell r="F1190" t="str">
            <v>已激活</v>
          </cell>
        </row>
        <row r="1191">
          <cell r="A1191" t="str">
            <v>410411197306091515</v>
          </cell>
          <cell r="B1191" t="str">
            <v>和书牛</v>
          </cell>
          <cell r="C1191" t="str">
            <v>建设银行</v>
          </cell>
          <cell r="D1191" t="str">
            <v>04</v>
          </cell>
          <cell r="E1191" t="str">
            <v>6214672440007438282</v>
          </cell>
          <cell r="F1191" t="str">
            <v>已激活</v>
          </cell>
        </row>
        <row r="1192">
          <cell r="A1192" t="str">
            <v>410411196301201557</v>
          </cell>
          <cell r="B1192" t="str">
            <v>陶随中</v>
          </cell>
          <cell r="C1192" t="str">
            <v>建设银行</v>
          </cell>
          <cell r="D1192" t="str">
            <v>04</v>
          </cell>
          <cell r="E1192" t="str">
            <v>6214672440000638417</v>
          </cell>
          <cell r="F1192" t="str">
            <v>已激活</v>
          </cell>
        </row>
        <row r="1193">
          <cell r="A1193" t="str">
            <v>410411196607251514</v>
          </cell>
          <cell r="B1193" t="str">
            <v>陶德力</v>
          </cell>
          <cell r="C1193" t="str">
            <v>建设银行</v>
          </cell>
          <cell r="D1193" t="str">
            <v>04</v>
          </cell>
          <cell r="E1193" t="str">
            <v>6214672440000636759</v>
          </cell>
          <cell r="F1193" t="str">
            <v>已激活</v>
          </cell>
        </row>
        <row r="1194">
          <cell r="A1194" t="str">
            <v>410411194905101531</v>
          </cell>
          <cell r="B1194" t="str">
            <v>藏凤云</v>
          </cell>
          <cell r="C1194" t="str">
            <v>建设银行</v>
          </cell>
          <cell r="D1194" t="str">
            <v>04</v>
          </cell>
          <cell r="E1194" t="str">
            <v>6214672440000810594</v>
          </cell>
          <cell r="F1194" t="str">
            <v>已激活</v>
          </cell>
        </row>
        <row r="1195">
          <cell r="A1195" t="str">
            <v>410411195507181585</v>
          </cell>
          <cell r="B1195" t="str">
            <v>王玉枝</v>
          </cell>
          <cell r="C1195" t="str">
            <v>建设银行</v>
          </cell>
          <cell r="D1195" t="str">
            <v>04</v>
          </cell>
          <cell r="E1195" t="str">
            <v>6214672440000639548</v>
          </cell>
          <cell r="F1195" t="str">
            <v>已激活</v>
          </cell>
        </row>
        <row r="1196">
          <cell r="A1196" t="str">
            <v>410411197207041520</v>
          </cell>
          <cell r="B1196" t="str">
            <v>王要亲</v>
          </cell>
          <cell r="C1196" t="str">
            <v>建设银行</v>
          </cell>
          <cell r="D1196" t="str">
            <v>04</v>
          </cell>
          <cell r="E1196" t="str">
            <v>6214672440006412403</v>
          </cell>
          <cell r="F1196" t="str">
            <v>已激活</v>
          </cell>
        </row>
        <row r="1197">
          <cell r="A1197" t="str">
            <v>410411194508151527</v>
          </cell>
          <cell r="B1197" t="str">
            <v>田玉花</v>
          </cell>
          <cell r="C1197" t="str">
            <v>建设银行</v>
          </cell>
          <cell r="D1197" t="str">
            <v>04</v>
          </cell>
          <cell r="E1197" t="str">
            <v>6214672440000639050</v>
          </cell>
          <cell r="F1197" t="str">
            <v>已激活</v>
          </cell>
        </row>
        <row r="1198">
          <cell r="A1198" t="str">
            <v>410411194908111516</v>
          </cell>
          <cell r="B1198" t="str">
            <v>陶全中</v>
          </cell>
          <cell r="C1198" t="str">
            <v>建设银行</v>
          </cell>
          <cell r="D1198" t="str">
            <v>04</v>
          </cell>
          <cell r="E1198" t="str">
            <v>6214672440000638094</v>
          </cell>
          <cell r="F1198" t="str">
            <v>已激活</v>
          </cell>
        </row>
        <row r="1199">
          <cell r="A1199" t="str">
            <v>410411196010281518</v>
          </cell>
          <cell r="B1199" t="str">
            <v>刘记</v>
          </cell>
          <cell r="C1199" t="str">
            <v>建设银行</v>
          </cell>
          <cell r="D1199" t="str">
            <v>04</v>
          </cell>
          <cell r="E1199" t="str">
            <v>6214672440000635199</v>
          </cell>
          <cell r="F1199" t="str">
            <v>已激活</v>
          </cell>
        </row>
        <row r="1200">
          <cell r="A1200" t="str">
            <v>410411195310171519</v>
          </cell>
          <cell r="B1200" t="str">
            <v>刘海朝</v>
          </cell>
          <cell r="C1200" t="str">
            <v>建设银行</v>
          </cell>
          <cell r="D1200" t="str">
            <v>04</v>
          </cell>
          <cell r="E1200" t="str">
            <v>6214672440000635116</v>
          </cell>
          <cell r="F1200" t="str">
            <v>已激活</v>
          </cell>
        </row>
        <row r="1201">
          <cell r="A1201" t="str">
            <v>41041119460227155X</v>
          </cell>
          <cell r="B1201" t="str">
            <v>刘套</v>
          </cell>
          <cell r="C1201" t="str">
            <v>建设银行</v>
          </cell>
          <cell r="D1201" t="str">
            <v>04</v>
          </cell>
          <cell r="E1201" t="str">
            <v>6214672440000635488</v>
          </cell>
          <cell r="F1201" t="str">
            <v>已激活</v>
          </cell>
        </row>
        <row r="1202">
          <cell r="A1202" t="str">
            <v>410411194212031518</v>
          </cell>
          <cell r="B1202" t="str">
            <v>胡文学</v>
          </cell>
          <cell r="C1202" t="str">
            <v>建设银行</v>
          </cell>
          <cell r="D1202" t="str">
            <v>04</v>
          </cell>
          <cell r="E1202" t="str">
            <v>6214672440000633947</v>
          </cell>
          <cell r="F1202" t="str">
            <v>已激活</v>
          </cell>
        </row>
        <row r="1203">
          <cell r="A1203" t="str">
            <v>410411196208021519</v>
          </cell>
          <cell r="B1203" t="str">
            <v>陶风收</v>
          </cell>
          <cell r="C1203" t="str">
            <v>建设银行</v>
          </cell>
          <cell r="D1203" t="str">
            <v>04</v>
          </cell>
          <cell r="E1203" t="str">
            <v>6214672440000636858</v>
          </cell>
          <cell r="F1203" t="str">
            <v>已激活</v>
          </cell>
        </row>
        <row r="1204">
          <cell r="A1204" t="str">
            <v>410411194208131516</v>
          </cell>
          <cell r="B1204" t="str">
            <v>陶士林</v>
          </cell>
          <cell r="C1204" t="str">
            <v>建设银行</v>
          </cell>
          <cell r="D1204" t="str">
            <v>04</v>
          </cell>
          <cell r="E1204" t="str">
            <v>6214672440000638219</v>
          </cell>
          <cell r="F1204" t="str">
            <v>已激活</v>
          </cell>
        </row>
        <row r="1205">
          <cell r="A1205" t="str">
            <v>410411196901071514</v>
          </cell>
          <cell r="B1205" t="str">
            <v>陶海周</v>
          </cell>
          <cell r="C1205" t="str">
            <v>建设银行</v>
          </cell>
          <cell r="D1205" t="str">
            <v>04</v>
          </cell>
          <cell r="E1205" t="str">
            <v>6214672440006409250</v>
          </cell>
          <cell r="F1205" t="str">
            <v>已激活</v>
          </cell>
        </row>
        <row r="1206">
          <cell r="A1206" t="str">
            <v>410411195808151558</v>
          </cell>
          <cell r="B1206" t="str">
            <v>刘国祥</v>
          </cell>
          <cell r="C1206" t="str">
            <v>建设银行</v>
          </cell>
          <cell r="D1206" t="str">
            <v>04</v>
          </cell>
          <cell r="E1206" t="str">
            <v>6214672440000635082</v>
          </cell>
          <cell r="F1206" t="str">
            <v>已激活</v>
          </cell>
        </row>
        <row r="1207">
          <cell r="A1207" t="str">
            <v>410411196510201633</v>
          </cell>
          <cell r="B1207" t="str">
            <v>陶跃峰</v>
          </cell>
          <cell r="C1207" t="str">
            <v>建设银行</v>
          </cell>
          <cell r="D1207" t="str">
            <v>04</v>
          </cell>
          <cell r="E1207" t="str">
            <v>6214672440000638920</v>
          </cell>
          <cell r="F1207" t="str">
            <v>已激活</v>
          </cell>
        </row>
        <row r="1208">
          <cell r="A1208" t="str">
            <v>410411195512091517</v>
          </cell>
          <cell r="B1208" t="str">
            <v>谢才</v>
          </cell>
          <cell r="C1208" t="str">
            <v>建设银行</v>
          </cell>
          <cell r="D1208" t="str">
            <v>04</v>
          </cell>
          <cell r="E1208" t="str">
            <v>6214672440006412734</v>
          </cell>
          <cell r="F1208" t="str">
            <v>已激活</v>
          </cell>
        </row>
        <row r="1209">
          <cell r="A1209" t="str">
            <v>410411198112311510</v>
          </cell>
          <cell r="B1209" t="str">
            <v>陶永超</v>
          </cell>
          <cell r="C1209" t="str">
            <v>建设银行</v>
          </cell>
          <cell r="D1209" t="str">
            <v>04</v>
          </cell>
          <cell r="E1209" t="str">
            <v>6214672440006411678</v>
          </cell>
          <cell r="F1209" t="str">
            <v>已激活</v>
          </cell>
        </row>
        <row r="1210">
          <cell r="A1210" t="str">
            <v>410422197906041027</v>
          </cell>
          <cell r="B1210" t="str">
            <v>程小敏</v>
          </cell>
          <cell r="C1210" t="str">
            <v>建设银行</v>
          </cell>
          <cell r="D1210" t="str">
            <v>04</v>
          </cell>
          <cell r="E1210" t="str">
            <v>6214672440006405936</v>
          </cell>
          <cell r="F1210" t="str">
            <v>已开户</v>
          </cell>
        </row>
        <row r="1211">
          <cell r="A1211" t="str">
            <v>410421198705086024</v>
          </cell>
          <cell r="B1211" t="str">
            <v>牛艳培</v>
          </cell>
          <cell r="C1211" t="str">
            <v>建设银行</v>
          </cell>
          <cell r="D1211" t="str">
            <v>04</v>
          </cell>
          <cell r="E1211" t="str">
            <v>6214672440006408096</v>
          </cell>
          <cell r="F1211" t="str">
            <v>已激活</v>
          </cell>
        </row>
        <row r="1212">
          <cell r="A1212" t="str">
            <v>410411195807161527</v>
          </cell>
          <cell r="B1212" t="str">
            <v>李放</v>
          </cell>
          <cell r="C1212" t="str">
            <v>建设银行</v>
          </cell>
          <cell r="D1212" t="str">
            <v>04</v>
          </cell>
          <cell r="E1212" t="str">
            <v>6214672440006985606</v>
          </cell>
          <cell r="F1212" t="str">
            <v>已激活</v>
          </cell>
        </row>
        <row r="1213">
          <cell r="A1213" t="str">
            <v>410411195807151636</v>
          </cell>
          <cell r="B1213" t="str">
            <v>陶士英</v>
          </cell>
          <cell r="C1213" t="str">
            <v>建设银行</v>
          </cell>
          <cell r="D1213" t="str">
            <v>04</v>
          </cell>
          <cell r="E1213" t="str">
            <v>6214672440000638284</v>
          </cell>
          <cell r="F1213" t="str">
            <v>已激活</v>
          </cell>
        </row>
        <row r="1214">
          <cell r="A1214" t="str">
            <v>410411195407151514</v>
          </cell>
          <cell r="B1214" t="str">
            <v>陶国学</v>
          </cell>
          <cell r="C1214" t="str">
            <v>建设银行</v>
          </cell>
          <cell r="D1214" t="str">
            <v>04</v>
          </cell>
          <cell r="E1214" t="str">
            <v>6214672440000637096</v>
          </cell>
          <cell r="F1214" t="str">
            <v>已激活</v>
          </cell>
        </row>
        <row r="1215">
          <cell r="A1215" t="str">
            <v>410411196309271517</v>
          </cell>
          <cell r="B1215" t="str">
            <v>陶奇</v>
          </cell>
          <cell r="C1215" t="str">
            <v>建设银行</v>
          </cell>
          <cell r="D1215" t="str">
            <v>04</v>
          </cell>
          <cell r="E1215" t="str">
            <v>6214672440000637781</v>
          </cell>
          <cell r="F1215" t="str">
            <v>已开户</v>
          </cell>
        </row>
        <row r="1216">
          <cell r="A1216" t="str">
            <v>410411197111111512</v>
          </cell>
          <cell r="B1216" t="str">
            <v>陶强学</v>
          </cell>
          <cell r="C1216" t="str">
            <v>建设银行</v>
          </cell>
          <cell r="D1216" t="str">
            <v>04</v>
          </cell>
          <cell r="E1216" t="str">
            <v>6214672440000637807</v>
          </cell>
          <cell r="F1216" t="str">
            <v>已激活</v>
          </cell>
        </row>
        <row r="1217">
          <cell r="A1217" t="str">
            <v>410411197607141512</v>
          </cell>
          <cell r="B1217" t="str">
            <v>陶占克</v>
          </cell>
          <cell r="C1217" t="str">
            <v>建设银行</v>
          </cell>
          <cell r="D1217" t="str">
            <v>04</v>
          </cell>
          <cell r="E1217" t="str">
            <v>6214672440000638953</v>
          </cell>
          <cell r="F1217" t="str">
            <v>已激活</v>
          </cell>
        </row>
        <row r="1218">
          <cell r="A1218" t="str">
            <v>410411194502051517</v>
          </cell>
          <cell r="B1218" t="str">
            <v>陶金水</v>
          </cell>
          <cell r="C1218" t="str">
            <v>建设银行</v>
          </cell>
          <cell r="D1218" t="str">
            <v>04</v>
          </cell>
          <cell r="E1218" t="str">
            <v>6214672440000637583</v>
          </cell>
          <cell r="F1218" t="str">
            <v>已激活</v>
          </cell>
        </row>
        <row r="1219">
          <cell r="A1219" t="str">
            <v>410411195207151579</v>
          </cell>
          <cell r="B1219" t="str">
            <v>陶付合</v>
          </cell>
          <cell r="C1219" t="str">
            <v>建设银行</v>
          </cell>
          <cell r="D1219" t="str">
            <v>04</v>
          </cell>
          <cell r="E1219" t="str">
            <v>6214672440000636874</v>
          </cell>
          <cell r="F1219" t="str">
            <v>已激活</v>
          </cell>
        </row>
        <row r="1220">
          <cell r="A1220" t="str">
            <v>410411193712061540</v>
          </cell>
          <cell r="B1220" t="str">
            <v>尹凤花</v>
          </cell>
          <cell r="C1220" t="str">
            <v>建设银行</v>
          </cell>
          <cell r="D1220" t="str">
            <v>04</v>
          </cell>
          <cell r="E1220" t="str">
            <v>6214672440000640173</v>
          </cell>
          <cell r="F1220" t="str">
            <v>已激活</v>
          </cell>
        </row>
        <row r="1221">
          <cell r="A1221" t="str">
            <v>410411193304111510</v>
          </cell>
          <cell r="B1221" t="str">
            <v>闫喜旺</v>
          </cell>
          <cell r="C1221" t="str">
            <v>建设银行</v>
          </cell>
          <cell r="D1221" t="str">
            <v>04</v>
          </cell>
          <cell r="E1221" t="str">
            <v>6214672440000641338</v>
          </cell>
          <cell r="F1221" t="str">
            <v>已激活</v>
          </cell>
        </row>
        <row r="1222">
          <cell r="A1222" t="str">
            <v>410411196304241511</v>
          </cell>
          <cell r="B1222" t="str">
            <v>陶京海</v>
          </cell>
          <cell r="C1222" t="str">
            <v>建设银行</v>
          </cell>
          <cell r="D1222" t="str">
            <v>04</v>
          </cell>
          <cell r="E1222" t="str">
            <v>6214672440006769414</v>
          </cell>
          <cell r="F1222" t="str">
            <v>已激活</v>
          </cell>
        </row>
        <row r="1223">
          <cell r="A1223" t="str">
            <v>410411194905125517</v>
          </cell>
          <cell r="B1223" t="str">
            <v>陶坡</v>
          </cell>
          <cell r="C1223" t="str">
            <v>建设银行</v>
          </cell>
          <cell r="D1223" t="str">
            <v>04</v>
          </cell>
          <cell r="E1223" t="str">
            <v>6214672440000637773</v>
          </cell>
          <cell r="F1223" t="str">
            <v>已激活</v>
          </cell>
        </row>
        <row r="1224">
          <cell r="A1224" t="str">
            <v>410411195008201510</v>
          </cell>
          <cell r="B1224" t="str">
            <v>和中兴</v>
          </cell>
          <cell r="C1224" t="str">
            <v>建设银行</v>
          </cell>
          <cell r="D1224" t="str">
            <v>04</v>
          </cell>
          <cell r="E1224" t="str">
            <v>6214672440000633855</v>
          </cell>
          <cell r="F1224" t="str">
            <v>已激活</v>
          </cell>
        </row>
        <row r="1225">
          <cell r="A1225" t="str">
            <v>410411194712271526</v>
          </cell>
          <cell r="B1225" t="str">
            <v>陈梅</v>
          </cell>
          <cell r="C1225" t="str">
            <v>建设银行</v>
          </cell>
          <cell r="D1225" t="str">
            <v>04</v>
          </cell>
          <cell r="E1225" t="str">
            <v>6214672440000633400</v>
          </cell>
          <cell r="F1225" t="str">
            <v>已激活</v>
          </cell>
        </row>
        <row r="1226">
          <cell r="A1226" t="str">
            <v>410411196402161523</v>
          </cell>
          <cell r="B1226" t="str">
            <v>田娥</v>
          </cell>
          <cell r="C1226" t="str">
            <v>建设银行</v>
          </cell>
          <cell r="D1226" t="str">
            <v>04</v>
          </cell>
          <cell r="E1226" t="str">
            <v>6214672440000639027</v>
          </cell>
          <cell r="F1226" t="str">
            <v>已激活</v>
          </cell>
        </row>
        <row r="1227">
          <cell r="A1227" t="str">
            <v>41041119550316151X</v>
          </cell>
          <cell r="B1227" t="str">
            <v>陶良仁</v>
          </cell>
          <cell r="C1227" t="str">
            <v>建设银行</v>
          </cell>
          <cell r="D1227" t="str">
            <v>04</v>
          </cell>
          <cell r="E1227" t="str">
            <v>6214672440000637658</v>
          </cell>
          <cell r="F1227" t="str">
            <v>已激活</v>
          </cell>
        </row>
        <row r="1228">
          <cell r="A1228" t="str">
            <v>410411201307080112</v>
          </cell>
          <cell r="B1228" t="str">
            <v>付镓豪</v>
          </cell>
          <cell r="C1228" t="str">
            <v>建设银行</v>
          </cell>
          <cell r="D1228" t="str">
            <v>04</v>
          </cell>
          <cell r="E1228" t="str">
            <v>6214672440007582238</v>
          </cell>
          <cell r="F1228" t="str">
            <v>已激活</v>
          </cell>
        </row>
        <row r="1229">
          <cell r="A1229" t="str">
            <v>41041119541207551X</v>
          </cell>
          <cell r="B1229" t="str">
            <v>丁国正</v>
          </cell>
          <cell r="C1229" t="str">
            <v>建设银行</v>
          </cell>
          <cell r="D1229" t="str">
            <v>04</v>
          </cell>
          <cell r="E1229" t="str">
            <v>6214672440001303383</v>
          </cell>
          <cell r="F1229" t="str">
            <v>已激活</v>
          </cell>
        </row>
        <row r="1230">
          <cell r="A1230" t="str">
            <v>410411194604181523</v>
          </cell>
          <cell r="B1230" t="str">
            <v>阮画</v>
          </cell>
          <cell r="C1230" t="str">
            <v>建设银行</v>
          </cell>
          <cell r="D1230" t="str">
            <v>04</v>
          </cell>
          <cell r="E1230" t="str">
            <v>6214672440001305719</v>
          </cell>
          <cell r="F1230" t="str">
            <v>已激活</v>
          </cell>
        </row>
        <row r="1231">
          <cell r="A1231" t="str">
            <v>410411197609105515</v>
          </cell>
          <cell r="B1231" t="str">
            <v>魏学勤</v>
          </cell>
          <cell r="C1231" t="str">
            <v>建设银行</v>
          </cell>
          <cell r="D1231" t="str">
            <v>04</v>
          </cell>
          <cell r="E1231" t="str">
            <v>6214672440006405290</v>
          </cell>
          <cell r="F1231" t="str">
            <v>已激活</v>
          </cell>
        </row>
        <row r="1232">
          <cell r="A1232" t="str">
            <v>410411195112181513</v>
          </cell>
          <cell r="B1232" t="str">
            <v>丁大国</v>
          </cell>
          <cell r="C1232" t="str">
            <v>建设银行</v>
          </cell>
          <cell r="D1232" t="str">
            <v>04</v>
          </cell>
          <cell r="E1232" t="str">
            <v>6214672440001303284</v>
          </cell>
          <cell r="F1232" t="str">
            <v>已激活</v>
          </cell>
        </row>
        <row r="1233">
          <cell r="A1233" t="str">
            <v>410411195810201518</v>
          </cell>
          <cell r="B1233" t="str">
            <v>潘斌</v>
          </cell>
          <cell r="C1233" t="str">
            <v>建设银行</v>
          </cell>
          <cell r="D1233" t="str">
            <v>04</v>
          </cell>
          <cell r="E1233" t="str">
            <v>6214672440006771196</v>
          </cell>
          <cell r="F1233" t="str">
            <v>已激活</v>
          </cell>
        </row>
        <row r="1234">
          <cell r="A1234" t="str">
            <v>410411196807171543</v>
          </cell>
          <cell r="B1234" t="str">
            <v>王小秋</v>
          </cell>
          <cell r="C1234" t="str">
            <v>建设银行</v>
          </cell>
          <cell r="D1234" t="str">
            <v>04</v>
          </cell>
          <cell r="E1234" t="str">
            <v>6214672440001306436</v>
          </cell>
          <cell r="F1234" t="str">
            <v>已激活</v>
          </cell>
        </row>
        <row r="1235">
          <cell r="A1235" t="str">
            <v>410411198807205706</v>
          </cell>
          <cell r="B1235" t="str">
            <v>肖聪聪</v>
          </cell>
          <cell r="C1235" t="str">
            <v>建设银行</v>
          </cell>
          <cell r="D1235" t="str">
            <v>04</v>
          </cell>
          <cell r="E1235" t="str">
            <v>6214672440006405597</v>
          </cell>
          <cell r="F1235" t="str">
            <v>已激活</v>
          </cell>
        </row>
        <row r="1236">
          <cell r="A1236" t="str">
            <v>410411196107171585</v>
          </cell>
          <cell r="B1236" t="str">
            <v>陶会琴</v>
          </cell>
          <cell r="C1236" t="str">
            <v>建设银行</v>
          </cell>
          <cell r="D1236" t="str">
            <v>04</v>
          </cell>
          <cell r="E1236" t="str">
            <v>6214672440001306030</v>
          </cell>
          <cell r="F1236" t="str">
            <v>已激活</v>
          </cell>
        </row>
        <row r="1237">
          <cell r="A1237" t="str">
            <v>41041119320715157X</v>
          </cell>
          <cell r="B1237" t="str">
            <v>魏定</v>
          </cell>
          <cell r="C1237" t="str">
            <v>建设银行</v>
          </cell>
          <cell r="D1237" t="str">
            <v>04</v>
          </cell>
          <cell r="E1237" t="str">
            <v>6214672440001306683</v>
          </cell>
          <cell r="F1237" t="str">
            <v>已激活</v>
          </cell>
        </row>
        <row r="1238">
          <cell r="A1238" t="str">
            <v>410411201108160160</v>
          </cell>
          <cell r="B1238" t="str">
            <v>樊紫晴</v>
          </cell>
          <cell r="C1238" t="str">
            <v>建设银行</v>
          </cell>
          <cell r="D1238" t="str">
            <v>04</v>
          </cell>
          <cell r="E1238" t="str">
            <v>6214672440007585629</v>
          </cell>
          <cell r="F1238" t="str">
            <v>已激活</v>
          </cell>
        </row>
        <row r="1239">
          <cell r="A1239" t="str">
            <v>410411194705261514</v>
          </cell>
          <cell r="B1239" t="str">
            <v>温欣</v>
          </cell>
          <cell r="C1239" t="str">
            <v>建设银行</v>
          </cell>
          <cell r="D1239" t="str">
            <v>04</v>
          </cell>
          <cell r="E1239" t="str">
            <v>6214672440001308093</v>
          </cell>
          <cell r="F1239" t="str">
            <v>已激活</v>
          </cell>
        </row>
        <row r="1240">
          <cell r="A1240" t="str">
            <v>410411196909035518</v>
          </cell>
          <cell r="B1240" t="str">
            <v>魏要旭</v>
          </cell>
          <cell r="C1240" t="str">
            <v>建设银行</v>
          </cell>
          <cell r="D1240" t="str">
            <v>04</v>
          </cell>
          <cell r="E1240" t="str">
            <v>6214672440001307798</v>
          </cell>
          <cell r="F1240" t="str">
            <v>已激活</v>
          </cell>
        </row>
        <row r="1241">
          <cell r="A1241" t="str">
            <v>410411196606091539</v>
          </cell>
          <cell r="B1241" t="str">
            <v>魏国亮</v>
          </cell>
          <cell r="C1241" t="str">
            <v>建设银行</v>
          </cell>
          <cell r="D1241" t="str">
            <v>04</v>
          </cell>
          <cell r="E1241" t="str">
            <v>6214672440001306899</v>
          </cell>
          <cell r="F1241" t="str">
            <v>已激活</v>
          </cell>
        </row>
        <row r="1242">
          <cell r="A1242" t="str">
            <v>410411198704145579</v>
          </cell>
          <cell r="B1242" t="str">
            <v>魏鹏飞</v>
          </cell>
          <cell r="C1242" t="str">
            <v>建设银行</v>
          </cell>
          <cell r="D1242" t="str">
            <v>04</v>
          </cell>
          <cell r="E1242" t="str">
            <v>6214672440007446103</v>
          </cell>
          <cell r="F1242" t="str">
            <v>已激活</v>
          </cell>
        </row>
        <row r="1243">
          <cell r="A1243" t="str">
            <v>410411197906285532</v>
          </cell>
          <cell r="B1243" t="str">
            <v>韩振旗</v>
          </cell>
          <cell r="C1243" t="str">
            <v>建设银行</v>
          </cell>
          <cell r="D1243" t="str">
            <v>04</v>
          </cell>
          <cell r="E1243" t="str">
            <v>6214672440006403857</v>
          </cell>
          <cell r="F1243" t="str">
            <v>已激活</v>
          </cell>
        </row>
        <row r="1244">
          <cell r="A1244" t="str">
            <v>410411200312305609</v>
          </cell>
          <cell r="B1244" t="str">
            <v>魏鹏鸽</v>
          </cell>
          <cell r="C1244" t="str">
            <v>建设银行</v>
          </cell>
          <cell r="D1244" t="str">
            <v>04</v>
          </cell>
          <cell r="E1244" t="str">
            <v>6214672440007341114</v>
          </cell>
          <cell r="F1244" t="str">
            <v>已激活</v>
          </cell>
        </row>
        <row r="1245">
          <cell r="A1245" t="str">
            <v>410411195410161510</v>
          </cell>
          <cell r="B1245" t="str">
            <v>史合江</v>
          </cell>
          <cell r="C1245" t="str">
            <v>建设银行</v>
          </cell>
          <cell r="D1245" t="str">
            <v>04</v>
          </cell>
          <cell r="E1245" t="str">
            <v>6214672440006922419</v>
          </cell>
          <cell r="F1245" t="str">
            <v>已激活</v>
          </cell>
        </row>
        <row r="1246">
          <cell r="A1246" t="str">
            <v>410411194111251546</v>
          </cell>
          <cell r="B1246" t="str">
            <v>娄纪英</v>
          </cell>
          <cell r="C1246" t="str">
            <v>建设银行</v>
          </cell>
          <cell r="D1246" t="str">
            <v>04</v>
          </cell>
          <cell r="E1246" t="str">
            <v>6214672440001305115</v>
          </cell>
          <cell r="F1246" t="str">
            <v>已激活</v>
          </cell>
        </row>
        <row r="1247">
          <cell r="A1247" t="str">
            <v>410411197301011512</v>
          </cell>
          <cell r="B1247" t="str">
            <v>韩军伟</v>
          </cell>
          <cell r="C1247" t="str">
            <v>建设银行</v>
          </cell>
          <cell r="D1247" t="str">
            <v>04</v>
          </cell>
          <cell r="E1247" t="str">
            <v>6214672440001304175</v>
          </cell>
          <cell r="F1247" t="str">
            <v>已激活</v>
          </cell>
        </row>
        <row r="1248">
          <cell r="A1248" t="str">
            <v>410411201609250172</v>
          </cell>
          <cell r="B1248" t="str">
            <v>丁梓洋</v>
          </cell>
          <cell r="C1248" t="str">
            <v>建设银行</v>
          </cell>
          <cell r="D1248" t="str">
            <v>04</v>
          </cell>
          <cell r="E1248" t="str">
            <v>6214672440007589225</v>
          </cell>
          <cell r="F1248" t="str">
            <v>已激活</v>
          </cell>
        </row>
        <row r="1249">
          <cell r="A1249" t="str">
            <v>410411193707151605</v>
          </cell>
          <cell r="B1249" t="str">
            <v>李小改</v>
          </cell>
          <cell r="C1249" t="str">
            <v>建设银行</v>
          </cell>
          <cell r="D1249" t="str">
            <v>04</v>
          </cell>
          <cell r="E1249" t="str">
            <v>6214672440001304712</v>
          </cell>
          <cell r="F1249" t="str">
            <v>已激活</v>
          </cell>
        </row>
        <row r="1250">
          <cell r="A1250" t="str">
            <v>410411196309255517</v>
          </cell>
          <cell r="B1250" t="str">
            <v>李国安</v>
          </cell>
          <cell r="C1250" t="str">
            <v>建设银行</v>
          </cell>
          <cell r="D1250" t="str">
            <v>04</v>
          </cell>
          <cell r="E1250" t="str">
            <v>6214672440001304449</v>
          </cell>
          <cell r="F1250" t="str">
            <v>已激活</v>
          </cell>
        </row>
        <row r="1251">
          <cell r="A1251" t="str">
            <v>410411200806240040</v>
          </cell>
          <cell r="B1251" t="str">
            <v>潘怡蒙</v>
          </cell>
          <cell r="C1251" t="str">
            <v>建设银行</v>
          </cell>
          <cell r="D1251" t="str">
            <v>04</v>
          </cell>
          <cell r="E1251" t="str">
            <v>6214672440007349828</v>
          </cell>
          <cell r="F1251" t="str">
            <v>已激活</v>
          </cell>
        </row>
        <row r="1252">
          <cell r="A1252" t="str">
            <v>410411195110181528</v>
          </cell>
          <cell r="B1252" t="str">
            <v>刘桂花</v>
          </cell>
          <cell r="C1252" t="str">
            <v>建设银行</v>
          </cell>
          <cell r="D1252" t="str">
            <v>04</v>
          </cell>
          <cell r="E1252" t="str">
            <v>6214672440001304944</v>
          </cell>
          <cell r="F1252" t="str">
            <v>已激活</v>
          </cell>
        </row>
        <row r="1253">
          <cell r="A1253" t="str">
            <v>410411196409225518</v>
          </cell>
          <cell r="B1253" t="str">
            <v>樊书志</v>
          </cell>
          <cell r="C1253" t="str">
            <v>建设银行</v>
          </cell>
          <cell r="D1253" t="str">
            <v>04</v>
          </cell>
          <cell r="E1253" t="str">
            <v>6214672440001303896</v>
          </cell>
          <cell r="F1253" t="str">
            <v>已激活</v>
          </cell>
        </row>
        <row r="1254">
          <cell r="A1254" t="str">
            <v>410411196206161585</v>
          </cell>
          <cell r="B1254" t="str">
            <v>李兰芳</v>
          </cell>
          <cell r="C1254" t="str">
            <v>建设银行</v>
          </cell>
          <cell r="D1254" t="str">
            <v>04</v>
          </cell>
          <cell r="E1254" t="str">
            <v>6214672440007283456</v>
          </cell>
          <cell r="F1254" t="str">
            <v>已激活</v>
          </cell>
        </row>
        <row r="1255">
          <cell r="A1255" t="str">
            <v>410411197705151511</v>
          </cell>
          <cell r="B1255" t="str">
            <v>张红卫</v>
          </cell>
          <cell r="C1255" t="str">
            <v>建设银行</v>
          </cell>
          <cell r="D1255" t="str">
            <v>04</v>
          </cell>
          <cell r="E1255" t="str">
            <v>6214672440007333871</v>
          </cell>
          <cell r="F1255" t="str">
            <v>已激活</v>
          </cell>
        </row>
        <row r="1256">
          <cell r="A1256" t="str">
            <v>410411196710200547</v>
          </cell>
          <cell r="B1256" t="str">
            <v>张彩会</v>
          </cell>
          <cell r="C1256" t="str">
            <v>建设银行</v>
          </cell>
          <cell r="D1256" t="str">
            <v>04</v>
          </cell>
          <cell r="E1256" t="str">
            <v>6214672440001312053</v>
          </cell>
          <cell r="F1256" t="str">
            <v>已激活</v>
          </cell>
        </row>
        <row r="1257">
          <cell r="A1257" t="str">
            <v>410411198206173518</v>
          </cell>
          <cell r="B1257" t="str">
            <v>郭松林</v>
          </cell>
          <cell r="C1257" t="str">
            <v>建设银行</v>
          </cell>
          <cell r="D1257" t="str">
            <v>04</v>
          </cell>
          <cell r="E1257" t="str">
            <v>6214672440006284596</v>
          </cell>
          <cell r="F1257" t="str">
            <v>已开户</v>
          </cell>
        </row>
        <row r="1258">
          <cell r="A1258" t="str">
            <v>410411194110290527</v>
          </cell>
          <cell r="B1258" t="str">
            <v>刘芝</v>
          </cell>
          <cell r="C1258" t="str">
            <v>建设银行</v>
          </cell>
          <cell r="D1258" t="str">
            <v>04</v>
          </cell>
          <cell r="E1258" t="str">
            <v>6214672440001311188</v>
          </cell>
          <cell r="F1258" t="str">
            <v>已激活</v>
          </cell>
        </row>
        <row r="1259">
          <cell r="A1259" t="str">
            <v>41041119391024054X</v>
          </cell>
          <cell r="B1259" t="str">
            <v>陈彩云</v>
          </cell>
          <cell r="C1259" t="str">
            <v>建设银行</v>
          </cell>
          <cell r="D1259" t="str">
            <v>04</v>
          </cell>
          <cell r="E1259" t="str">
            <v>6214672440006945063</v>
          </cell>
          <cell r="F1259" t="str">
            <v>已激活</v>
          </cell>
        </row>
        <row r="1260">
          <cell r="A1260" t="str">
            <v>410411195502020547</v>
          </cell>
          <cell r="B1260" t="str">
            <v>李玉慈</v>
          </cell>
          <cell r="C1260" t="str">
            <v>建设银行</v>
          </cell>
          <cell r="D1260" t="str">
            <v>04</v>
          </cell>
          <cell r="E1260" t="str">
            <v>6214672440001310701</v>
          </cell>
          <cell r="F1260" t="str">
            <v>已激活</v>
          </cell>
        </row>
        <row r="1261">
          <cell r="A1261" t="str">
            <v>410411193902021515</v>
          </cell>
          <cell r="B1261" t="str">
            <v>陈书革</v>
          </cell>
          <cell r="C1261" t="str">
            <v>建设银行</v>
          </cell>
          <cell r="D1261" t="str">
            <v>04</v>
          </cell>
          <cell r="E1261" t="str">
            <v>6214672440000735379</v>
          </cell>
          <cell r="F1261" t="str">
            <v>已激活</v>
          </cell>
        </row>
        <row r="1262">
          <cell r="A1262" t="str">
            <v>410411197211271572</v>
          </cell>
          <cell r="B1262" t="str">
            <v>陈存良</v>
          </cell>
          <cell r="C1262" t="str">
            <v>建设银行</v>
          </cell>
          <cell r="D1262" t="str">
            <v>04</v>
          </cell>
          <cell r="E1262" t="str">
            <v>6214672440000735346</v>
          </cell>
          <cell r="F1262" t="str">
            <v>已激活</v>
          </cell>
        </row>
        <row r="1263">
          <cell r="A1263" t="str">
            <v>410411197001191558</v>
          </cell>
          <cell r="B1263" t="str">
            <v>刘书坤</v>
          </cell>
          <cell r="C1263" t="str">
            <v>建设银行</v>
          </cell>
          <cell r="D1263" t="str">
            <v>04</v>
          </cell>
          <cell r="E1263" t="str">
            <v>6214672440006415380</v>
          </cell>
          <cell r="F1263" t="str">
            <v>已激活</v>
          </cell>
        </row>
        <row r="1264">
          <cell r="A1264" t="str">
            <v>410411196204061513</v>
          </cell>
          <cell r="B1264" t="str">
            <v>刘喜林</v>
          </cell>
          <cell r="C1264" t="str">
            <v>建设银行</v>
          </cell>
          <cell r="D1264" t="str">
            <v>04</v>
          </cell>
          <cell r="E1264" t="str">
            <v>6214672440000736518</v>
          </cell>
          <cell r="F1264" t="str">
            <v>已激活</v>
          </cell>
        </row>
        <row r="1265">
          <cell r="A1265" t="str">
            <v>410411195403231533</v>
          </cell>
          <cell r="B1265" t="str">
            <v>刘元林</v>
          </cell>
          <cell r="C1265" t="str">
            <v>建设银行</v>
          </cell>
          <cell r="D1265" t="str">
            <v>04</v>
          </cell>
          <cell r="E1265" t="str">
            <v>6214672440000736690</v>
          </cell>
          <cell r="F1265" t="str">
            <v>已激活</v>
          </cell>
        </row>
        <row r="1266">
          <cell r="A1266" t="str">
            <v>410411197111251531</v>
          </cell>
          <cell r="B1266" t="str">
            <v>刘要垒</v>
          </cell>
          <cell r="C1266" t="str">
            <v>建设银行</v>
          </cell>
          <cell r="D1266" t="str">
            <v>04</v>
          </cell>
          <cell r="E1266" t="str">
            <v>6214672440000736666</v>
          </cell>
          <cell r="F1266" t="str">
            <v>已激活</v>
          </cell>
        </row>
        <row r="1267">
          <cell r="A1267" t="str">
            <v>410411198807285670</v>
          </cell>
          <cell r="B1267" t="str">
            <v>刘鹏飞</v>
          </cell>
          <cell r="C1267" t="str">
            <v>建设银行</v>
          </cell>
          <cell r="D1267" t="str">
            <v>04</v>
          </cell>
          <cell r="E1267" t="str">
            <v>6214672440006415323</v>
          </cell>
          <cell r="F1267" t="str">
            <v>已开户</v>
          </cell>
        </row>
        <row r="1268">
          <cell r="A1268" t="str">
            <v>410411198105241518</v>
          </cell>
          <cell r="B1268" t="str">
            <v>刘国喜</v>
          </cell>
          <cell r="C1268" t="str">
            <v>建设银行</v>
          </cell>
          <cell r="D1268" t="str">
            <v>04</v>
          </cell>
          <cell r="E1268" t="str">
            <v>6214672440006415000</v>
          </cell>
          <cell r="F1268" t="str">
            <v>已激活</v>
          </cell>
        </row>
        <row r="1269">
          <cell r="A1269" t="str">
            <v>410411196212081514</v>
          </cell>
          <cell r="B1269" t="str">
            <v>刘保安</v>
          </cell>
          <cell r="C1269" t="str">
            <v>建设银行</v>
          </cell>
          <cell r="D1269" t="str">
            <v>04</v>
          </cell>
          <cell r="E1269" t="str">
            <v>6214672440000735775</v>
          </cell>
          <cell r="F1269" t="str">
            <v>已激活</v>
          </cell>
        </row>
        <row r="1270">
          <cell r="A1270" t="str">
            <v>410411195407121534</v>
          </cell>
          <cell r="B1270" t="str">
            <v>刘强</v>
          </cell>
          <cell r="C1270" t="str">
            <v>建设银行</v>
          </cell>
          <cell r="D1270" t="str">
            <v>04</v>
          </cell>
          <cell r="E1270" t="str">
            <v>6214672440000736237</v>
          </cell>
          <cell r="F1270" t="str">
            <v>已激活</v>
          </cell>
        </row>
        <row r="1271">
          <cell r="A1271" t="str">
            <v>410411194509251511</v>
          </cell>
          <cell r="B1271" t="str">
            <v>刘运来</v>
          </cell>
          <cell r="C1271" t="str">
            <v>建设银行</v>
          </cell>
          <cell r="D1271" t="str">
            <v>04</v>
          </cell>
          <cell r="E1271" t="str">
            <v>6214672440000736708</v>
          </cell>
          <cell r="F1271" t="str">
            <v>已激活</v>
          </cell>
        </row>
        <row r="1272">
          <cell r="A1272" t="str">
            <v>410411196402131519</v>
          </cell>
          <cell r="B1272" t="str">
            <v>刘喜院</v>
          </cell>
          <cell r="C1272" t="str">
            <v>建设银行</v>
          </cell>
          <cell r="D1272" t="str">
            <v>04</v>
          </cell>
          <cell r="E1272" t="str">
            <v>6214672440006415463</v>
          </cell>
          <cell r="F1272" t="str">
            <v>已激活</v>
          </cell>
        </row>
        <row r="1273">
          <cell r="A1273" t="str">
            <v>410411195307151808</v>
          </cell>
          <cell r="B1273" t="str">
            <v>牛趁</v>
          </cell>
          <cell r="C1273" t="str">
            <v>建设银行</v>
          </cell>
          <cell r="D1273" t="str">
            <v>04</v>
          </cell>
          <cell r="E1273" t="str">
            <v>6214672440000736849</v>
          </cell>
          <cell r="F1273" t="str">
            <v>已激活</v>
          </cell>
        </row>
        <row r="1274">
          <cell r="A1274" t="str">
            <v>410411195107151643</v>
          </cell>
          <cell r="B1274" t="str">
            <v>安荣</v>
          </cell>
          <cell r="C1274" t="str">
            <v>建设银行</v>
          </cell>
          <cell r="D1274" t="str">
            <v>04</v>
          </cell>
          <cell r="E1274" t="str">
            <v>6214672440000735312</v>
          </cell>
          <cell r="F1274" t="str">
            <v>已激活</v>
          </cell>
        </row>
        <row r="1275">
          <cell r="A1275" t="str">
            <v>410411197112131558</v>
          </cell>
          <cell r="B1275" t="str">
            <v>刘国亮</v>
          </cell>
          <cell r="C1275" t="str">
            <v>建设银行</v>
          </cell>
          <cell r="D1275" t="str">
            <v>04</v>
          </cell>
          <cell r="E1275" t="str">
            <v>6214672440000735981</v>
          </cell>
          <cell r="F1275" t="str">
            <v>已激活</v>
          </cell>
        </row>
        <row r="1276">
          <cell r="A1276" t="str">
            <v>410411197806131552</v>
          </cell>
          <cell r="B1276" t="str">
            <v>刘长远</v>
          </cell>
          <cell r="C1276" t="str">
            <v>建设银行</v>
          </cell>
          <cell r="D1276" t="str">
            <v>04</v>
          </cell>
          <cell r="E1276" t="str">
            <v>6214672440000735809</v>
          </cell>
          <cell r="F1276" t="str">
            <v>已激活</v>
          </cell>
        </row>
        <row r="1277">
          <cell r="A1277" t="str">
            <v>410411200101185504</v>
          </cell>
          <cell r="B1277" t="str">
            <v>肖朦朦</v>
          </cell>
          <cell r="C1277" t="str">
            <v>建设银行</v>
          </cell>
          <cell r="D1277" t="str">
            <v>04</v>
          </cell>
          <cell r="E1277" t="str">
            <v>6214672440006415968</v>
          </cell>
          <cell r="F1277" t="str">
            <v>已激活</v>
          </cell>
        </row>
        <row r="1278">
          <cell r="A1278" t="str">
            <v>410411194206211512</v>
          </cell>
          <cell r="B1278" t="str">
            <v>张运堂</v>
          </cell>
          <cell r="C1278" t="str">
            <v>建设银行</v>
          </cell>
          <cell r="D1278" t="str">
            <v>04</v>
          </cell>
          <cell r="E1278" t="str">
            <v>6214672440001302948</v>
          </cell>
          <cell r="F1278" t="str">
            <v>已激活</v>
          </cell>
        </row>
        <row r="1279">
          <cell r="A1279" t="str">
            <v>410411196202021550</v>
          </cell>
          <cell r="B1279" t="str">
            <v>唐留拴</v>
          </cell>
          <cell r="C1279" t="str">
            <v>建设银行</v>
          </cell>
          <cell r="D1279" t="str">
            <v>04</v>
          </cell>
          <cell r="E1279" t="str">
            <v>6214672440001301403</v>
          </cell>
          <cell r="F1279" t="str">
            <v>已激活</v>
          </cell>
        </row>
        <row r="1280">
          <cell r="A1280" t="str">
            <v>410411194810211519</v>
          </cell>
          <cell r="B1280" t="str">
            <v>张清怀</v>
          </cell>
          <cell r="C1280" t="str">
            <v>建设银行</v>
          </cell>
          <cell r="D1280" t="str">
            <v>04</v>
          </cell>
          <cell r="E1280" t="str">
            <v>6214672440001302542</v>
          </cell>
          <cell r="F1280" t="str">
            <v>已激活</v>
          </cell>
        </row>
        <row r="1281">
          <cell r="A1281" t="str">
            <v>41041119700228553X</v>
          </cell>
          <cell r="B1281" t="str">
            <v>张建勋</v>
          </cell>
          <cell r="C1281" t="str">
            <v>建设银行</v>
          </cell>
          <cell r="D1281" t="str">
            <v>04</v>
          </cell>
          <cell r="E1281" t="str">
            <v>6214672440001302419</v>
          </cell>
          <cell r="F1281" t="str">
            <v>已激活</v>
          </cell>
        </row>
        <row r="1282">
          <cell r="A1282" t="str">
            <v>410411196307161533</v>
          </cell>
          <cell r="B1282" t="str">
            <v>张献民</v>
          </cell>
          <cell r="C1282" t="str">
            <v>建设银行</v>
          </cell>
          <cell r="D1282" t="str">
            <v>04</v>
          </cell>
          <cell r="E1282" t="str">
            <v>6214672440001302690</v>
          </cell>
          <cell r="F1282" t="str">
            <v>已激活</v>
          </cell>
        </row>
        <row r="1283">
          <cell r="A1283" t="str">
            <v>410411195801285510</v>
          </cell>
          <cell r="B1283" t="str">
            <v>张金全</v>
          </cell>
          <cell r="C1283" t="str">
            <v>建设银行</v>
          </cell>
          <cell r="D1283" t="str">
            <v>04</v>
          </cell>
          <cell r="E1283" t="str">
            <v>6214672440001302443</v>
          </cell>
          <cell r="F1283" t="str">
            <v>已激活</v>
          </cell>
        </row>
        <row r="1284">
          <cell r="A1284" t="str">
            <v>41041119450112151X</v>
          </cell>
          <cell r="B1284" t="str">
            <v>丁明正</v>
          </cell>
          <cell r="C1284" t="str">
            <v>建设银行</v>
          </cell>
          <cell r="D1284" t="str">
            <v>04</v>
          </cell>
          <cell r="E1284" t="str">
            <v>6214672440001300488</v>
          </cell>
          <cell r="F1284" t="str">
            <v>已激活</v>
          </cell>
        </row>
        <row r="1285">
          <cell r="A1285" t="str">
            <v>410411196203091518</v>
          </cell>
          <cell r="B1285" t="str">
            <v>王喜林</v>
          </cell>
          <cell r="C1285" t="str">
            <v>建设银行</v>
          </cell>
          <cell r="D1285" t="str">
            <v>04</v>
          </cell>
          <cell r="E1285" t="str">
            <v>6214672440001301817</v>
          </cell>
          <cell r="F1285" t="str">
            <v>已激活</v>
          </cell>
        </row>
        <row r="1286">
          <cell r="A1286" t="str">
            <v>410411193707151621</v>
          </cell>
          <cell r="B1286" t="str">
            <v>马秀兰</v>
          </cell>
          <cell r="C1286" t="str">
            <v>建设银行</v>
          </cell>
          <cell r="D1286" t="str">
            <v>04</v>
          </cell>
          <cell r="E1286" t="str">
            <v>6214672440001301262</v>
          </cell>
          <cell r="F1286" t="str">
            <v>已激活</v>
          </cell>
        </row>
        <row r="1287">
          <cell r="A1287" t="str">
            <v>410411194907271526</v>
          </cell>
          <cell r="B1287" t="str">
            <v>陈好</v>
          </cell>
          <cell r="C1287" t="str">
            <v>建设银行</v>
          </cell>
          <cell r="D1287" t="str">
            <v>04</v>
          </cell>
          <cell r="E1287" t="str">
            <v>6214672440001300264</v>
          </cell>
          <cell r="F1287" t="str">
            <v>已激活</v>
          </cell>
        </row>
        <row r="1288">
          <cell r="A1288" t="str">
            <v>410411195210121530</v>
          </cell>
          <cell r="B1288" t="str">
            <v>张国元</v>
          </cell>
          <cell r="C1288" t="str">
            <v>建设银行</v>
          </cell>
          <cell r="D1288" t="str">
            <v>04</v>
          </cell>
          <cell r="E1288" t="str">
            <v>6214672440001302336</v>
          </cell>
          <cell r="F1288" t="str">
            <v>已激活</v>
          </cell>
        </row>
        <row r="1289">
          <cell r="A1289" t="str">
            <v>410411193501221516</v>
          </cell>
          <cell r="B1289" t="str">
            <v>魏石头</v>
          </cell>
          <cell r="C1289" t="str">
            <v>建设银行</v>
          </cell>
          <cell r="D1289" t="str">
            <v>04</v>
          </cell>
          <cell r="E1289" t="str">
            <v>6214672440001302047</v>
          </cell>
          <cell r="F1289" t="str">
            <v>已激活</v>
          </cell>
        </row>
        <row r="1290">
          <cell r="A1290" t="str">
            <v>410411193206271510</v>
          </cell>
          <cell r="B1290" t="str">
            <v>王运堂</v>
          </cell>
          <cell r="C1290" t="str">
            <v>建设银行</v>
          </cell>
          <cell r="D1290" t="str">
            <v>04</v>
          </cell>
          <cell r="E1290" t="str">
            <v>6214672440001301916</v>
          </cell>
          <cell r="F1290" t="str">
            <v>已激活</v>
          </cell>
        </row>
        <row r="1291">
          <cell r="A1291" t="str">
            <v>410411197409225512</v>
          </cell>
          <cell r="B1291" t="str">
            <v>张顺卿</v>
          </cell>
          <cell r="C1291" t="str">
            <v>建设银行</v>
          </cell>
          <cell r="D1291" t="str">
            <v>04</v>
          </cell>
          <cell r="E1291" t="str">
            <v>6214672440001302617</v>
          </cell>
          <cell r="F1291" t="str">
            <v>已激活</v>
          </cell>
        </row>
        <row r="1292">
          <cell r="A1292" t="str">
            <v>410411194112271514</v>
          </cell>
          <cell r="B1292" t="str">
            <v>李鲜枝</v>
          </cell>
          <cell r="C1292" t="str">
            <v>建设银行</v>
          </cell>
          <cell r="D1292" t="str">
            <v>04</v>
          </cell>
          <cell r="E1292" t="str">
            <v>6214672440001300967</v>
          </cell>
          <cell r="F1292" t="str">
            <v>已激活</v>
          </cell>
        </row>
        <row r="1293">
          <cell r="A1293" t="str">
            <v>410411200012255590</v>
          </cell>
          <cell r="B1293" t="str">
            <v>张宝柱</v>
          </cell>
          <cell r="C1293" t="str">
            <v>建设银行</v>
          </cell>
          <cell r="D1293" t="str">
            <v>04</v>
          </cell>
          <cell r="E1293" t="str">
            <v>6214672440007324078</v>
          </cell>
          <cell r="F1293" t="str">
            <v>已激活</v>
          </cell>
        </row>
        <row r="1294">
          <cell r="A1294" t="str">
            <v>41041119541102151X</v>
          </cell>
          <cell r="B1294" t="str">
            <v>张金合</v>
          </cell>
          <cell r="C1294" t="str">
            <v>建设银行</v>
          </cell>
          <cell r="D1294" t="str">
            <v>04</v>
          </cell>
          <cell r="E1294" t="str">
            <v>6214672440001302435</v>
          </cell>
          <cell r="F1294" t="str">
            <v>已激活</v>
          </cell>
        </row>
        <row r="1295">
          <cell r="A1295" t="str">
            <v>410411194009141527</v>
          </cell>
          <cell r="B1295" t="str">
            <v>吕振军</v>
          </cell>
          <cell r="C1295" t="str">
            <v>建设银行</v>
          </cell>
          <cell r="D1295" t="str">
            <v>04</v>
          </cell>
          <cell r="E1295" t="str">
            <v>6214672440001301247</v>
          </cell>
          <cell r="F1295" t="str">
            <v>已激活</v>
          </cell>
        </row>
        <row r="1296">
          <cell r="A1296" t="str">
            <v>410411195009041512</v>
          </cell>
          <cell r="B1296" t="str">
            <v>王金领</v>
          </cell>
          <cell r="C1296" t="str">
            <v>建设银行</v>
          </cell>
          <cell r="D1296" t="str">
            <v>04</v>
          </cell>
          <cell r="E1296" t="str">
            <v>6214672440006782854</v>
          </cell>
          <cell r="F1296" t="str">
            <v>已激活</v>
          </cell>
        </row>
        <row r="1297">
          <cell r="A1297" t="str">
            <v>410411196206291531</v>
          </cell>
          <cell r="B1297" t="str">
            <v>张学</v>
          </cell>
          <cell r="C1297" t="str">
            <v>建设银行</v>
          </cell>
          <cell r="D1297" t="str">
            <v>04</v>
          </cell>
          <cell r="E1297" t="str">
            <v>6214672440001302807</v>
          </cell>
          <cell r="F1297" t="str">
            <v>已激活</v>
          </cell>
        </row>
        <row r="1298">
          <cell r="A1298" t="str">
            <v>410411198301035535</v>
          </cell>
          <cell r="B1298" t="str">
            <v>丁付岗</v>
          </cell>
          <cell r="C1298" t="str">
            <v>建设银行</v>
          </cell>
          <cell r="D1298" t="str">
            <v>04</v>
          </cell>
          <cell r="E1298" t="str">
            <v>6214672440001300389</v>
          </cell>
          <cell r="F1298" t="str">
            <v>已激活</v>
          </cell>
        </row>
        <row r="1299">
          <cell r="A1299" t="str">
            <v>410411194010201523</v>
          </cell>
          <cell r="B1299" t="str">
            <v>黄桂荣</v>
          </cell>
          <cell r="C1299" t="str">
            <v>建设银行</v>
          </cell>
          <cell r="D1299" t="str">
            <v>04</v>
          </cell>
          <cell r="E1299" t="str">
            <v>6214672440001300710</v>
          </cell>
          <cell r="F1299" t="str">
            <v>已激活</v>
          </cell>
        </row>
        <row r="1300">
          <cell r="A1300" t="str">
            <v>410411196904115519</v>
          </cell>
          <cell r="B1300" t="str">
            <v>陶长富</v>
          </cell>
          <cell r="C1300" t="str">
            <v>建设银行</v>
          </cell>
          <cell r="D1300" t="str">
            <v>04</v>
          </cell>
          <cell r="E1300" t="str">
            <v>6214672440007274091</v>
          </cell>
          <cell r="F1300" t="str">
            <v>已激活</v>
          </cell>
        </row>
        <row r="1301">
          <cell r="A1301" t="str">
            <v>410411193108105519</v>
          </cell>
          <cell r="B1301" t="str">
            <v>张广仁</v>
          </cell>
          <cell r="C1301" t="str">
            <v>建设银行</v>
          </cell>
          <cell r="D1301" t="str">
            <v>04</v>
          </cell>
          <cell r="E1301" t="str">
            <v>6214672440001321658</v>
          </cell>
          <cell r="F1301" t="str">
            <v>已激活</v>
          </cell>
        </row>
        <row r="1302">
          <cell r="A1302" t="str">
            <v>410411193005165535</v>
          </cell>
          <cell r="B1302" t="str">
            <v>张光俭</v>
          </cell>
          <cell r="C1302" t="str">
            <v>建设银行</v>
          </cell>
          <cell r="D1302" t="str">
            <v>04</v>
          </cell>
          <cell r="E1302" t="str">
            <v>6214672440001321534</v>
          </cell>
          <cell r="F1302" t="str">
            <v>已激活</v>
          </cell>
        </row>
        <row r="1303">
          <cell r="A1303" t="str">
            <v>410411193609295517</v>
          </cell>
          <cell r="B1303" t="str">
            <v>张光建</v>
          </cell>
          <cell r="C1303" t="str">
            <v>建设银行</v>
          </cell>
          <cell r="D1303" t="str">
            <v>04</v>
          </cell>
          <cell r="E1303" t="str">
            <v>6214672440001321542</v>
          </cell>
          <cell r="F1303" t="str">
            <v>已激活</v>
          </cell>
        </row>
        <row r="1304">
          <cell r="A1304" t="str">
            <v>410411194103075511</v>
          </cell>
          <cell r="B1304" t="str">
            <v>张书礼</v>
          </cell>
          <cell r="C1304" t="str">
            <v>建设银行</v>
          </cell>
          <cell r="D1304" t="str">
            <v>04</v>
          </cell>
          <cell r="E1304" t="str">
            <v>6214672440001323373</v>
          </cell>
          <cell r="F1304" t="str">
            <v>已激活</v>
          </cell>
        </row>
        <row r="1305">
          <cell r="A1305" t="str">
            <v>410411197608085567</v>
          </cell>
          <cell r="B1305" t="str">
            <v>陶颂环</v>
          </cell>
          <cell r="C1305" t="str">
            <v>建设银行</v>
          </cell>
          <cell r="D1305" t="str">
            <v>04</v>
          </cell>
          <cell r="E1305" t="str">
            <v>6214672440001318159</v>
          </cell>
          <cell r="F1305" t="str">
            <v>已激活</v>
          </cell>
        </row>
        <row r="1306">
          <cell r="A1306" t="str">
            <v>410411197608215579</v>
          </cell>
          <cell r="B1306" t="str">
            <v>李跃海</v>
          </cell>
          <cell r="C1306" t="str">
            <v>建设银行</v>
          </cell>
          <cell r="D1306" t="str">
            <v>04</v>
          </cell>
          <cell r="E1306" t="str">
            <v>6214672440007323567</v>
          </cell>
          <cell r="F1306" t="str">
            <v>已激活</v>
          </cell>
        </row>
        <row r="1307">
          <cell r="A1307" t="str">
            <v>41041119660803161X</v>
          </cell>
          <cell r="B1307" t="str">
            <v>张红杰</v>
          </cell>
          <cell r="C1307" t="str">
            <v>建设银行</v>
          </cell>
          <cell r="D1307" t="str">
            <v>04</v>
          </cell>
          <cell r="E1307" t="str">
            <v>6214672440001322136</v>
          </cell>
          <cell r="F1307" t="str">
            <v>已激活</v>
          </cell>
        </row>
        <row r="1308">
          <cell r="A1308" t="str">
            <v>410411193405261518</v>
          </cell>
          <cell r="B1308" t="str">
            <v>张祖朝</v>
          </cell>
          <cell r="C1308" t="str">
            <v>建设银行</v>
          </cell>
          <cell r="D1308" t="str">
            <v>04</v>
          </cell>
          <cell r="E1308" t="str">
            <v>6214672440001325014</v>
          </cell>
          <cell r="F1308" t="str">
            <v>已激活</v>
          </cell>
        </row>
        <row r="1309">
          <cell r="A1309" t="str">
            <v>410411195711251544</v>
          </cell>
          <cell r="B1309" t="str">
            <v>计盘</v>
          </cell>
          <cell r="C1309" t="str">
            <v>建设银行</v>
          </cell>
          <cell r="D1309" t="str">
            <v>04</v>
          </cell>
          <cell r="E1309" t="str">
            <v>6214672440006447409</v>
          </cell>
          <cell r="F1309" t="str">
            <v>已激活</v>
          </cell>
        </row>
        <row r="1310">
          <cell r="A1310" t="str">
            <v>410411194707151626</v>
          </cell>
          <cell r="B1310" t="str">
            <v>谢娥</v>
          </cell>
          <cell r="C1310" t="str">
            <v>建设银行</v>
          </cell>
          <cell r="D1310" t="str">
            <v>04</v>
          </cell>
          <cell r="E1310" t="str">
            <v>6214672440001320007</v>
          </cell>
          <cell r="F1310" t="str">
            <v>已激活</v>
          </cell>
        </row>
        <row r="1311">
          <cell r="A1311" t="str">
            <v>410411196803021564</v>
          </cell>
          <cell r="B1311" t="str">
            <v>陶江丽</v>
          </cell>
          <cell r="C1311" t="str">
            <v>建设银行</v>
          </cell>
          <cell r="D1311" t="str">
            <v>04</v>
          </cell>
          <cell r="E1311" t="str">
            <v>6214672440001317912</v>
          </cell>
          <cell r="F1311" t="str">
            <v>已激活</v>
          </cell>
        </row>
        <row r="1312">
          <cell r="A1312" t="str">
            <v>410411194612231519</v>
          </cell>
          <cell r="B1312" t="str">
            <v>张振东</v>
          </cell>
          <cell r="C1312" t="str">
            <v>建设银行</v>
          </cell>
          <cell r="D1312" t="str">
            <v>04</v>
          </cell>
          <cell r="E1312" t="str">
            <v>6214672440001324769</v>
          </cell>
          <cell r="F1312" t="str">
            <v>已激活</v>
          </cell>
        </row>
        <row r="1313">
          <cell r="A1313" t="str">
            <v>41041119470501154X</v>
          </cell>
          <cell r="B1313" t="str">
            <v>吴兰英</v>
          </cell>
          <cell r="C1313" t="str">
            <v>建设银行</v>
          </cell>
          <cell r="D1313" t="str">
            <v>04</v>
          </cell>
          <cell r="E1313" t="str">
            <v>6214672440001319900</v>
          </cell>
          <cell r="F1313" t="str">
            <v>已激活</v>
          </cell>
        </row>
        <row r="1314">
          <cell r="A1314" t="str">
            <v>410411195401151556</v>
          </cell>
          <cell r="B1314" t="str">
            <v>张端正</v>
          </cell>
          <cell r="C1314" t="str">
            <v>建设银行</v>
          </cell>
          <cell r="D1314" t="str">
            <v>04</v>
          </cell>
          <cell r="E1314" t="str">
            <v>6214672440006451096</v>
          </cell>
          <cell r="F1314" t="str">
            <v>已激活</v>
          </cell>
        </row>
        <row r="1315">
          <cell r="A1315" t="str">
            <v>410411192405131524</v>
          </cell>
          <cell r="B1315" t="str">
            <v>毛慢</v>
          </cell>
          <cell r="C1315" t="str">
            <v>建设银行</v>
          </cell>
          <cell r="D1315" t="str">
            <v>04</v>
          </cell>
          <cell r="E1315" t="str">
            <v>6214672440001316815</v>
          </cell>
          <cell r="F1315" t="str">
            <v>已激活</v>
          </cell>
        </row>
        <row r="1316">
          <cell r="A1316" t="str">
            <v>410411195311121521</v>
          </cell>
          <cell r="B1316" t="str">
            <v>杨梅</v>
          </cell>
          <cell r="C1316" t="str">
            <v>建设银行</v>
          </cell>
          <cell r="D1316" t="str">
            <v>04</v>
          </cell>
          <cell r="E1316" t="str">
            <v>6214672440006962423</v>
          </cell>
          <cell r="F1316" t="str">
            <v>已激活</v>
          </cell>
        </row>
        <row r="1317">
          <cell r="A1317" t="str">
            <v>410411197103151573</v>
          </cell>
          <cell r="B1317" t="str">
            <v>刘得臣</v>
          </cell>
          <cell r="C1317" t="str">
            <v>建设银行</v>
          </cell>
          <cell r="D1317" t="str">
            <v>04</v>
          </cell>
          <cell r="E1317" t="str">
            <v>6214672440001315791</v>
          </cell>
          <cell r="F1317" t="str">
            <v>已激活</v>
          </cell>
        </row>
        <row r="1318">
          <cell r="A1318" t="str">
            <v>410411194501011521</v>
          </cell>
          <cell r="B1318" t="str">
            <v>李丰梅</v>
          </cell>
          <cell r="C1318" t="str">
            <v>建设银行</v>
          </cell>
          <cell r="D1318" t="str">
            <v>04</v>
          </cell>
          <cell r="E1318" t="str">
            <v>6214672440006447722</v>
          </cell>
          <cell r="F1318" t="str">
            <v>已激活</v>
          </cell>
        </row>
        <row r="1319">
          <cell r="A1319" t="str">
            <v>410411196212225549</v>
          </cell>
          <cell r="B1319" t="str">
            <v>陶东梅</v>
          </cell>
          <cell r="C1319" t="str">
            <v>建设银行</v>
          </cell>
          <cell r="D1319" t="str">
            <v>04</v>
          </cell>
          <cell r="E1319" t="str">
            <v>6214672440006781906</v>
          </cell>
          <cell r="F1319" t="str">
            <v>已激活</v>
          </cell>
        </row>
        <row r="1320">
          <cell r="A1320" t="str">
            <v>410411196210175525</v>
          </cell>
          <cell r="B1320" t="str">
            <v>刘大停</v>
          </cell>
          <cell r="C1320" t="str">
            <v>建设银行</v>
          </cell>
          <cell r="D1320" t="str">
            <v>04</v>
          </cell>
          <cell r="E1320" t="str">
            <v>6214672440001315759</v>
          </cell>
          <cell r="F1320" t="str">
            <v>已激活</v>
          </cell>
        </row>
        <row r="1321">
          <cell r="A1321" t="str">
            <v>410403197310051516</v>
          </cell>
          <cell r="B1321" t="str">
            <v>陶中太</v>
          </cell>
          <cell r="C1321" t="str">
            <v>建设银行</v>
          </cell>
          <cell r="D1321" t="str">
            <v>04</v>
          </cell>
          <cell r="E1321" t="str">
            <v>6214672440006449546</v>
          </cell>
          <cell r="F1321" t="str">
            <v>已激活</v>
          </cell>
        </row>
        <row r="1322">
          <cell r="A1322" t="str">
            <v>41041119610101153X</v>
          </cell>
          <cell r="B1322" t="str">
            <v>张老坡</v>
          </cell>
          <cell r="C1322" t="str">
            <v>建设银行</v>
          </cell>
          <cell r="D1322" t="str">
            <v>04</v>
          </cell>
          <cell r="E1322" t="str">
            <v>6214672440001322748</v>
          </cell>
          <cell r="F1322" t="str">
            <v>已激活</v>
          </cell>
        </row>
        <row r="1323">
          <cell r="A1323" t="str">
            <v>410411194412021525</v>
          </cell>
          <cell r="B1323" t="str">
            <v>王条</v>
          </cell>
          <cell r="C1323" t="str">
            <v>建设银行</v>
          </cell>
          <cell r="D1323" t="str">
            <v>04</v>
          </cell>
          <cell r="E1323" t="str">
            <v>6214672440001319298</v>
          </cell>
          <cell r="F1323" t="str">
            <v>已激活</v>
          </cell>
        </row>
        <row r="1324">
          <cell r="A1324" t="str">
            <v>41041119650409558X</v>
          </cell>
          <cell r="B1324" t="str">
            <v>唐鲜</v>
          </cell>
          <cell r="C1324" t="str">
            <v>建设银行</v>
          </cell>
          <cell r="D1324" t="str">
            <v>04</v>
          </cell>
          <cell r="E1324" t="str">
            <v>6214672440001317664</v>
          </cell>
          <cell r="F1324" t="str">
            <v>已激活</v>
          </cell>
        </row>
        <row r="1325">
          <cell r="A1325" t="str">
            <v>410411201108080072</v>
          </cell>
          <cell r="B1325" t="str">
            <v>张传淼</v>
          </cell>
          <cell r="C1325" t="str">
            <v>建设银行</v>
          </cell>
          <cell r="D1325" t="str">
            <v>04</v>
          </cell>
          <cell r="E1325" t="str">
            <v>6214672440007172600</v>
          </cell>
          <cell r="F1325" t="str">
            <v>已激活</v>
          </cell>
        </row>
        <row r="1326">
          <cell r="A1326" t="str">
            <v>410411195706091515</v>
          </cell>
          <cell r="B1326" t="str">
            <v>张国民</v>
          </cell>
          <cell r="C1326" t="str">
            <v>建设银行</v>
          </cell>
          <cell r="D1326" t="str">
            <v>04</v>
          </cell>
          <cell r="E1326" t="str">
            <v>6214672440001321880</v>
          </cell>
          <cell r="F1326" t="str">
            <v>已激活</v>
          </cell>
        </row>
        <row r="1327">
          <cell r="A1327" t="str">
            <v>410411196905095548</v>
          </cell>
          <cell r="B1327" t="str">
            <v>李巧</v>
          </cell>
          <cell r="C1327" t="str">
            <v>建设银行</v>
          </cell>
          <cell r="D1327" t="str">
            <v>04</v>
          </cell>
          <cell r="E1327" t="str">
            <v>6214672440001315163</v>
          </cell>
          <cell r="F1327" t="str">
            <v>已激活</v>
          </cell>
        </row>
        <row r="1328">
          <cell r="A1328" t="str">
            <v>410411194902105510</v>
          </cell>
          <cell r="B1328" t="str">
            <v>张国兴</v>
          </cell>
          <cell r="C1328" t="str">
            <v>建设银行</v>
          </cell>
          <cell r="D1328" t="str">
            <v>04</v>
          </cell>
          <cell r="E1328" t="str">
            <v>6214672440001321997</v>
          </cell>
          <cell r="F1328" t="str">
            <v>已激活</v>
          </cell>
        </row>
        <row r="1329">
          <cell r="A1329" t="str">
            <v>410411194702041516</v>
          </cell>
          <cell r="B1329" t="str">
            <v>史全兴</v>
          </cell>
          <cell r="C1329" t="str">
            <v>建设银行</v>
          </cell>
          <cell r="D1329" t="str">
            <v>04</v>
          </cell>
          <cell r="E1329" t="str">
            <v>6214672440001317433</v>
          </cell>
          <cell r="F1329" t="str">
            <v>已激活</v>
          </cell>
        </row>
        <row r="1330">
          <cell r="A1330" t="str">
            <v>410411195005165518</v>
          </cell>
          <cell r="B1330" t="str">
            <v>张金传</v>
          </cell>
          <cell r="C1330" t="str">
            <v>建设银行</v>
          </cell>
          <cell r="D1330" t="str">
            <v>04</v>
          </cell>
          <cell r="E1330" t="str">
            <v>6214672440001322458</v>
          </cell>
          <cell r="F1330" t="str">
            <v>已激活</v>
          </cell>
        </row>
        <row r="1331">
          <cell r="A1331" t="str">
            <v>410411194108251529</v>
          </cell>
          <cell r="B1331" t="str">
            <v>李芝兰</v>
          </cell>
          <cell r="C1331" t="str">
            <v>建设银行</v>
          </cell>
          <cell r="D1331" t="str">
            <v>04</v>
          </cell>
          <cell r="E1331" t="str">
            <v>6214672440001315650</v>
          </cell>
          <cell r="F1331" t="str">
            <v>已激活</v>
          </cell>
        </row>
        <row r="1332">
          <cell r="A1332" t="str">
            <v>410411195309025549</v>
          </cell>
          <cell r="B1332" t="str">
            <v>高霞</v>
          </cell>
          <cell r="C1332" t="str">
            <v>建设银行</v>
          </cell>
          <cell r="D1332" t="str">
            <v>04</v>
          </cell>
          <cell r="E1332" t="str">
            <v>6214672440001313952</v>
          </cell>
          <cell r="F1332" t="str">
            <v>已激活</v>
          </cell>
        </row>
        <row r="1333">
          <cell r="A1333" t="str">
            <v>410411193706055523</v>
          </cell>
          <cell r="B1333" t="str">
            <v>余克风</v>
          </cell>
          <cell r="C1333" t="str">
            <v>建设银行</v>
          </cell>
          <cell r="D1333" t="str">
            <v>04</v>
          </cell>
          <cell r="E1333" t="str">
            <v>6214672440001320643</v>
          </cell>
          <cell r="F1333" t="str">
            <v>已激活</v>
          </cell>
        </row>
        <row r="1334">
          <cell r="A1334" t="str">
            <v>410411195710075550</v>
          </cell>
          <cell r="B1334" t="str">
            <v>张学中</v>
          </cell>
          <cell r="C1334" t="str">
            <v>建设银行</v>
          </cell>
          <cell r="D1334" t="str">
            <v>04</v>
          </cell>
          <cell r="E1334" t="str">
            <v>6214672440001323993</v>
          </cell>
          <cell r="F1334" t="str">
            <v>已激活</v>
          </cell>
        </row>
        <row r="1335">
          <cell r="A1335" t="str">
            <v>410411196504151561</v>
          </cell>
          <cell r="B1335" t="str">
            <v>郑琴</v>
          </cell>
          <cell r="C1335" t="str">
            <v>建设银行</v>
          </cell>
          <cell r="D1335" t="str">
            <v>04</v>
          </cell>
          <cell r="E1335" t="str">
            <v>6214672440001325337</v>
          </cell>
          <cell r="F1335" t="str">
            <v>已激活</v>
          </cell>
        </row>
        <row r="1336">
          <cell r="A1336" t="str">
            <v>410411194805021526</v>
          </cell>
          <cell r="B1336" t="str">
            <v>平果</v>
          </cell>
          <cell r="C1336" t="str">
            <v>建设银行</v>
          </cell>
          <cell r="D1336" t="str">
            <v>04</v>
          </cell>
          <cell r="E1336" t="str">
            <v>6214672440001317052</v>
          </cell>
          <cell r="F1336" t="str">
            <v>已激活</v>
          </cell>
        </row>
        <row r="1337">
          <cell r="A1337" t="str">
            <v>410411194503065515</v>
          </cell>
          <cell r="B1337" t="str">
            <v>张中堂</v>
          </cell>
          <cell r="C1337" t="str">
            <v>建设银行</v>
          </cell>
          <cell r="D1337" t="str">
            <v>04</v>
          </cell>
          <cell r="E1337" t="str">
            <v>6214672440001324959</v>
          </cell>
          <cell r="F1337" t="str">
            <v>已激活</v>
          </cell>
        </row>
        <row r="1338">
          <cell r="A1338" t="str">
            <v>41041119721123152X</v>
          </cell>
          <cell r="B1338" t="str">
            <v>王团</v>
          </cell>
          <cell r="C1338" t="str">
            <v>建设银行</v>
          </cell>
          <cell r="D1338" t="str">
            <v>04</v>
          </cell>
          <cell r="E1338" t="str">
            <v>6214672440001319314</v>
          </cell>
          <cell r="F1338" t="str">
            <v>已激活</v>
          </cell>
        </row>
        <row r="1339">
          <cell r="A1339" t="str">
            <v>410411195911251522</v>
          </cell>
          <cell r="B1339" t="str">
            <v>张秀霞</v>
          </cell>
          <cell r="C1339" t="str">
            <v>建设银行</v>
          </cell>
          <cell r="D1339" t="str">
            <v>04</v>
          </cell>
          <cell r="E1339" t="str">
            <v>6214672440001323951</v>
          </cell>
          <cell r="F1339" t="str">
            <v>已激活</v>
          </cell>
        </row>
        <row r="1340">
          <cell r="A1340" t="str">
            <v>410411200707150058</v>
          </cell>
          <cell r="B1340" t="str">
            <v>张明举</v>
          </cell>
          <cell r="C1340" t="str">
            <v>建设银行</v>
          </cell>
          <cell r="D1340" t="str">
            <v>04</v>
          </cell>
          <cell r="E1340" t="str">
            <v>6214672440006452433</v>
          </cell>
          <cell r="F1340" t="str">
            <v>已激活</v>
          </cell>
        </row>
        <row r="1341">
          <cell r="A1341" t="str">
            <v>41041119880928564X</v>
          </cell>
          <cell r="B1341" t="str">
            <v>张金金</v>
          </cell>
          <cell r="C1341" t="str">
            <v>建设银行</v>
          </cell>
          <cell r="D1341" t="str">
            <v>04</v>
          </cell>
          <cell r="E1341" t="str">
            <v>6214672440006451641</v>
          </cell>
          <cell r="F1341" t="str">
            <v>已激活</v>
          </cell>
        </row>
        <row r="1342">
          <cell r="A1342" t="str">
            <v>410411193311055545</v>
          </cell>
          <cell r="B1342" t="str">
            <v>李梅花</v>
          </cell>
          <cell r="C1342" t="str">
            <v>建设银行</v>
          </cell>
          <cell r="D1342" t="str">
            <v>04</v>
          </cell>
          <cell r="E1342" t="str">
            <v>6214672440006447805</v>
          </cell>
          <cell r="F1342" t="str">
            <v>已激活</v>
          </cell>
        </row>
        <row r="1343">
          <cell r="A1343" t="str">
            <v>410411195209205534</v>
          </cell>
          <cell r="B1343" t="str">
            <v>张祖东</v>
          </cell>
          <cell r="C1343" t="str">
            <v>建设银行</v>
          </cell>
          <cell r="D1343" t="str">
            <v>04</v>
          </cell>
          <cell r="E1343" t="str">
            <v>6214672440001325022</v>
          </cell>
          <cell r="F1343" t="str">
            <v>已激活</v>
          </cell>
        </row>
        <row r="1344">
          <cell r="A1344" t="str">
            <v>41041119550903153X</v>
          </cell>
          <cell r="B1344" t="str">
            <v>张中喜</v>
          </cell>
          <cell r="C1344" t="str">
            <v>建设银行</v>
          </cell>
          <cell r="D1344" t="str">
            <v>04</v>
          </cell>
          <cell r="E1344" t="str">
            <v>6214672440007284496</v>
          </cell>
          <cell r="F1344" t="str">
            <v>已激活</v>
          </cell>
        </row>
        <row r="1345">
          <cell r="A1345" t="str">
            <v>410411195906055607</v>
          </cell>
          <cell r="B1345" t="str">
            <v>陶玉粉</v>
          </cell>
          <cell r="C1345" t="str">
            <v>建设银行</v>
          </cell>
          <cell r="D1345" t="str">
            <v>04</v>
          </cell>
          <cell r="E1345" t="str">
            <v>6214672440001318340</v>
          </cell>
          <cell r="F1345" t="str">
            <v>已激活</v>
          </cell>
        </row>
        <row r="1346">
          <cell r="A1346" t="str">
            <v>41041119501024152X</v>
          </cell>
          <cell r="B1346" t="str">
            <v>李荣</v>
          </cell>
          <cell r="C1346" t="str">
            <v>建设银行</v>
          </cell>
          <cell r="D1346" t="str">
            <v>04</v>
          </cell>
          <cell r="E1346" t="str">
            <v>6214672440001315239</v>
          </cell>
          <cell r="F1346" t="str">
            <v>已激活</v>
          </cell>
        </row>
        <row r="1347">
          <cell r="A1347" t="str">
            <v>410411195312011527</v>
          </cell>
          <cell r="B1347" t="str">
            <v>陈恨</v>
          </cell>
          <cell r="C1347" t="str">
            <v>建设银行</v>
          </cell>
          <cell r="D1347" t="str">
            <v>04</v>
          </cell>
          <cell r="E1347" t="str">
            <v>6214672440001312749</v>
          </cell>
          <cell r="F1347" t="str">
            <v>已激活</v>
          </cell>
        </row>
        <row r="1348">
          <cell r="A1348" t="str">
            <v>410411195105071519</v>
          </cell>
          <cell r="B1348" t="str">
            <v>张业长</v>
          </cell>
          <cell r="C1348" t="str">
            <v>建设银行</v>
          </cell>
          <cell r="D1348" t="str">
            <v>04</v>
          </cell>
          <cell r="E1348" t="str">
            <v>6214672440005665076</v>
          </cell>
          <cell r="F1348" t="str">
            <v>已激活</v>
          </cell>
        </row>
        <row r="1349">
          <cell r="A1349" t="str">
            <v>410411198708045575</v>
          </cell>
          <cell r="B1349" t="str">
            <v>张亚磊</v>
          </cell>
          <cell r="C1349" t="str">
            <v>建设银行</v>
          </cell>
          <cell r="D1349" t="str">
            <v>04</v>
          </cell>
          <cell r="E1349" t="str">
            <v>6214672440006453548</v>
          </cell>
          <cell r="F1349" t="str">
            <v>已激活</v>
          </cell>
        </row>
        <row r="1350">
          <cell r="A1350" t="str">
            <v>410411196703011537</v>
          </cell>
          <cell r="B1350" t="str">
            <v>张春留</v>
          </cell>
          <cell r="C1350" t="str">
            <v>建设银行</v>
          </cell>
          <cell r="D1350" t="str">
            <v>04</v>
          </cell>
          <cell r="E1350" t="str">
            <v>6214672440001321153</v>
          </cell>
          <cell r="F1350" t="str">
            <v>已激活</v>
          </cell>
        </row>
        <row r="1351">
          <cell r="A1351" t="str">
            <v>410411200709170116</v>
          </cell>
          <cell r="B1351" t="str">
            <v>张士力</v>
          </cell>
          <cell r="C1351" t="str">
            <v>建设银行</v>
          </cell>
          <cell r="D1351" t="str">
            <v>04</v>
          </cell>
          <cell r="E1351" t="str">
            <v>6214672440007279512</v>
          </cell>
          <cell r="F1351" t="str">
            <v>已激活</v>
          </cell>
        </row>
        <row r="1352">
          <cell r="A1352" t="str">
            <v>41041119580202155X</v>
          </cell>
          <cell r="B1352" t="str">
            <v>张国动</v>
          </cell>
          <cell r="C1352" t="str">
            <v>建设银行</v>
          </cell>
          <cell r="D1352" t="str">
            <v>04</v>
          </cell>
          <cell r="E1352" t="str">
            <v>6214672440001321799</v>
          </cell>
          <cell r="F1352" t="str">
            <v>已激活</v>
          </cell>
        </row>
        <row r="1353">
          <cell r="A1353" t="str">
            <v>410411195410115514</v>
          </cell>
          <cell r="B1353" t="str">
            <v>张贵宝</v>
          </cell>
          <cell r="C1353" t="str">
            <v>建设银行</v>
          </cell>
          <cell r="D1353" t="str">
            <v>04</v>
          </cell>
          <cell r="E1353" t="str">
            <v>6214672440001321716</v>
          </cell>
          <cell r="F1353" t="str">
            <v>已激活</v>
          </cell>
        </row>
        <row r="1354">
          <cell r="A1354" t="str">
            <v>410411193808111522</v>
          </cell>
          <cell r="B1354" t="str">
            <v>房比珍</v>
          </cell>
          <cell r="C1354" t="str">
            <v>建设银行</v>
          </cell>
          <cell r="D1354" t="str">
            <v>04</v>
          </cell>
          <cell r="E1354" t="str">
            <v>6214672440001313887</v>
          </cell>
          <cell r="F1354" t="str">
            <v>已激活</v>
          </cell>
        </row>
        <row r="1355">
          <cell r="A1355" t="str">
            <v>410411197305285537</v>
          </cell>
          <cell r="B1355" t="str">
            <v>张国红</v>
          </cell>
          <cell r="C1355" t="str">
            <v>建设银行</v>
          </cell>
          <cell r="D1355" t="str">
            <v>04</v>
          </cell>
          <cell r="E1355" t="str">
            <v>6214672440007013507</v>
          </cell>
          <cell r="F1355" t="str">
            <v>已激活</v>
          </cell>
        </row>
        <row r="1356">
          <cell r="A1356" t="str">
            <v>41041119671128552X</v>
          </cell>
          <cell r="B1356" t="str">
            <v>陶红</v>
          </cell>
          <cell r="C1356" t="str">
            <v>建设银行</v>
          </cell>
          <cell r="D1356" t="str">
            <v>04</v>
          </cell>
          <cell r="E1356" t="str">
            <v>6214672440001317870</v>
          </cell>
          <cell r="F1356" t="str">
            <v>已激活</v>
          </cell>
        </row>
        <row r="1357">
          <cell r="A1357" t="str">
            <v>410411193705131539</v>
          </cell>
          <cell r="B1357" t="str">
            <v>李殿阁</v>
          </cell>
          <cell r="C1357" t="str">
            <v>建设银行</v>
          </cell>
          <cell r="D1357" t="str">
            <v>04</v>
          </cell>
          <cell r="E1357" t="str">
            <v>6214672440000642385</v>
          </cell>
          <cell r="F1357" t="str">
            <v>已激活</v>
          </cell>
        </row>
        <row r="1358">
          <cell r="A1358" t="str">
            <v>410411193801201525</v>
          </cell>
          <cell r="B1358" t="str">
            <v>周俊英</v>
          </cell>
          <cell r="C1358" t="str">
            <v>建设银行</v>
          </cell>
          <cell r="D1358" t="str">
            <v>04</v>
          </cell>
          <cell r="E1358" t="str">
            <v>6214672440000646048</v>
          </cell>
          <cell r="F1358" t="str">
            <v>已激活</v>
          </cell>
        </row>
        <row r="1359">
          <cell r="A1359" t="str">
            <v>410411193407021526</v>
          </cell>
          <cell r="B1359" t="str">
            <v>张桂荣</v>
          </cell>
          <cell r="C1359" t="str">
            <v>建设银行</v>
          </cell>
          <cell r="D1359" t="str">
            <v>04</v>
          </cell>
          <cell r="E1359" t="str">
            <v>6214672440000645701</v>
          </cell>
          <cell r="F1359" t="str">
            <v>已激活</v>
          </cell>
        </row>
        <row r="1360">
          <cell r="A1360" t="str">
            <v>410411194503111526</v>
          </cell>
          <cell r="B1360" t="str">
            <v>王秀英</v>
          </cell>
          <cell r="C1360" t="str">
            <v>建设银行</v>
          </cell>
          <cell r="D1360" t="str">
            <v>04</v>
          </cell>
          <cell r="E1360" t="str">
            <v>6214672440000645248</v>
          </cell>
          <cell r="F1360" t="str">
            <v>已激活</v>
          </cell>
        </row>
        <row r="1361">
          <cell r="A1361" t="str">
            <v>410411195011161548</v>
          </cell>
          <cell r="B1361" t="str">
            <v>张翠</v>
          </cell>
          <cell r="C1361" t="str">
            <v>建设银行</v>
          </cell>
          <cell r="D1361" t="str">
            <v>04</v>
          </cell>
          <cell r="E1361" t="str">
            <v>6214672440000645651</v>
          </cell>
          <cell r="F1361" t="str">
            <v>已激活</v>
          </cell>
        </row>
        <row r="1362">
          <cell r="A1362" t="str">
            <v>410411194702181543</v>
          </cell>
          <cell r="B1362" t="str">
            <v>丁秀英</v>
          </cell>
          <cell r="C1362" t="str">
            <v>建设银行</v>
          </cell>
          <cell r="D1362" t="str">
            <v>04</v>
          </cell>
          <cell r="E1362" t="str">
            <v>6214672440000641791</v>
          </cell>
          <cell r="F1362" t="str">
            <v>已激活</v>
          </cell>
        </row>
        <row r="1363">
          <cell r="A1363" t="str">
            <v>410411194212261524</v>
          </cell>
          <cell r="B1363" t="str">
            <v>刘玉梅</v>
          </cell>
          <cell r="C1363" t="str">
            <v>建设银行</v>
          </cell>
          <cell r="D1363" t="str">
            <v>04</v>
          </cell>
          <cell r="E1363" t="str">
            <v>6214672440000644258</v>
          </cell>
          <cell r="F1363" t="str">
            <v>已激活</v>
          </cell>
        </row>
        <row r="1364">
          <cell r="A1364" t="str">
            <v>410411195006061526</v>
          </cell>
          <cell r="B1364" t="str">
            <v>陶娟</v>
          </cell>
          <cell r="C1364" t="str">
            <v>建设银行</v>
          </cell>
          <cell r="D1364" t="str">
            <v>04</v>
          </cell>
          <cell r="E1364" t="str">
            <v>6214672440000644720</v>
          </cell>
          <cell r="F1364" t="str">
            <v>已激活</v>
          </cell>
        </row>
        <row r="1365">
          <cell r="A1365" t="str">
            <v>410411194703231522</v>
          </cell>
          <cell r="B1365" t="str">
            <v>刘春英</v>
          </cell>
          <cell r="C1365" t="str">
            <v>建设银行</v>
          </cell>
          <cell r="D1365" t="str">
            <v>04</v>
          </cell>
          <cell r="E1365" t="str">
            <v>6214672440000644050</v>
          </cell>
          <cell r="F1365" t="str">
            <v>已激活</v>
          </cell>
        </row>
        <row r="1366">
          <cell r="A1366" t="str">
            <v>410411195510291523</v>
          </cell>
          <cell r="B1366" t="str">
            <v>熊玉莲</v>
          </cell>
          <cell r="C1366" t="str">
            <v>建设银行</v>
          </cell>
          <cell r="D1366" t="str">
            <v>04</v>
          </cell>
          <cell r="E1366" t="str">
            <v>6214672440000645503</v>
          </cell>
          <cell r="F1366" t="str">
            <v>已激活</v>
          </cell>
        </row>
        <row r="1367">
          <cell r="A1367" t="str">
            <v>410411195903291524</v>
          </cell>
          <cell r="B1367" t="str">
            <v>李军</v>
          </cell>
          <cell r="C1367" t="str">
            <v>建设银行</v>
          </cell>
          <cell r="D1367" t="str">
            <v>04</v>
          </cell>
          <cell r="E1367" t="str">
            <v>6214672440000642948</v>
          </cell>
          <cell r="F1367" t="str">
            <v>已激活</v>
          </cell>
        </row>
        <row r="1368">
          <cell r="A1368" t="str">
            <v>410411194502021529</v>
          </cell>
          <cell r="B1368" t="str">
            <v>吴姣</v>
          </cell>
          <cell r="C1368" t="str">
            <v>建设银行</v>
          </cell>
          <cell r="D1368" t="str">
            <v>04</v>
          </cell>
          <cell r="E1368" t="str">
            <v>6214672440000645461</v>
          </cell>
          <cell r="F1368" t="str">
            <v>已激活</v>
          </cell>
        </row>
        <row r="1369">
          <cell r="A1369" t="str">
            <v>410411193801211520</v>
          </cell>
          <cell r="B1369" t="str">
            <v>刘凤仙</v>
          </cell>
          <cell r="C1369" t="str">
            <v>建设银行</v>
          </cell>
          <cell r="D1369" t="str">
            <v>04</v>
          </cell>
          <cell r="E1369" t="str">
            <v>6214672440000644084</v>
          </cell>
          <cell r="F1369" t="str">
            <v>已激活</v>
          </cell>
        </row>
        <row r="1370">
          <cell r="A1370" t="str">
            <v>410411196003261519</v>
          </cell>
          <cell r="B1370" t="str">
            <v>李奇营</v>
          </cell>
          <cell r="C1370" t="str">
            <v>建设银行</v>
          </cell>
          <cell r="D1370" t="str">
            <v>04</v>
          </cell>
          <cell r="E1370" t="str">
            <v>6214672440006424150</v>
          </cell>
          <cell r="F1370" t="str">
            <v>已激活</v>
          </cell>
        </row>
        <row r="1371">
          <cell r="A1371" t="str">
            <v>41041119530124152X</v>
          </cell>
          <cell r="B1371" t="str">
            <v>孔兰</v>
          </cell>
          <cell r="C1371" t="str">
            <v>建设银行</v>
          </cell>
          <cell r="D1371" t="str">
            <v>04</v>
          </cell>
          <cell r="E1371" t="str">
            <v>6214672440000642070</v>
          </cell>
          <cell r="F1371" t="str">
            <v>已激活</v>
          </cell>
        </row>
        <row r="1372">
          <cell r="A1372" t="str">
            <v>410422196402051147</v>
          </cell>
          <cell r="B1372" t="str">
            <v>王香峦</v>
          </cell>
          <cell r="C1372" t="str">
            <v>建设银行</v>
          </cell>
          <cell r="D1372" t="str">
            <v>04</v>
          </cell>
          <cell r="E1372" t="str">
            <v>6214672440000645214</v>
          </cell>
          <cell r="F1372" t="str">
            <v>已激活</v>
          </cell>
        </row>
        <row r="1373">
          <cell r="A1373" t="str">
            <v>410402197604273011</v>
          </cell>
        </row>
        <row r="1373">
          <cell r="F1373" t="str">
            <v>空白</v>
          </cell>
        </row>
        <row r="1374">
          <cell r="A1374" t="str">
            <v>410411196910131531</v>
          </cell>
          <cell r="B1374" t="str">
            <v>李改伟</v>
          </cell>
          <cell r="C1374" t="str">
            <v>建设银行</v>
          </cell>
          <cell r="D1374" t="str">
            <v>04</v>
          </cell>
          <cell r="E1374" t="str">
            <v>6214672440006422881</v>
          </cell>
          <cell r="F1374" t="str">
            <v>已激活</v>
          </cell>
        </row>
        <row r="1375">
          <cell r="A1375" t="str">
            <v>410411196109295522</v>
          </cell>
          <cell r="B1375" t="str">
            <v>李彦荣</v>
          </cell>
          <cell r="C1375" t="str">
            <v>建设银行</v>
          </cell>
          <cell r="D1375" t="str">
            <v>04</v>
          </cell>
          <cell r="E1375" t="str">
            <v>6214672440007161199</v>
          </cell>
          <cell r="F1375" t="str">
            <v>已激活</v>
          </cell>
        </row>
        <row r="1376">
          <cell r="A1376" t="str">
            <v>410411194405211515</v>
          </cell>
          <cell r="B1376" t="str">
            <v>李志平</v>
          </cell>
          <cell r="C1376" t="str">
            <v>建设银行</v>
          </cell>
          <cell r="D1376" t="str">
            <v>04</v>
          </cell>
          <cell r="E1376" t="str">
            <v>6214672440000643938</v>
          </cell>
          <cell r="F1376" t="str">
            <v>已激活</v>
          </cell>
        </row>
        <row r="1377">
          <cell r="A1377" t="str">
            <v>410411198309215514</v>
          </cell>
          <cell r="B1377" t="str">
            <v>罗拥军</v>
          </cell>
          <cell r="C1377" t="str">
            <v>建设银行</v>
          </cell>
          <cell r="D1377" t="str">
            <v>04</v>
          </cell>
          <cell r="E1377" t="str">
            <v>6214672440006425686</v>
          </cell>
          <cell r="F1377" t="str">
            <v>已激活</v>
          </cell>
        </row>
        <row r="1378">
          <cell r="A1378" t="str">
            <v>410411194101231517</v>
          </cell>
          <cell r="B1378" t="str">
            <v>李荣先</v>
          </cell>
          <cell r="C1378" t="str">
            <v>建设银行</v>
          </cell>
          <cell r="D1378" t="str">
            <v>04</v>
          </cell>
          <cell r="E1378" t="str">
            <v>6214672440000643219</v>
          </cell>
          <cell r="F1378" t="str">
            <v>已激活</v>
          </cell>
        </row>
        <row r="1379">
          <cell r="A1379" t="str">
            <v>410411194901111521</v>
          </cell>
          <cell r="B1379" t="str">
            <v>魏端</v>
          </cell>
          <cell r="C1379" t="str">
            <v>建设银行</v>
          </cell>
          <cell r="D1379" t="str">
            <v>04</v>
          </cell>
          <cell r="E1379" t="str">
            <v>6214672440000645339</v>
          </cell>
          <cell r="F1379" t="str">
            <v>已激活</v>
          </cell>
        </row>
        <row r="1380">
          <cell r="A1380" t="str">
            <v>410411195203101523</v>
          </cell>
          <cell r="B1380" t="str">
            <v>焦欣</v>
          </cell>
          <cell r="C1380" t="str">
            <v>建设银行</v>
          </cell>
          <cell r="D1380" t="str">
            <v>04</v>
          </cell>
          <cell r="E1380" t="str">
            <v>6214672440000642054</v>
          </cell>
          <cell r="F1380" t="str">
            <v>已激活</v>
          </cell>
        </row>
        <row r="1381">
          <cell r="A1381" t="str">
            <v>410411195001101525</v>
          </cell>
          <cell r="B1381" t="str">
            <v>尚延英</v>
          </cell>
          <cell r="C1381" t="str">
            <v>建设银行</v>
          </cell>
          <cell r="D1381" t="str">
            <v>04</v>
          </cell>
          <cell r="E1381" t="str">
            <v>6214672440000644563</v>
          </cell>
          <cell r="F1381" t="str">
            <v>已激活</v>
          </cell>
        </row>
        <row r="1382">
          <cell r="A1382" t="str">
            <v>410411194909101512</v>
          </cell>
          <cell r="B1382" t="str">
            <v>李公昌</v>
          </cell>
          <cell r="C1382" t="str">
            <v>建设银行</v>
          </cell>
          <cell r="D1382" t="str">
            <v>04</v>
          </cell>
          <cell r="E1382" t="str">
            <v>6214672440000642591</v>
          </cell>
          <cell r="F1382" t="str">
            <v>已激活</v>
          </cell>
        </row>
        <row r="1383">
          <cell r="A1383" t="str">
            <v>410411192912021549</v>
          </cell>
          <cell r="B1383" t="str">
            <v>王香令</v>
          </cell>
          <cell r="C1383" t="str">
            <v>建设银行</v>
          </cell>
          <cell r="D1383" t="str">
            <v>04</v>
          </cell>
          <cell r="E1383" t="str">
            <v>6214672440000645206</v>
          </cell>
          <cell r="F1383" t="str">
            <v>已激活</v>
          </cell>
        </row>
        <row r="1384">
          <cell r="A1384" t="str">
            <v>410411194004011520</v>
          </cell>
          <cell r="B1384" t="str">
            <v>刘丰兰</v>
          </cell>
          <cell r="C1384" t="str">
            <v>建设银行</v>
          </cell>
          <cell r="D1384" t="str">
            <v>04</v>
          </cell>
          <cell r="E1384" t="str">
            <v>6214672440000644076</v>
          </cell>
          <cell r="F1384" t="str">
            <v>已激活</v>
          </cell>
        </row>
        <row r="1385">
          <cell r="A1385" t="str">
            <v>41041119480629151X</v>
          </cell>
          <cell r="B1385" t="str">
            <v>李国松</v>
          </cell>
          <cell r="C1385" t="str">
            <v>建设银行</v>
          </cell>
          <cell r="D1385" t="str">
            <v>04</v>
          </cell>
          <cell r="E1385" t="str">
            <v>6214672440000642682</v>
          </cell>
          <cell r="F1385" t="str">
            <v>已激活</v>
          </cell>
        </row>
        <row r="1386">
          <cell r="A1386" t="str">
            <v>410411194410021548</v>
          </cell>
          <cell r="B1386" t="str">
            <v>石桂花</v>
          </cell>
          <cell r="C1386" t="str">
            <v>建设银行</v>
          </cell>
          <cell r="D1386" t="str">
            <v>04</v>
          </cell>
          <cell r="E1386" t="str">
            <v>6214672440000644571</v>
          </cell>
          <cell r="F1386" t="str">
            <v>已激活</v>
          </cell>
        </row>
        <row r="1387">
          <cell r="A1387" t="str">
            <v>410411194307121524</v>
          </cell>
          <cell r="B1387" t="str">
            <v>袁丰芝</v>
          </cell>
          <cell r="C1387" t="str">
            <v>建设银行</v>
          </cell>
          <cell r="D1387" t="str">
            <v>04</v>
          </cell>
          <cell r="E1387" t="str">
            <v>6214672440000645644</v>
          </cell>
          <cell r="F1387" t="str">
            <v>已激活</v>
          </cell>
        </row>
        <row r="1388">
          <cell r="A1388" t="str">
            <v>410411196307021557</v>
          </cell>
          <cell r="B1388" t="str">
            <v>李秋生</v>
          </cell>
          <cell r="C1388" t="str">
            <v>建设银行</v>
          </cell>
          <cell r="D1388" t="str">
            <v>04</v>
          </cell>
          <cell r="E1388" t="str">
            <v>6214672440000643177</v>
          </cell>
          <cell r="F1388" t="str">
            <v>已激活</v>
          </cell>
        </row>
        <row r="1389">
          <cell r="A1389" t="str">
            <v>410411198002211519</v>
          </cell>
          <cell r="B1389" t="str">
            <v>李保军</v>
          </cell>
          <cell r="C1389" t="str">
            <v>建设银行</v>
          </cell>
          <cell r="D1389" t="str">
            <v>04</v>
          </cell>
          <cell r="E1389" t="str">
            <v>6214672440006422436</v>
          </cell>
          <cell r="F1389" t="str">
            <v>已开户</v>
          </cell>
        </row>
        <row r="1390">
          <cell r="A1390" t="str">
            <v>41041119620817155X</v>
          </cell>
          <cell r="B1390" t="str">
            <v>李纪章</v>
          </cell>
          <cell r="C1390" t="str">
            <v>建设银行</v>
          </cell>
          <cell r="D1390" t="str">
            <v>04</v>
          </cell>
          <cell r="E1390" t="str">
            <v>6214672440006423343</v>
          </cell>
          <cell r="F1390" t="str">
            <v>已激活</v>
          </cell>
        </row>
        <row r="1391">
          <cell r="A1391" t="str">
            <v>410411194307061525</v>
          </cell>
          <cell r="B1391" t="str">
            <v>魏桂兰</v>
          </cell>
          <cell r="C1391" t="str">
            <v>建设银行</v>
          </cell>
          <cell r="D1391" t="str">
            <v>04</v>
          </cell>
          <cell r="E1391" t="str">
            <v>6214672440000645354</v>
          </cell>
          <cell r="F1391" t="str">
            <v>已激活</v>
          </cell>
        </row>
        <row r="1392">
          <cell r="A1392" t="str">
            <v>410411196806101519</v>
          </cell>
          <cell r="B1392" t="str">
            <v>李付学</v>
          </cell>
          <cell r="C1392" t="str">
            <v>建设银行</v>
          </cell>
          <cell r="D1392" t="str">
            <v>04</v>
          </cell>
          <cell r="E1392" t="str">
            <v>6214672440000642484</v>
          </cell>
          <cell r="F1392" t="str">
            <v>已激活</v>
          </cell>
        </row>
        <row r="1393">
          <cell r="A1393" t="str">
            <v>410411198904205724</v>
          </cell>
          <cell r="B1393" t="str">
            <v>李秋霞</v>
          </cell>
          <cell r="C1393" t="str">
            <v>建设银行</v>
          </cell>
          <cell r="D1393" t="str">
            <v>04</v>
          </cell>
          <cell r="E1393" t="str">
            <v>6214672440006424291</v>
          </cell>
          <cell r="F1393" t="str">
            <v>已开户</v>
          </cell>
        </row>
        <row r="1394">
          <cell r="A1394" t="str">
            <v>410411195407155689</v>
          </cell>
          <cell r="B1394" t="str">
            <v>杨霜</v>
          </cell>
          <cell r="C1394" t="str">
            <v>建设银行</v>
          </cell>
          <cell r="D1394" t="str">
            <v>04</v>
          </cell>
          <cell r="E1394" t="str">
            <v>6214672440000645602</v>
          </cell>
          <cell r="F1394" t="str">
            <v>已激活</v>
          </cell>
        </row>
        <row r="1395">
          <cell r="A1395" t="str">
            <v>41041119500715162X</v>
          </cell>
          <cell r="B1395" t="str">
            <v>郝青枝</v>
          </cell>
          <cell r="C1395" t="str">
            <v>建设银行</v>
          </cell>
          <cell r="D1395" t="str">
            <v>04</v>
          </cell>
          <cell r="E1395" t="str">
            <v>6214672440000641940</v>
          </cell>
          <cell r="F1395" t="str">
            <v>已激活</v>
          </cell>
        </row>
        <row r="1396">
          <cell r="A1396" t="str">
            <v>41041119680110151X</v>
          </cell>
          <cell r="B1396" t="str">
            <v>李保平</v>
          </cell>
          <cell r="C1396" t="str">
            <v>建设银行</v>
          </cell>
          <cell r="D1396" t="str">
            <v>04</v>
          </cell>
          <cell r="E1396" t="str">
            <v>6214672440000642179</v>
          </cell>
          <cell r="F1396" t="str">
            <v>已激活</v>
          </cell>
        </row>
        <row r="1397">
          <cell r="A1397" t="str">
            <v>410411195210141523</v>
          </cell>
          <cell r="B1397" t="str">
            <v>邓荣</v>
          </cell>
          <cell r="C1397" t="str">
            <v>建设银行</v>
          </cell>
          <cell r="D1397" t="str">
            <v>04</v>
          </cell>
          <cell r="E1397" t="str">
            <v>6214672440000641767</v>
          </cell>
          <cell r="F1397" t="str">
            <v>已激活</v>
          </cell>
        </row>
        <row r="1398">
          <cell r="A1398" t="str">
            <v>410411193712131529</v>
          </cell>
          <cell r="B1398" t="str">
            <v>张凤霞</v>
          </cell>
          <cell r="C1398" t="str">
            <v>建设银行</v>
          </cell>
          <cell r="D1398" t="str">
            <v>04</v>
          </cell>
          <cell r="E1398" t="str">
            <v>6214672440000645693</v>
          </cell>
          <cell r="F1398" t="str">
            <v>已激活</v>
          </cell>
        </row>
        <row r="1399">
          <cell r="A1399" t="str">
            <v>410411196710291514</v>
          </cell>
          <cell r="B1399" t="str">
            <v>李江</v>
          </cell>
          <cell r="C1399" t="str">
            <v>建设银行</v>
          </cell>
          <cell r="D1399" t="str">
            <v>04</v>
          </cell>
          <cell r="E1399" t="str">
            <v>6214672440006423426</v>
          </cell>
          <cell r="F1399" t="str">
            <v>已开户</v>
          </cell>
        </row>
        <row r="1400">
          <cell r="A1400" t="str">
            <v>410411195607151703</v>
          </cell>
          <cell r="B1400" t="str">
            <v>赵国丰</v>
          </cell>
          <cell r="C1400" t="str">
            <v>建设银行</v>
          </cell>
          <cell r="D1400" t="str">
            <v>04</v>
          </cell>
          <cell r="E1400" t="str">
            <v>6214672440006968875</v>
          </cell>
          <cell r="F1400" t="str">
            <v>已激活</v>
          </cell>
        </row>
        <row r="1401">
          <cell r="A1401" t="str">
            <v>410411196207121542</v>
          </cell>
          <cell r="B1401" t="str">
            <v>宋桂云</v>
          </cell>
          <cell r="C1401" t="str">
            <v>建设银行</v>
          </cell>
          <cell r="D1401" t="str">
            <v>04</v>
          </cell>
          <cell r="E1401" t="str">
            <v>6214672440000644613</v>
          </cell>
          <cell r="F1401" t="str">
            <v>已激活</v>
          </cell>
        </row>
        <row r="1402">
          <cell r="A1402" t="str">
            <v>410411195405271520</v>
          </cell>
          <cell r="B1402" t="str">
            <v>关稳</v>
          </cell>
          <cell r="C1402" t="str">
            <v>建设银行</v>
          </cell>
          <cell r="D1402" t="str">
            <v>04</v>
          </cell>
          <cell r="E1402" t="str">
            <v>6214672440000641874</v>
          </cell>
          <cell r="F1402" t="str">
            <v>已激活</v>
          </cell>
        </row>
        <row r="1403">
          <cell r="A1403" t="str">
            <v>410411196909305522</v>
          </cell>
          <cell r="B1403" t="str">
            <v>贾松枝</v>
          </cell>
          <cell r="C1403" t="str">
            <v>建设银行</v>
          </cell>
          <cell r="D1403" t="str">
            <v>04</v>
          </cell>
          <cell r="E1403" t="str">
            <v>6214672440000642039</v>
          </cell>
          <cell r="F1403" t="str">
            <v>已激活</v>
          </cell>
        </row>
        <row r="1404">
          <cell r="A1404" t="str">
            <v>410411195107201524</v>
          </cell>
          <cell r="B1404" t="str">
            <v>郑银芝</v>
          </cell>
          <cell r="C1404" t="str">
            <v>建设银行</v>
          </cell>
          <cell r="D1404" t="str">
            <v>04</v>
          </cell>
          <cell r="E1404" t="str">
            <v>6214672440000646022</v>
          </cell>
          <cell r="F1404" t="str">
            <v>已激活</v>
          </cell>
        </row>
        <row r="1405">
          <cell r="A1405" t="str">
            <v>410411195212231522</v>
          </cell>
          <cell r="B1405" t="str">
            <v>赵花嫩</v>
          </cell>
          <cell r="C1405" t="str">
            <v>建设银行</v>
          </cell>
          <cell r="D1405" t="str">
            <v>04</v>
          </cell>
          <cell r="E1405" t="str">
            <v>6214672440007615863</v>
          </cell>
          <cell r="F1405" t="str">
            <v>冻结、挂失、注销</v>
          </cell>
        </row>
        <row r="1406">
          <cell r="A1406" t="str">
            <v>410411195212241528</v>
          </cell>
          <cell r="B1406" t="str">
            <v>丘玉芝</v>
          </cell>
          <cell r="C1406" t="str">
            <v>建设银行</v>
          </cell>
          <cell r="D1406" t="str">
            <v>04</v>
          </cell>
          <cell r="E1406" t="str">
            <v>6214672440000644472</v>
          </cell>
          <cell r="F1406" t="str">
            <v>已激活</v>
          </cell>
        </row>
        <row r="1407">
          <cell r="A1407" t="str">
            <v>410411195002111522</v>
          </cell>
          <cell r="B1407" t="str">
            <v>杨菊香</v>
          </cell>
          <cell r="C1407" t="str">
            <v>建设银行</v>
          </cell>
          <cell r="D1407" t="str">
            <v>04</v>
          </cell>
          <cell r="E1407" t="str">
            <v>6214672440006968693</v>
          </cell>
          <cell r="F1407" t="str">
            <v>已激活</v>
          </cell>
        </row>
        <row r="1408">
          <cell r="A1408" t="str">
            <v>410411195708071526</v>
          </cell>
          <cell r="B1408" t="str">
            <v>陶更</v>
          </cell>
          <cell r="C1408" t="str">
            <v>建设银行</v>
          </cell>
          <cell r="D1408" t="str">
            <v>04</v>
          </cell>
          <cell r="E1408" t="str">
            <v>6214672440000644670</v>
          </cell>
          <cell r="F1408" t="str">
            <v>已激活</v>
          </cell>
        </row>
        <row r="1409">
          <cell r="A1409" t="str">
            <v>410411195310150531</v>
          </cell>
          <cell r="B1409" t="str">
            <v>王克柱</v>
          </cell>
          <cell r="C1409" t="str">
            <v>建设银行</v>
          </cell>
          <cell r="D1409" t="str">
            <v>04</v>
          </cell>
          <cell r="E1409" t="str">
            <v>6214672440000817045</v>
          </cell>
          <cell r="F1409" t="str">
            <v>已激活</v>
          </cell>
        </row>
        <row r="1410">
          <cell r="A1410" t="str">
            <v>41041119580714054X</v>
          </cell>
          <cell r="B1410" t="str">
            <v>张秀连</v>
          </cell>
          <cell r="C1410" t="str">
            <v>建设银行</v>
          </cell>
          <cell r="D1410" t="str">
            <v>04</v>
          </cell>
          <cell r="E1410" t="str">
            <v>6214672440000818712</v>
          </cell>
          <cell r="F1410" t="str">
            <v>已激活</v>
          </cell>
        </row>
        <row r="1411">
          <cell r="A1411" t="str">
            <v>410411196711230537</v>
          </cell>
          <cell r="B1411" t="str">
            <v>王依巴</v>
          </cell>
          <cell r="C1411" t="str">
            <v>建设银行</v>
          </cell>
          <cell r="D1411" t="str">
            <v>04</v>
          </cell>
          <cell r="E1411" t="str">
            <v>6214672440000817730</v>
          </cell>
          <cell r="F1411" t="str">
            <v>已激活</v>
          </cell>
        </row>
        <row r="1412">
          <cell r="A1412" t="str">
            <v>410411195405030516</v>
          </cell>
          <cell r="B1412" t="str">
            <v>王天福</v>
          </cell>
          <cell r="C1412" t="str">
            <v>建设银行</v>
          </cell>
          <cell r="D1412" t="str">
            <v>04</v>
          </cell>
          <cell r="E1412" t="str">
            <v>6214672440000817425</v>
          </cell>
          <cell r="F1412" t="str">
            <v>已激活</v>
          </cell>
        </row>
        <row r="1413">
          <cell r="A1413" t="str">
            <v>410411195009070516</v>
          </cell>
          <cell r="B1413" t="str">
            <v>王天义</v>
          </cell>
          <cell r="C1413" t="str">
            <v>建设银行</v>
          </cell>
          <cell r="D1413" t="str">
            <v>04</v>
          </cell>
          <cell r="E1413" t="str">
            <v>6214672440000817441</v>
          </cell>
          <cell r="F1413" t="str">
            <v>已激活</v>
          </cell>
        </row>
        <row r="1414">
          <cell r="A1414" t="str">
            <v>410411195903210536</v>
          </cell>
          <cell r="B1414" t="str">
            <v>王军保</v>
          </cell>
          <cell r="C1414" t="str">
            <v>建设银行</v>
          </cell>
          <cell r="D1414" t="str">
            <v>04</v>
          </cell>
          <cell r="E1414" t="str">
            <v>6214672440007310408</v>
          </cell>
          <cell r="F1414" t="str">
            <v>已激活</v>
          </cell>
        </row>
        <row r="1415">
          <cell r="A1415" t="str">
            <v>410411195610230517</v>
          </cell>
          <cell r="B1415" t="str">
            <v>王保堂</v>
          </cell>
          <cell r="C1415" t="str">
            <v>建设银行</v>
          </cell>
          <cell r="D1415" t="str">
            <v>04</v>
          </cell>
          <cell r="E1415" t="str">
            <v>6214672440000816484</v>
          </cell>
          <cell r="F1415" t="str">
            <v>已激活</v>
          </cell>
        </row>
        <row r="1416">
          <cell r="A1416" t="str">
            <v>410422196809240513</v>
          </cell>
          <cell r="B1416" t="str">
            <v>王占方</v>
          </cell>
          <cell r="C1416" t="str">
            <v>建设银行</v>
          </cell>
          <cell r="D1416" t="str">
            <v>04</v>
          </cell>
          <cell r="E1416" t="str">
            <v>6214672440000817854</v>
          </cell>
          <cell r="F1416" t="str">
            <v>已激活</v>
          </cell>
        </row>
        <row r="1417">
          <cell r="A1417" t="str">
            <v>410411196910080519</v>
          </cell>
          <cell r="B1417" t="str">
            <v>王海林</v>
          </cell>
          <cell r="C1417" t="str">
            <v>建设银行</v>
          </cell>
          <cell r="D1417" t="str">
            <v>04</v>
          </cell>
          <cell r="E1417" t="str">
            <v>6214672440000816856</v>
          </cell>
          <cell r="F1417" t="str">
            <v>已激活</v>
          </cell>
        </row>
        <row r="1418">
          <cell r="A1418" t="str">
            <v>410411195310260511</v>
          </cell>
          <cell r="B1418" t="str">
            <v>王狗</v>
          </cell>
          <cell r="C1418" t="str">
            <v>建设银行</v>
          </cell>
          <cell r="D1418" t="str">
            <v>04</v>
          </cell>
          <cell r="E1418" t="str">
            <v>6214672440000816716</v>
          </cell>
          <cell r="F1418" t="str">
            <v>已激活</v>
          </cell>
        </row>
        <row r="1419">
          <cell r="A1419" t="str">
            <v>410411196005130512</v>
          </cell>
          <cell r="B1419" t="str">
            <v>王占营</v>
          </cell>
          <cell r="C1419" t="str">
            <v>建设银行</v>
          </cell>
          <cell r="D1419" t="str">
            <v>04</v>
          </cell>
          <cell r="E1419" t="str">
            <v>6214672440006320200</v>
          </cell>
          <cell r="F1419" t="str">
            <v>已激活</v>
          </cell>
        </row>
        <row r="1420">
          <cell r="A1420" t="str">
            <v>410411195803140534</v>
          </cell>
          <cell r="B1420" t="str">
            <v>王更须</v>
          </cell>
          <cell r="C1420" t="str">
            <v>建设银行</v>
          </cell>
          <cell r="D1420" t="str">
            <v>04</v>
          </cell>
          <cell r="E1420" t="str">
            <v>6214672440000816708</v>
          </cell>
          <cell r="F1420" t="str">
            <v>已激活</v>
          </cell>
        </row>
        <row r="1421">
          <cell r="A1421" t="str">
            <v>410411195607160511</v>
          </cell>
          <cell r="B1421" t="str">
            <v>王保成</v>
          </cell>
          <cell r="C1421" t="str">
            <v>建设银行</v>
          </cell>
          <cell r="D1421" t="str">
            <v>04</v>
          </cell>
          <cell r="E1421" t="str">
            <v>6214672440000816450</v>
          </cell>
          <cell r="F1421" t="str">
            <v>已激活</v>
          </cell>
        </row>
        <row r="1422">
          <cell r="A1422" t="str">
            <v>410411195110010518</v>
          </cell>
          <cell r="B1422" t="str">
            <v>王新成</v>
          </cell>
          <cell r="C1422" t="str">
            <v>建设银行</v>
          </cell>
          <cell r="D1422" t="str">
            <v>04</v>
          </cell>
          <cell r="E1422" t="str">
            <v>6214672440000817573</v>
          </cell>
          <cell r="F1422" t="str">
            <v>已激活</v>
          </cell>
        </row>
        <row r="1423">
          <cell r="A1423" t="str">
            <v>410411195809190516</v>
          </cell>
          <cell r="B1423" t="str">
            <v>王增福</v>
          </cell>
          <cell r="C1423" t="str">
            <v>建设银行</v>
          </cell>
          <cell r="D1423" t="str">
            <v>04</v>
          </cell>
          <cell r="E1423" t="str">
            <v>6214672440000817821</v>
          </cell>
          <cell r="F1423" t="str">
            <v>已激活</v>
          </cell>
        </row>
        <row r="1424">
          <cell r="A1424" t="str">
            <v>410411196904130532</v>
          </cell>
          <cell r="B1424" t="str">
            <v>王国轻</v>
          </cell>
          <cell r="C1424" t="str">
            <v>建设银行</v>
          </cell>
          <cell r="D1424" t="str">
            <v>04</v>
          </cell>
          <cell r="E1424" t="str">
            <v>6214672440000816773</v>
          </cell>
          <cell r="F1424" t="str">
            <v>已激活</v>
          </cell>
        </row>
        <row r="1425">
          <cell r="A1425" t="str">
            <v>410411196010110567</v>
          </cell>
          <cell r="B1425" t="str">
            <v>孙文霞</v>
          </cell>
          <cell r="C1425" t="str">
            <v>建设银行</v>
          </cell>
          <cell r="D1425" t="str">
            <v>04</v>
          </cell>
          <cell r="E1425" t="str">
            <v>6214672440006319129</v>
          </cell>
          <cell r="F1425" t="str">
            <v>已激活</v>
          </cell>
        </row>
        <row r="1426">
          <cell r="A1426" t="str">
            <v>41041119480102552X</v>
          </cell>
          <cell r="B1426" t="str">
            <v>丁秀梅</v>
          </cell>
          <cell r="C1426" t="str">
            <v>建设银行</v>
          </cell>
          <cell r="D1426" t="str">
            <v>04</v>
          </cell>
          <cell r="E1426" t="str">
            <v>6214672440000815536</v>
          </cell>
          <cell r="F1426" t="str">
            <v>已激活</v>
          </cell>
        </row>
        <row r="1427">
          <cell r="A1427" t="str">
            <v>410411195311250518</v>
          </cell>
          <cell r="B1427" t="str">
            <v>王国增</v>
          </cell>
          <cell r="C1427" t="str">
            <v>建设银行</v>
          </cell>
          <cell r="D1427" t="str">
            <v>04</v>
          </cell>
          <cell r="E1427" t="str">
            <v>6214672440000816807</v>
          </cell>
          <cell r="F1427" t="str">
            <v>已激活</v>
          </cell>
        </row>
        <row r="1428">
          <cell r="A1428" t="str">
            <v>410411197108080516</v>
          </cell>
          <cell r="B1428" t="str">
            <v>王秋顺</v>
          </cell>
          <cell r="C1428" t="str">
            <v>建设银行</v>
          </cell>
          <cell r="D1428" t="str">
            <v>04</v>
          </cell>
          <cell r="E1428" t="str">
            <v>6214672440000817292</v>
          </cell>
          <cell r="F1428" t="str">
            <v>已激活</v>
          </cell>
        </row>
        <row r="1429">
          <cell r="A1429" t="str">
            <v>410411195807160516</v>
          </cell>
          <cell r="B1429" t="str">
            <v>王国选</v>
          </cell>
          <cell r="C1429" t="str">
            <v>建设银行</v>
          </cell>
          <cell r="D1429" t="str">
            <v>04</v>
          </cell>
          <cell r="E1429" t="str">
            <v>6214672440000816799</v>
          </cell>
          <cell r="F1429" t="str">
            <v>已激活</v>
          </cell>
        </row>
        <row r="1430">
          <cell r="A1430" t="str">
            <v>410411197309040553</v>
          </cell>
          <cell r="B1430" t="str">
            <v>尹东雁</v>
          </cell>
          <cell r="C1430" t="str">
            <v>建设银行</v>
          </cell>
          <cell r="D1430" t="str">
            <v>04</v>
          </cell>
          <cell r="E1430" t="str">
            <v>6214672440000818142</v>
          </cell>
          <cell r="F1430" t="str">
            <v>已激活</v>
          </cell>
        </row>
        <row r="1431">
          <cell r="A1431" t="str">
            <v>410422194912150541</v>
          </cell>
          <cell r="B1431" t="str">
            <v>袁藏</v>
          </cell>
          <cell r="C1431" t="str">
            <v>建设银行</v>
          </cell>
          <cell r="D1431" t="str">
            <v>04</v>
          </cell>
          <cell r="E1431" t="str">
            <v>6214672440000818183</v>
          </cell>
          <cell r="F1431" t="str">
            <v>已激活</v>
          </cell>
        </row>
        <row r="1432">
          <cell r="A1432" t="str">
            <v>410422194609170523</v>
          </cell>
          <cell r="B1432" t="str">
            <v>王迷</v>
          </cell>
          <cell r="C1432" t="str">
            <v>建设银行</v>
          </cell>
          <cell r="D1432" t="str">
            <v>04</v>
          </cell>
          <cell r="E1432" t="str">
            <v>6214672440000817219</v>
          </cell>
          <cell r="F1432" t="str">
            <v>已激活</v>
          </cell>
        </row>
        <row r="1433">
          <cell r="A1433" t="str">
            <v>410411198303055636</v>
          </cell>
          <cell r="B1433" t="str">
            <v>王培培</v>
          </cell>
          <cell r="C1433" t="str">
            <v>建设银行</v>
          </cell>
          <cell r="D1433" t="str">
            <v>04</v>
          </cell>
          <cell r="E1433" t="str">
            <v>6214672440000817250</v>
          </cell>
          <cell r="F1433" t="str">
            <v>已激活</v>
          </cell>
        </row>
        <row r="1434">
          <cell r="A1434" t="str">
            <v>410422196209070514</v>
          </cell>
          <cell r="B1434" t="str">
            <v>王永彬</v>
          </cell>
          <cell r="C1434" t="str">
            <v>建设银行</v>
          </cell>
          <cell r="D1434" t="str">
            <v>04</v>
          </cell>
          <cell r="E1434" t="str">
            <v>6214672440000817755</v>
          </cell>
          <cell r="F1434" t="str">
            <v>已激活</v>
          </cell>
        </row>
        <row r="1435">
          <cell r="A1435" t="str">
            <v>410411195711280513</v>
          </cell>
          <cell r="B1435" t="str">
            <v>王国通</v>
          </cell>
          <cell r="C1435" t="str">
            <v>建设银行</v>
          </cell>
          <cell r="D1435" t="str">
            <v>04</v>
          </cell>
          <cell r="E1435" t="str">
            <v>6214672440000816781</v>
          </cell>
          <cell r="F1435" t="str">
            <v>已激活</v>
          </cell>
        </row>
        <row r="1436">
          <cell r="A1436" t="str">
            <v>410411194102225522</v>
          </cell>
          <cell r="B1436" t="str">
            <v>魏亮</v>
          </cell>
          <cell r="C1436" t="str">
            <v>建设银行</v>
          </cell>
          <cell r="D1436" t="str">
            <v>04</v>
          </cell>
          <cell r="E1436" t="str">
            <v>6214672440000817953</v>
          </cell>
          <cell r="F1436" t="str">
            <v>已激活</v>
          </cell>
        </row>
        <row r="1437">
          <cell r="A1437" t="str">
            <v>410411194409180517</v>
          </cell>
          <cell r="B1437" t="str">
            <v>王坡</v>
          </cell>
          <cell r="C1437" t="str">
            <v>建设银行</v>
          </cell>
          <cell r="D1437" t="str">
            <v>04</v>
          </cell>
          <cell r="E1437" t="str">
            <v>6214672440000817276</v>
          </cell>
          <cell r="F1437" t="str">
            <v>已激活</v>
          </cell>
        </row>
        <row r="1438">
          <cell r="A1438" t="str">
            <v>41041119830527551X</v>
          </cell>
          <cell r="B1438" t="str">
            <v>王朝阳</v>
          </cell>
          <cell r="C1438" t="str">
            <v>建设银行</v>
          </cell>
          <cell r="D1438" t="str">
            <v>04</v>
          </cell>
          <cell r="E1438" t="str">
            <v>6214672440000816559</v>
          </cell>
          <cell r="F1438" t="str">
            <v>已激活</v>
          </cell>
        </row>
        <row r="1439">
          <cell r="A1439" t="str">
            <v>410422193508160516</v>
          </cell>
          <cell r="B1439" t="str">
            <v>王殿喜</v>
          </cell>
          <cell r="C1439" t="str">
            <v>建设银行</v>
          </cell>
          <cell r="D1439" t="str">
            <v>04</v>
          </cell>
          <cell r="E1439" t="str">
            <v>6214672440000816591</v>
          </cell>
          <cell r="F1439" t="str">
            <v>已激活</v>
          </cell>
        </row>
        <row r="1440">
          <cell r="A1440" t="str">
            <v>410411196810250576</v>
          </cell>
          <cell r="B1440" t="str">
            <v>王胜彬</v>
          </cell>
          <cell r="C1440" t="str">
            <v>建设银行</v>
          </cell>
          <cell r="D1440" t="str">
            <v>04</v>
          </cell>
          <cell r="E1440" t="str">
            <v>6214672440000817342</v>
          </cell>
          <cell r="F1440" t="str">
            <v>已激活</v>
          </cell>
        </row>
        <row r="1441">
          <cell r="A1441" t="str">
            <v>410411197809290516</v>
          </cell>
          <cell r="B1441" t="str">
            <v>张晓</v>
          </cell>
          <cell r="C1441" t="str">
            <v>建设银行</v>
          </cell>
          <cell r="D1441" t="str">
            <v>04</v>
          </cell>
          <cell r="E1441" t="str">
            <v>6214672440000818605</v>
          </cell>
          <cell r="F1441" t="str">
            <v>已激活</v>
          </cell>
        </row>
        <row r="1442">
          <cell r="A1442" t="str">
            <v>410411195301015530</v>
          </cell>
          <cell r="B1442" t="str">
            <v>张新元</v>
          </cell>
          <cell r="C1442" t="str">
            <v>建设银行</v>
          </cell>
          <cell r="D1442" t="str">
            <v>04</v>
          </cell>
          <cell r="E1442" t="str">
            <v>6214672440000818662</v>
          </cell>
          <cell r="F1442" t="str">
            <v>已激活</v>
          </cell>
        </row>
        <row r="1443">
          <cell r="A1443" t="str">
            <v>410411197201140587</v>
          </cell>
          <cell r="B1443" t="str">
            <v>李凡</v>
          </cell>
          <cell r="C1443" t="str">
            <v>建设银行</v>
          </cell>
          <cell r="D1443" t="str">
            <v>04</v>
          </cell>
          <cell r="E1443" t="str">
            <v>6214672440007316611</v>
          </cell>
          <cell r="F1443" t="str">
            <v>已激活</v>
          </cell>
        </row>
        <row r="1444">
          <cell r="A1444" t="str">
            <v>410411195410135515</v>
          </cell>
          <cell r="B1444" t="str">
            <v>张铁山</v>
          </cell>
          <cell r="C1444" t="str">
            <v>建设银行</v>
          </cell>
          <cell r="D1444" t="str">
            <v>04</v>
          </cell>
          <cell r="E1444" t="str">
            <v>6214672440000818571</v>
          </cell>
          <cell r="F1444" t="str">
            <v>已激活</v>
          </cell>
        </row>
        <row r="1445">
          <cell r="A1445" t="str">
            <v>410411196306160512</v>
          </cell>
          <cell r="B1445" t="str">
            <v>张心周</v>
          </cell>
          <cell r="C1445" t="str">
            <v>建设银行</v>
          </cell>
          <cell r="D1445" t="str">
            <v>04</v>
          </cell>
          <cell r="E1445" t="str">
            <v>6214672440000818696</v>
          </cell>
          <cell r="F1445" t="str">
            <v>已激活</v>
          </cell>
        </row>
        <row r="1446">
          <cell r="A1446" t="str">
            <v>41041119610719551X</v>
          </cell>
          <cell r="B1446" t="str">
            <v>张睡</v>
          </cell>
          <cell r="C1446" t="str">
            <v>建设银行</v>
          </cell>
          <cell r="D1446" t="str">
            <v>04</v>
          </cell>
          <cell r="E1446" t="str">
            <v>6214672440000818555</v>
          </cell>
          <cell r="F1446" t="str">
            <v>已激活</v>
          </cell>
        </row>
        <row r="1447">
          <cell r="A1447" t="str">
            <v>410411196003130519</v>
          </cell>
          <cell r="B1447" t="str">
            <v>张新中</v>
          </cell>
          <cell r="C1447" t="str">
            <v>建设银行</v>
          </cell>
          <cell r="D1447" t="str">
            <v>04</v>
          </cell>
          <cell r="E1447" t="str">
            <v>6214672440000818670</v>
          </cell>
          <cell r="F1447" t="str">
            <v>已激活</v>
          </cell>
        </row>
        <row r="1448">
          <cell r="A1448" t="str">
            <v>410411196007150656</v>
          </cell>
          <cell r="B1448" t="str">
            <v>张书成</v>
          </cell>
          <cell r="C1448" t="str">
            <v>建设银行</v>
          </cell>
          <cell r="D1448" t="str">
            <v>04</v>
          </cell>
          <cell r="E1448" t="str">
            <v>6214672440000818480</v>
          </cell>
          <cell r="F1448" t="str">
            <v>已激活</v>
          </cell>
        </row>
        <row r="1449">
          <cell r="A1449" t="str">
            <v>410411195406140514</v>
          </cell>
          <cell r="B1449" t="str">
            <v>张书喜</v>
          </cell>
          <cell r="C1449" t="str">
            <v>建设银行</v>
          </cell>
          <cell r="D1449" t="str">
            <v>04</v>
          </cell>
          <cell r="E1449" t="str">
            <v>6214672440000818522</v>
          </cell>
          <cell r="F1449" t="str">
            <v>已激活</v>
          </cell>
        </row>
        <row r="1450">
          <cell r="A1450" t="str">
            <v>41041119730726051X</v>
          </cell>
          <cell r="B1450" t="str">
            <v>张军伟</v>
          </cell>
          <cell r="C1450" t="str">
            <v>建设银行</v>
          </cell>
          <cell r="D1450" t="str">
            <v>04</v>
          </cell>
          <cell r="E1450" t="str">
            <v>6214672440006320762</v>
          </cell>
          <cell r="F1450" t="str">
            <v>已激活</v>
          </cell>
        </row>
        <row r="1451">
          <cell r="A1451" t="str">
            <v>410411196401280512</v>
          </cell>
          <cell r="B1451" t="str">
            <v>张书增</v>
          </cell>
          <cell r="C1451" t="str">
            <v>建设银行</v>
          </cell>
          <cell r="D1451" t="str">
            <v>04</v>
          </cell>
          <cell r="E1451" t="str">
            <v>6214672440000818530</v>
          </cell>
          <cell r="F1451" t="str">
            <v>已激活</v>
          </cell>
        </row>
        <row r="1452">
          <cell r="A1452" t="str">
            <v>410411195204040515</v>
          </cell>
          <cell r="B1452" t="str">
            <v>张山林</v>
          </cell>
          <cell r="C1452" t="str">
            <v>建设银行</v>
          </cell>
          <cell r="D1452" t="str">
            <v>04</v>
          </cell>
          <cell r="E1452" t="str">
            <v>6214672440000818472</v>
          </cell>
          <cell r="F1452" t="str">
            <v>已激活</v>
          </cell>
        </row>
        <row r="1453">
          <cell r="A1453" t="str">
            <v>410411195607300537</v>
          </cell>
          <cell r="B1453" t="str">
            <v>康建国</v>
          </cell>
          <cell r="C1453" t="str">
            <v>建设银行</v>
          </cell>
          <cell r="D1453" t="str">
            <v>04</v>
          </cell>
          <cell r="E1453" t="str">
            <v>6214672440006318808</v>
          </cell>
          <cell r="F1453" t="str">
            <v>已激活</v>
          </cell>
        </row>
        <row r="1454">
          <cell r="A1454" t="str">
            <v>410411195308050531</v>
          </cell>
          <cell r="B1454" t="str">
            <v>张清海</v>
          </cell>
          <cell r="C1454" t="str">
            <v>建设银行</v>
          </cell>
          <cell r="D1454" t="str">
            <v>04</v>
          </cell>
          <cell r="E1454" t="str">
            <v>6214672440000818431</v>
          </cell>
          <cell r="F1454" t="str">
            <v>已激活</v>
          </cell>
        </row>
        <row r="1455">
          <cell r="A1455" t="str">
            <v>410411197302280538</v>
          </cell>
          <cell r="B1455" t="str">
            <v>张三杰</v>
          </cell>
          <cell r="C1455" t="str">
            <v>建设银行</v>
          </cell>
          <cell r="D1455" t="str">
            <v>04</v>
          </cell>
          <cell r="E1455" t="str">
            <v>6214672440000818464</v>
          </cell>
          <cell r="F1455" t="str">
            <v>已激活</v>
          </cell>
        </row>
        <row r="1456">
          <cell r="A1456" t="str">
            <v>410411196303280551</v>
          </cell>
          <cell r="B1456" t="str">
            <v>张杰</v>
          </cell>
          <cell r="C1456" t="str">
            <v>建设银行</v>
          </cell>
          <cell r="D1456" t="str">
            <v>04</v>
          </cell>
          <cell r="E1456" t="str">
            <v>6214672440000818373</v>
          </cell>
          <cell r="F1456" t="str">
            <v>已激活</v>
          </cell>
        </row>
        <row r="1457">
          <cell r="A1457" t="str">
            <v>410411195507140513</v>
          </cell>
          <cell r="B1457" t="str">
            <v>褚建国</v>
          </cell>
          <cell r="C1457" t="str">
            <v>建设银行</v>
          </cell>
          <cell r="D1457" t="str">
            <v>04</v>
          </cell>
          <cell r="E1457" t="str">
            <v>6214672440000819108</v>
          </cell>
          <cell r="F1457" t="str">
            <v>已激活</v>
          </cell>
        </row>
        <row r="1458">
          <cell r="A1458" t="str">
            <v>410411195905010511</v>
          </cell>
          <cell r="B1458" t="str">
            <v>王建彬</v>
          </cell>
          <cell r="C1458" t="str">
            <v>建设银行</v>
          </cell>
          <cell r="D1458" t="str">
            <v>04</v>
          </cell>
          <cell r="E1458" t="str">
            <v>6214672440000816955</v>
          </cell>
          <cell r="F1458" t="str">
            <v>已激活</v>
          </cell>
        </row>
        <row r="1459">
          <cell r="A1459" t="str">
            <v>410411194603180537</v>
          </cell>
          <cell r="B1459" t="str">
            <v>王新义</v>
          </cell>
          <cell r="C1459" t="str">
            <v>建设银行</v>
          </cell>
          <cell r="D1459" t="str">
            <v>04</v>
          </cell>
          <cell r="E1459" t="str">
            <v>6214672440000817581</v>
          </cell>
          <cell r="F1459" t="str">
            <v>已激活</v>
          </cell>
        </row>
        <row r="1460">
          <cell r="A1460" t="str">
            <v>410411195107185528</v>
          </cell>
          <cell r="B1460" t="str">
            <v>宗鲜</v>
          </cell>
          <cell r="C1460" t="str">
            <v>建设银行</v>
          </cell>
          <cell r="D1460" t="str">
            <v>04</v>
          </cell>
          <cell r="E1460" t="str">
            <v>6214672440000819074</v>
          </cell>
          <cell r="F1460" t="str">
            <v>已激活</v>
          </cell>
        </row>
        <row r="1461">
          <cell r="A1461" t="str">
            <v>410411195012120510</v>
          </cell>
          <cell r="B1461" t="str">
            <v>张书东</v>
          </cell>
          <cell r="C1461" t="str">
            <v>建设银行</v>
          </cell>
          <cell r="D1461" t="str">
            <v>04</v>
          </cell>
          <cell r="E1461" t="str">
            <v>6214672440006933747</v>
          </cell>
          <cell r="F1461" t="str">
            <v>已激活</v>
          </cell>
        </row>
        <row r="1462">
          <cell r="A1462" t="str">
            <v>410411194703250512</v>
          </cell>
          <cell r="B1462" t="str">
            <v>张汉朵</v>
          </cell>
          <cell r="C1462" t="str">
            <v>建设银行</v>
          </cell>
          <cell r="D1462" t="str">
            <v>04</v>
          </cell>
          <cell r="E1462" t="str">
            <v>6214672440000818290</v>
          </cell>
          <cell r="F1462" t="str">
            <v>已激活</v>
          </cell>
        </row>
        <row r="1463">
          <cell r="A1463" t="str">
            <v>410422193902040520</v>
          </cell>
          <cell r="B1463" t="str">
            <v>闫春</v>
          </cell>
          <cell r="C1463" t="str">
            <v>建设银行</v>
          </cell>
          <cell r="D1463" t="str">
            <v>04</v>
          </cell>
          <cell r="E1463" t="str">
            <v>6214672440000819082</v>
          </cell>
          <cell r="F1463" t="str">
            <v>已激活</v>
          </cell>
        </row>
        <row r="1464">
          <cell r="A1464" t="str">
            <v>410411195306180527</v>
          </cell>
          <cell r="B1464" t="str">
            <v>赵蕊</v>
          </cell>
          <cell r="C1464" t="str">
            <v>建设银行</v>
          </cell>
          <cell r="D1464" t="str">
            <v>04</v>
          </cell>
          <cell r="E1464" t="str">
            <v>6214672440000818977</v>
          </cell>
          <cell r="F1464" t="str">
            <v>已激活</v>
          </cell>
        </row>
        <row r="1465">
          <cell r="A1465" t="str">
            <v>410411196212140537</v>
          </cell>
          <cell r="B1465" t="str">
            <v>张跃坤</v>
          </cell>
          <cell r="C1465" t="str">
            <v>建设银行</v>
          </cell>
          <cell r="D1465" t="str">
            <v>04</v>
          </cell>
          <cell r="E1465" t="str">
            <v>6214672440000843991</v>
          </cell>
          <cell r="F1465" t="str">
            <v>已激活</v>
          </cell>
        </row>
        <row r="1466">
          <cell r="A1466" t="str">
            <v>410411195408180544</v>
          </cell>
          <cell r="B1466" t="str">
            <v>杨秀娥</v>
          </cell>
          <cell r="C1466" t="str">
            <v>建设银行</v>
          </cell>
          <cell r="D1466" t="str">
            <v>04</v>
          </cell>
          <cell r="E1466" t="str">
            <v>6214672440000840112</v>
          </cell>
          <cell r="F1466" t="str">
            <v>已激活</v>
          </cell>
        </row>
        <row r="1467">
          <cell r="A1467" t="str">
            <v>410411196302150018</v>
          </cell>
          <cell r="B1467" t="str">
            <v>辛振中</v>
          </cell>
          <cell r="C1467" t="str">
            <v>中国银行</v>
          </cell>
          <cell r="D1467" t="str">
            <v>06</v>
          </cell>
          <cell r="E1467" t="str">
            <v>6217568000019954591</v>
          </cell>
          <cell r="F1467" t="str">
            <v>已激活</v>
          </cell>
        </row>
        <row r="1468">
          <cell r="A1468" t="str">
            <v>410411197205030553</v>
          </cell>
          <cell r="B1468" t="str">
            <v>张庆朋</v>
          </cell>
          <cell r="C1468" t="str">
            <v>建设银行</v>
          </cell>
          <cell r="D1468" t="str">
            <v>04</v>
          </cell>
          <cell r="E1468" t="str">
            <v>6214672440007439405</v>
          </cell>
          <cell r="F1468" t="str">
            <v>已激活</v>
          </cell>
        </row>
        <row r="1469">
          <cell r="A1469" t="str">
            <v>410411196207055530</v>
          </cell>
          <cell r="B1469" t="str">
            <v>张庆来</v>
          </cell>
          <cell r="C1469" t="str">
            <v>建设银行</v>
          </cell>
          <cell r="D1469" t="str">
            <v>04</v>
          </cell>
          <cell r="E1469" t="str">
            <v>6214672440000842217</v>
          </cell>
          <cell r="F1469" t="str">
            <v>已激活</v>
          </cell>
        </row>
        <row r="1470">
          <cell r="A1470" t="str">
            <v>410411197105100550</v>
          </cell>
          <cell r="B1470" t="str">
            <v>张要钦</v>
          </cell>
          <cell r="C1470" t="str">
            <v>建设银行</v>
          </cell>
          <cell r="D1470" t="str">
            <v>04</v>
          </cell>
          <cell r="E1470" t="str">
            <v>6214672440000843850</v>
          </cell>
          <cell r="F1470" t="str">
            <v>已激活</v>
          </cell>
        </row>
        <row r="1471">
          <cell r="A1471" t="str">
            <v>410411195304030517</v>
          </cell>
          <cell r="B1471" t="str">
            <v>张中林</v>
          </cell>
          <cell r="C1471" t="str">
            <v>建设银行</v>
          </cell>
          <cell r="D1471" t="str">
            <v>04</v>
          </cell>
          <cell r="E1471" t="str">
            <v>6214672440000844171</v>
          </cell>
          <cell r="F1471" t="str">
            <v>已激活</v>
          </cell>
        </row>
        <row r="1472">
          <cell r="A1472" t="str">
            <v>410411197003080552</v>
          </cell>
          <cell r="B1472" t="str">
            <v>张学民</v>
          </cell>
          <cell r="C1472" t="str">
            <v>建设银行</v>
          </cell>
          <cell r="D1472" t="str">
            <v>04</v>
          </cell>
          <cell r="E1472" t="str">
            <v>6214672440006316810</v>
          </cell>
          <cell r="F1472" t="str">
            <v>已激活</v>
          </cell>
        </row>
        <row r="1473">
          <cell r="A1473" t="str">
            <v>410411197210130591</v>
          </cell>
          <cell r="B1473" t="str">
            <v>卫国军</v>
          </cell>
          <cell r="C1473" t="str">
            <v>建设银行</v>
          </cell>
          <cell r="D1473" t="str">
            <v>04</v>
          </cell>
          <cell r="E1473" t="str">
            <v>6214672440000839734</v>
          </cell>
          <cell r="F1473" t="str">
            <v>已激活</v>
          </cell>
        </row>
        <row r="1474">
          <cell r="A1474" t="str">
            <v>410411195807140582</v>
          </cell>
          <cell r="B1474" t="str">
            <v>孙翠平</v>
          </cell>
          <cell r="C1474" t="str">
            <v>建设银行</v>
          </cell>
          <cell r="D1474" t="str">
            <v>04</v>
          </cell>
          <cell r="E1474" t="str">
            <v>6214672440000838793</v>
          </cell>
          <cell r="F1474" t="str">
            <v>已激活</v>
          </cell>
        </row>
        <row r="1475">
          <cell r="A1475" t="str">
            <v>410411194506250548</v>
          </cell>
          <cell r="B1475" t="str">
            <v>李参</v>
          </cell>
          <cell r="C1475" t="str">
            <v>建设银行</v>
          </cell>
          <cell r="D1475" t="str">
            <v>04</v>
          </cell>
          <cell r="E1475" t="str">
            <v>6214672440000837472</v>
          </cell>
          <cell r="F1475" t="str">
            <v>已激活</v>
          </cell>
        </row>
        <row r="1476">
          <cell r="A1476" t="str">
            <v>410411197111060559</v>
          </cell>
          <cell r="B1476" t="str">
            <v>张天承</v>
          </cell>
          <cell r="C1476" t="str">
            <v>建设银行</v>
          </cell>
          <cell r="D1476" t="str">
            <v>04</v>
          </cell>
          <cell r="E1476" t="str">
            <v>6214672440000842852</v>
          </cell>
          <cell r="F1476" t="str">
            <v>已激活</v>
          </cell>
        </row>
        <row r="1477">
          <cell r="A1477" t="str">
            <v>410411197605205551</v>
          </cell>
          <cell r="B1477" t="str">
            <v>张府彦</v>
          </cell>
          <cell r="C1477" t="str">
            <v>建设银行</v>
          </cell>
          <cell r="D1477" t="str">
            <v>04</v>
          </cell>
          <cell r="E1477" t="str">
            <v>6214672440006314096</v>
          </cell>
          <cell r="F1477" t="str">
            <v>已激活</v>
          </cell>
        </row>
        <row r="1478">
          <cell r="A1478" t="str">
            <v>410411195503280535</v>
          </cell>
          <cell r="B1478" t="str">
            <v>王玉成</v>
          </cell>
          <cell r="C1478" t="str">
            <v>建设银行</v>
          </cell>
          <cell r="D1478" t="str">
            <v>04</v>
          </cell>
          <cell r="E1478" t="str">
            <v>6214672440000839569</v>
          </cell>
          <cell r="F1478" t="str">
            <v>已激活</v>
          </cell>
        </row>
        <row r="1479">
          <cell r="A1479" t="str">
            <v>410411195912220517</v>
          </cell>
          <cell r="B1479" t="str">
            <v>张新生</v>
          </cell>
          <cell r="C1479" t="str">
            <v>建设银行</v>
          </cell>
          <cell r="D1479" t="str">
            <v>04</v>
          </cell>
          <cell r="E1479" t="str">
            <v>6214672440000843454</v>
          </cell>
          <cell r="F1479" t="str">
            <v>已激活</v>
          </cell>
        </row>
        <row r="1480">
          <cell r="A1480" t="str">
            <v>410411194912070518</v>
          </cell>
          <cell r="B1480" t="str">
            <v>张天顺</v>
          </cell>
          <cell r="C1480" t="str">
            <v>建设银行</v>
          </cell>
          <cell r="D1480" t="str">
            <v>04</v>
          </cell>
          <cell r="E1480" t="str">
            <v>6214672440000842886</v>
          </cell>
          <cell r="F1480" t="str">
            <v>已激活</v>
          </cell>
        </row>
        <row r="1481">
          <cell r="A1481" t="str">
            <v>410411197112250514</v>
          </cell>
          <cell r="B1481" t="str">
            <v>张彦棵</v>
          </cell>
          <cell r="C1481" t="str">
            <v>建设银行</v>
          </cell>
          <cell r="D1481" t="str">
            <v>04</v>
          </cell>
          <cell r="E1481" t="str">
            <v>6214672440000843819</v>
          </cell>
          <cell r="F1481" t="str">
            <v>已激活</v>
          </cell>
        </row>
        <row r="1482">
          <cell r="A1482" t="str">
            <v>410411193301080544</v>
          </cell>
          <cell r="B1482" t="str">
            <v>苏玉花</v>
          </cell>
          <cell r="C1482" t="str">
            <v>建设银行</v>
          </cell>
          <cell r="D1482" t="str">
            <v>04</v>
          </cell>
          <cell r="E1482" t="str">
            <v>6214672440000838777</v>
          </cell>
          <cell r="F1482" t="str">
            <v>已激活</v>
          </cell>
        </row>
        <row r="1483">
          <cell r="A1483" t="str">
            <v>410411195808150512</v>
          </cell>
          <cell r="B1483" t="str">
            <v>张长生</v>
          </cell>
          <cell r="C1483" t="str">
            <v>建设银行</v>
          </cell>
          <cell r="D1483" t="str">
            <v>04</v>
          </cell>
          <cell r="E1483" t="str">
            <v>6214672440006313825</v>
          </cell>
          <cell r="F1483" t="str">
            <v>已激活</v>
          </cell>
        </row>
        <row r="1484">
          <cell r="A1484" t="str">
            <v>410411196810190526</v>
          </cell>
          <cell r="B1484" t="str">
            <v>任艳军</v>
          </cell>
          <cell r="C1484" t="str">
            <v>建设银行</v>
          </cell>
          <cell r="D1484" t="str">
            <v>04</v>
          </cell>
          <cell r="E1484" t="str">
            <v>6214672440000838629</v>
          </cell>
          <cell r="F1484" t="str">
            <v>已激活</v>
          </cell>
        </row>
        <row r="1485">
          <cell r="A1485" t="str">
            <v>410411195411120534</v>
          </cell>
          <cell r="B1485" t="str">
            <v>张群山</v>
          </cell>
          <cell r="C1485" t="str">
            <v>建设银行</v>
          </cell>
          <cell r="D1485" t="str">
            <v>04</v>
          </cell>
          <cell r="E1485" t="str">
            <v>6214672440000842407</v>
          </cell>
          <cell r="F1485" t="str">
            <v>已激活</v>
          </cell>
        </row>
        <row r="1486">
          <cell r="A1486" t="str">
            <v>410411195401235514</v>
          </cell>
          <cell r="B1486" t="str">
            <v>吴德珍</v>
          </cell>
          <cell r="C1486" t="str">
            <v>建设银行</v>
          </cell>
          <cell r="D1486" t="str">
            <v>04</v>
          </cell>
          <cell r="E1486" t="str">
            <v>6214672440000839874</v>
          </cell>
          <cell r="F1486" t="str">
            <v>已激活</v>
          </cell>
        </row>
        <row r="1487">
          <cell r="A1487" t="str">
            <v>410411194307160515</v>
          </cell>
          <cell r="B1487" t="str">
            <v>张林</v>
          </cell>
          <cell r="C1487" t="str">
            <v>建设银行</v>
          </cell>
          <cell r="D1487" t="str">
            <v>04</v>
          </cell>
          <cell r="E1487" t="str">
            <v>6214672440000841870</v>
          </cell>
          <cell r="F1487" t="str">
            <v>已激活</v>
          </cell>
        </row>
        <row r="1488">
          <cell r="A1488" t="str">
            <v>410411193602220512</v>
          </cell>
          <cell r="B1488" t="str">
            <v>张需</v>
          </cell>
          <cell r="C1488" t="str">
            <v>建设银行</v>
          </cell>
          <cell r="D1488" t="str">
            <v>04</v>
          </cell>
          <cell r="E1488" t="str">
            <v>6214672440000843694</v>
          </cell>
          <cell r="F1488" t="str">
            <v>已激活</v>
          </cell>
        </row>
        <row r="1489">
          <cell r="A1489" t="str">
            <v>410411195110150545</v>
          </cell>
          <cell r="B1489" t="str">
            <v>陈大贵</v>
          </cell>
          <cell r="C1489" t="str">
            <v>建设银行</v>
          </cell>
          <cell r="D1489" t="str">
            <v>04</v>
          </cell>
          <cell r="E1489" t="str">
            <v>6214672440000836300</v>
          </cell>
          <cell r="F1489" t="str">
            <v>已激活</v>
          </cell>
        </row>
        <row r="1490">
          <cell r="A1490" t="str">
            <v>410411195011290518</v>
          </cell>
          <cell r="B1490" t="str">
            <v>张书文</v>
          </cell>
          <cell r="C1490" t="str">
            <v>建设银行</v>
          </cell>
          <cell r="D1490" t="str">
            <v>04</v>
          </cell>
          <cell r="E1490" t="str">
            <v>6214672440000842589</v>
          </cell>
          <cell r="F1490" t="str">
            <v>已激活</v>
          </cell>
        </row>
        <row r="1491">
          <cell r="A1491" t="str">
            <v>410411195011100518</v>
          </cell>
          <cell r="B1491" t="str">
            <v>张瑞</v>
          </cell>
          <cell r="C1491" t="str">
            <v>建设银行</v>
          </cell>
          <cell r="D1491" t="str">
            <v>04</v>
          </cell>
          <cell r="E1491" t="str">
            <v>6214672440000842456</v>
          </cell>
          <cell r="F1491" t="str">
            <v>已激活</v>
          </cell>
        </row>
        <row r="1492">
          <cell r="A1492" t="str">
            <v>410411194605180549</v>
          </cell>
          <cell r="B1492" t="str">
            <v>娄存</v>
          </cell>
          <cell r="C1492" t="str">
            <v>建设银行</v>
          </cell>
          <cell r="D1492" t="str">
            <v>04</v>
          </cell>
          <cell r="E1492" t="str">
            <v>6214672440000838025</v>
          </cell>
          <cell r="F1492" t="str">
            <v>已激活</v>
          </cell>
        </row>
        <row r="1493">
          <cell r="A1493" t="str">
            <v>410411197012300537</v>
          </cell>
          <cell r="B1493" t="str">
            <v>张红道</v>
          </cell>
          <cell r="C1493" t="str">
            <v>建设银行</v>
          </cell>
          <cell r="D1493" t="str">
            <v>04</v>
          </cell>
          <cell r="E1493" t="str">
            <v>6214672440000841508</v>
          </cell>
          <cell r="F1493" t="str">
            <v>已激活</v>
          </cell>
        </row>
        <row r="1494">
          <cell r="A1494" t="str">
            <v>410411196712260543</v>
          </cell>
          <cell r="B1494" t="str">
            <v>张端</v>
          </cell>
          <cell r="C1494" t="str">
            <v>建设银行</v>
          </cell>
          <cell r="D1494" t="str">
            <v>04</v>
          </cell>
          <cell r="E1494" t="str">
            <v>6214672440000840898</v>
          </cell>
          <cell r="F1494" t="str">
            <v>已激活</v>
          </cell>
        </row>
        <row r="1495">
          <cell r="A1495" t="str">
            <v>410411195111230512</v>
          </cell>
          <cell r="B1495" t="str">
            <v>张志怀</v>
          </cell>
          <cell r="C1495" t="str">
            <v>建设银行</v>
          </cell>
          <cell r="D1495" t="str">
            <v>04</v>
          </cell>
          <cell r="E1495" t="str">
            <v>6214672440000844155</v>
          </cell>
          <cell r="F1495" t="str">
            <v>已激活</v>
          </cell>
        </row>
        <row r="1496">
          <cell r="A1496" t="str">
            <v>410411198006185522</v>
          </cell>
          <cell r="B1496" t="str">
            <v>张巧梅</v>
          </cell>
          <cell r="C1496" t="str">
            <v>建设银行</v>
          </cell>
          <cell r="D1496" t="str">
            <v>04</v>
          </cell>
          <cell r="E1496" t="str">
            <v>6214672440006233106</v>
          </cell>
          <cell r="F1496" t="str">
            <v>已激活</v>
          </cell>
        </row>
        <row r="1497">
          <cell r="A1497" t="str">
            <v>410411197112140518</v>
          </cell>
          <cell r="B1497" t="str">
            <v>张建党</v>
          </cell>
          <cell r="C1497" t="str">
            <v>建设银行</v>
          </cell>
          <cell r="D1497" t="str">
            <v>04</v>
          </cell>
          <cell r="E1497" t="str">
            <v>6214672440000841656</v>
          </cell>
          <cell r="F1497" t="str">
            <v>已激活</v>
          </cell>
        </row>
        <row r="1498">
          <cell r="A1498" t="str">
            <v>410422197103239128</v>
          </cell>
          <cell r="B1498" t="str">
            <v>宁永琴</v>
          </cell>
          <cell r="C1498" t="str">
            <v>建设银行</v>
          </cell>
          <cell r="D1498" t="str">
            <v>04</v>
          </cell>
          <cell r="E1498" t="str">
            <v>6214672440000838371</v>
          </cell>
          <cell r="F1498" t="str">
            <v>已激活</v>
          </cell>
        </row>
        <row r="1499">
          <cell r="A1499" t="str">
            <v>410411197103080517</v>
          </cell>
          <cell r="B1499" t="str">
            <v>张彦民</v>
          </cell>
          <cell r="C1499" t="str">
            <v>建设银行</v>
          </cell>
          <cell r="D1499" t="str">
            <v>04</v>
          </cell>
          <cell r="E1499" t="str">
            <v>62146724400****1014</v>
          </cell>
          <cell r="F1499" t="str">
            <v>已制卡未领用</v>
          </cell>
        </row>
        <row r="1500">
          <cell r="A1500" t="str">
            <v>410411194607280527</v>
          </cell>
          <cell r="B1500" t="str">
            <v>柴环</v>
          </cell>
          <cell r="C1500" t="str">
            <v>建设银行</v>
          </cell>
          <cell r="D1500" t="str">
            <v>04</v>
          </cell>
          <cell r="E1500" t="str">
            <v>6214672440000836268</v>
          </cell>
          <cell r="F1500" t="str">
            <v>已激活</v>
          </cell>
        </row>
        <row r="1501">
          <cell r="A1501" t="str">
            <v>410411195701240518</v>
          </cell>
          <cell r="B1501" t="str">
            <v>张小春</v>
          </cell>
          <cell r="C1501" t="str">
            <v>建设银行</v>
          </cell>
          <cell r="D1501" t="str">
            <v>04</v>
          </cell>
          <cell r="E1501" t="str">
            <v>6214672440000843249</v>
          </cell>
          <cell r="F1501" t="str">
            <v>已激活</v>
          </cell>
        </row>
        <row r="1502">
          <cell r="A1502" t="str">
            <v>410411194607020522</v>
          </cell>
          <cell r="B1502" t="str">
            <v>娄迷</v>
          </cell>
          <cell r="C1502" t="str">
            <v>建设银行</v>
          </cell>
          <cell r="D1502" t="str">
            <v>04</v>
          </cell>
          <cell r="E1502" t="str">
            <v>6214672440000838041</v>
          </cell>
          <cell r="F1502" t="str">
            <v>已激活</v>
          </cell>
        </row>
        <row r="1503">
          <cell r="A1503" t="str">
            <v>410411195603250536</v>
          </cell>
          <cell r="B1503" t="str">
            <v>张新全</v>
          </cell>
          <cell r="C1503" t="str">
            <v>建设银行</v>
          </cell>
          <cell r="D1503" t="str">
            <v>04</v>
          </cell>
          <cell r="E1503" t="str">
            <v>6214672440000843447</v>
          </cell>
          <cell r="F1503" t="str">
            <v>已激活</v>
          </cell>
        </row>
        <row r="1504">
          <cell r="A1504" t="str">
            <v>410411195801260524</v>
          </cell>
          <cell r="B1504" t="str">
            <v>徐杏花</v>
          </cell>
          <cell r="C1504" t="str">
            <v>建设银行</v>
          </cell>
          <cell r="D1504" t="str">
            <v>04</v>
          </cell>
          <cell r="E1504" t="str">
            <v>6214672440000839957</v>
          </cell>
          <cell r="F1504" t="str">
            <v>已激活</v>
          </cell>
        </row>
        <row r="1505">
          <cell r="A1505" t="str">
            <v>410411193807050510</v>
          </cell>
          <cell r="B1505" t="str">
            <v>张田</v>
          </cell>
          <cell r="C1505" t="str">
            <v>建设银行</v>
          </cell>
          <cell r="D1505" t="str">
            <v>04</v>
          </cell>
          <cell r="E1505" t="str">
            <v>6214672440007353721</v>
          </cell>
          <cell r="F1505" t="str">
            <v>已激活</v>
          </cell>
        </row>
        <row r="1506">
          <cell r="A1506" t="str">
            <v>410411195406050535</v>
          </cell>
          <cell r="B1506" t="str">
            <v>张怀欣</v>
          </cell>
          <cell r="C1506" t="str">
            <v>建设银行</v>
          </cell>
          <cell r="D1506" t="str">
            <v>04</v>
          </cell>
          <cell r="E1506" t="str">
            <v>6214672440000841565</v>
          </cell>
          <cell r="F1506" t="str">
            <v>已激活</v>
          </cell>
        </row>
        <row r="1507">
          <cell r="A1507" t="str">
            <v>410411195901030515</v>
          </cell>
          <cell r="B1507" t="str">
            <v>王二仓</v>
          </cell>
          <cell r="C1507" t="str">
            <v>建设银行</v>
          </cell>
          <cell r="D1507" t="str">
            <v>04</v>
          </cell>
          <cell r="E1507" t="str">
            <v>6214672440000839148</v>
          </cell>
          <cell r="F1507" t="str">
            <v>已激活</v>
          </cell>
        </row>
        <row r="1508">
          <cell r="A1508" t="str">
            <v>410411196209190533</v>
          </cell>
          <cell r="B1508" t="str">
            <v>张全亭</v>
          </cell>
          <cell r="C1508" t="str">
            <v>建设银行</v>
          </cell>
          <cell r="D1508" t="str">
            <v>04</v>
          </cell>
          <cell r="E1508" t="str">
            <v>6214672440000842373</v>
          </cell>
          <cell r="F1508" t="str">
            <v>已激活</v>
          </cell>
        </row>
        <row r="1509">
          <cell r="A1509" t="str">
            <v>410411195801170529</v>
          </cell>
          <cell r="B1509" t="str">
            <v>何婵</v>
          </cell>
          <cell r="C1509" t="str">
            <v>建设银行</v>
          </cell>
          <cell r="D1509" t="str">
            <v>04</v>
          </cell>
          <cell r="E1509" t="str">
            <v>6214672440000836995</v>
          </cell>
          <cell r="F1509" t="str">
            <v>已激活</v>
          </cell>
        </row>
        <row r="1510">
          <cell r="A1510" t="str">
            <v>410411193602010531</v>
          </cell>
          <cell r="B1510" t="str">
            <v>王长记</v>
          </cell>
          <cell r="C1510" t="str">
            <v>建设银行</v>
          </cell>
          <cell r="D1510" t="str">
            <v>04</v>
          </cell>
          <cell r="E1510" t="str">
            <v>6214672440000839056</v>
          </cell>
          <cell r="F1510" t="str">
            <v>已激活</v>
          </cell>
        </row>
        <row r="1511">
          <cell r="A1511" t="str">
            <v>410411193307130514</v>
          </cell>
          <cell r="B1511" t="str">
            <v>张书卿</v>
          </cell>
          <cell r="C1511" t="str">
            <v>建设银行</v>
          </cell>
          <cell r="D1511" t="str">
            <v>04</v>
          </cell>
          <cell r="E1511" t="str">
            <v>6214672440000842571</v>
          </cell>
          <cell r="F1511" t="str">
            <v>已激活</v>
          </cell>
        </row>
        <row r="1512">
          <cell r="A1512" t="str">
            <v>410411194910060527</v>
          </cell>
          <cell r="B1512" t="str">
            <v>张情</v>
          </cell>
          <cell r="C1512" t="str">
            <v>建设银行</v>
          </cell>
          <cell r="D1512" t="str">
            <v>04</v>
          </cell>
          <cell r="E1512" t="str">
            <v>6214672440000842167</v>
          </cell>
          <cell r="F1512" t="str">
            <v>已激活</v>
          </cell>
        </row>
        <row r="1513">
          <cell r="A1513" t="str">
            <v>410411195012220511</v>
          </cell>
          <cell r="B1513" t="str">
            <v>张德银</v>
          </cell>
          <cell r="C1513" t="str">
            <v>建设银行</v>
          </cell>
          <cell r="D1513" t="str">
            <v>04</v>
          </cell>
          <cell r="E1513" t="str">
            <v>6214672440000840781</v>
          </cell>
          <cell r="F1513" t="str">
            <v>已激活</v>
          </cell>
        </row>
        <row r="1514">
          <cell r="A1514" t="str">
            <v>410411195404290519</v>
          </cell>
          <cell r="B1514" t="str">
            <v>张欣秒</v>
          </cell>
          <cell r="C1514" t="str">
            <v>建设银行</v>
          </cell>
          <cell r="D1514" t="str">
            <v>04</v>
          </cell>
          <cell r="E1514" t="str">
            <v>6214672440000843330</v>
          </cell>
          <cell r="F1514" t="str">
            <v>已激活</v>
          </cell>
        </row>
        <row r="1515">
          <cell r="A1515" t="str">
            <v>410411196403200600</v>
          </cell>
          <cell r="B1515" t="str">
            <v>李翠霞</v>
          </cell>
          <cell r="C1515" t="str">
            <v>建设银行</v>
          </cell>
          <cell r="D1515" t="str">
            <v>04</v>
          </cell>
          <cell r="E1515" t="str">
            <v>6214672440000837480</v>
          </cell>
          <cell r="F1515" t="str">
            <v>已激活</v>
          </cell>
        </row>
        <row r="1516">
          <cell r="A1516" t="str">
            <v>410411195107240515</v>
          </cell>
          <cell r="B1516" t="str">
            <v>张清军</v>
          </cell>
          <cell r="C1516" t="str">
            <v>建设银行</v>
          </cell>
          <cell r="D1516" t="str">
            <v>04</v>
          </cell>
          <cell r="E1516" t="str">
            <v>6214672440006936237</v>
          </cell>
          <cell r="F1516" t="str">
            <v>已激活</v>
          </cell>
        </row>
        <row r="1517">
          <cell r="A1517" t="str">
            <v>410411197002030553</v>
          </cell>
          <cell r="B1517" t="str">
            <v>张海东</v>
          </cell>
          <cell r="C1517" t="str">
            <v>建设银行</v>
          </cell>
          <cell r="D1517" t="str">
            <v>04</v>
          </cell>
          <cell r="E1517" t="str">
            <v>6214672440000841409</v>
          </cell>
          <cell r="F1517" t="str">
            <v>已激活</v>
          </cell>
        </row>
        <row r="1518">
          <cell r="A1518" t="str">
            <v>410411194812120514</v>
          </cell>
          <cell r="B1518" t="str">
            <v>芦国顺</v>
          </cell>
          <cell r="C1518" t="str">
            <v>建设银行</v>
          </cell>
          <cell r="D1518" t="str">
            <v>04</v>
          </cell>
          <cell r="E1518" t="str">
            <v>6214672440000838074</v>
          </cell>
          <cell r="F1518" t="str">
            <v>已激活</v>
          </cell>
        </row>
        <row r="1519">
          <cell r="A1519" t="str">
            <v>41041119470506051X</v>
          </cell>
          <cell r="B1519" t="str">
            <v>张白孩</v>
          </cell>
          <cell r="C1519" t="str">
            <v>建设银行</v>
          </cell>
          <cell r="D1519" t="str">
            <v>04</v>
          </cell>
          <cell r="E1519" t="str">
            <v>6214672440000840450</v>
          </cell>
          <cell r="F1519" t="str">
            <v>已激活</v>
          </cell>
        </row>
        <row r="1520">
          <cell r="A1520" t="str">
            <v>410411195511020514</v>
          </cell>
          <cell r="B1520" t="str">
            <v>芦国军</v>
          </cell>
          <cell r="C1520" t="str">
            <v>建设银行</v>
          </cell>
          <cell r="D1520" t="str">
            <v>04</v>
          </cell>
          <cell r="E1520" t="str">
            <v>6214672440000838058</v>
          </cell>
          <cell r="F1520" t="str">
            <v>已激活</v>
          </cell>
        </row>
        <row r="1521">
          <cell r="A1521" t="str">
            <v>410411195411210513</v>
          </cell>
          <cell r="B1521" t="str">
            <v>张新团</v>
          </cell>
          <cell r="C1521" t="str">
            <v>建设银行</v>
          </cell>
          <cell r="D1521" t="str">
            <v>04</v>
          </cell>
          <cell r="E1521" t="str">
            <v>6214672440000843462</v>
          </cell>
          <cell r="F1521" t="str">
            <v>已激活</v>
          </cell>
        </row>
        <row r="1522">
          <cell r="A1522" t="str">
            <v>410411195307150645</v>
          </cell>
          <cell r="B1522" t="str">
            <v>温桂英</v>
          </cell>
          <cell r="C1522" t="str">
            <v>建设银行</v>
          </cell>
          <cell r="D1522" t="str">
            <v>04</v>
          </cell>
          <cell r="E1522" t="str">
            <v>6214672440000839841</v>
          </cell>
          <cell r="F1522" t="str">
            <v>已激活</v>
          </cell>
        </row>
        <row r="1523">
          <cell r="A1523" t="str">
            <v>410411195909050510</v>
          </cell>
          <cell r="B1523" t="str">
            <v>张垒</v>
          </cell>
          <cell r="C1523" t="str">
            <v>建设银行</v>
          </cell>
          <cell r="D1523" t="str">
            <v>04</v>
          </cell>
          <cell r="E1523" t="str">
            <v>6214672440006314880</v>
          </cell>
          <cell r="F1523" t="str">
            <v>已开户</v>
          </cell>
        </row>
        <row r="1524">
          <cell r="A1524" t="str">
            <v>410411196806030511</v>
          </cell>
          <cell r="B1524" t="str">
            <v>张颜伟</v>
          </cell>
          <cell r="C1524" t="str">
            <v>建设银行</v>
          </cell>
          <cell r="D1524" t="str">
            <v>04</v>
          </cell>
          <cell r="E1524" t="str">
            <v>6214672440006317008</v>
          </cell>
          <cell r="F1524" t="str">
            <v>已激活</v>
          </cell>
        </row>
        <row r="1525">
          <cell r="A1525" t="str">
            <v>410411195405200511</v>
          </cell>
          <cell r="B1525" t="str">
            <v>张国志</v>
          </cell>
          <cell r="C1525" t="str">
            <v>建设银行</v>
          </cell>
          <cell r="D1525" t="str">
            <v>04</v>
          </cell>
          <cell r="E1525" t="str">
            <v>6214672440000841383</v>
          </cell>
          <cell r="F1525" t="str">
            <v>已激活</v>
          </cell>
        </row>
        <row r="1526">
          <cell r="A1526" t="str">
            <v>410411197602240511</v>
          </cell>
          <cell r="B1526" t="str">
            <v>张委</v>
          </cell>
          <cell r="C1526" t="str">
            <v>建设银行</v>
          </cell>
          <cell r="D1526" t="str">
            <v>04</v>
          </cell>
          <cell r="E1526" t="str">
            <v>6214672440006316042</v>
          </cell>
          <cell r="F1526" t="str">
            <v>已激活</v>
          </cell>
        </row>
        <row r="1527">
          <cell r="A1527" t="str">
            <v>410411196002270536</v>
          </cell>
          <cell r="B1527" t="str">
            <v>张新义</v>
          </cell>
          <cell r="C1527" t="str">
            <v>建设银行</v>
          </cell>
          <cell r="D1527" t="str">
            <v>04</v>
          </cell>
          <cell r="E1527" t="str">
            <v>6214672440000843512</v>
          </cell>
          <cell r="F1527" t="str">
            <v>已激活</v>
          </cell>
        </row>
        <row r="1528">
          <cell r="A1528" t="str">
            <v>410411196407070516</v>
          </cell>
          <cell r="B1528" t="str">
            <v>张新彦</v>
          </cell>
          <cell r="C1528" t="str">
            <v>建设银行</v>
          </cell>
          <cell r="D1528" t="str">
            <v>04</v>
          </cell>
          <cell r="E1528" t="str">
            <v>6214672440000843504</v>
          </cell>
          <cell r="F1528" t="str">
            <v>已激活</v>
          </cell>
        </row>
        <row r="1529">
          <cell r="A1529" t="str">
            <v>410411196202040559</v>
          </cell>
          <cell r="B1529" t="str">
            <v>张强国</v>
          </cell>
          <cell r="C1529" t="str">
            <v>建设银行</v>
          </cell>
          <cell r="D1529" t="str">
            <v>04</v>
          </cell>
          <cell r="E1529" t="str">
            <v>6214672440000842084</v>
          </cell>
          <cell r="F1529" t="str">
            <v>已激活</v>
          </cell>
        </row>
        <row r="1530">
          <cell r="A1530" t="str">
            <v>410411195901150517</v>
          </cell>
          <cell r="B1530" t="str">
            <v>张建国</v>
          </cell>
          <cell r="C1530" t="str">
            <v>建设银行</v>
          </cell>
          <cell r="D1530" t="str">
            <v>04</v>
          </cell>
          <cell r="E1530" t="str">
            <v>6214672440000841672</v>
          </cell>
          <cell r="F1530" t="str">
            <v>已激活</v>
          </cell>
        </row>
        <row r="1531">
          <cell r="A1531" t="str">
            <v>410411196902100559</v>
          </cell>
          <cell r="B1531" t="str">
            <v>张随中</v>
          </cell>
          <cell r="C1531" t="str">
            <v>建设银行</v>
          </cell>
          <cell r="D1531" t="str">
            <v>04</v>
          </cell>
          <cell r="E1531" t="str">
            <v>6214672440000842779</v>
          </cell>
          <cell r="F1531" t="str">
            <v>已激活</v>
          </cell>
        </row>
        <row r="1532">
          <cell r="A1532" t="str">
            <v>410411196211240528</v>
          </cell>
          <cell r="B1532" t="str">
            <v>张群芝</v>
          </cell>
          <cell r="C1532" t="str">
            <v>建设银行</v>
          </cell>
          <cell r="D1532" t="str">
            <v>04</v>
          </cell>
          <cell r="E1532" t="str">
            <v>6214672440000842423</v>
          </cell>
          <cell r="F1532" t="str">
            <v>已激活</v>
          </cell>
        </row>
        <row r="1533">
          <cell r="A1533" t="str">
            <v>410411195909120515</v>
          </cell>
          <cell r="B1533" t="str">
            <v>张国强</v>
          </cell>
          <cell r="C1533" t="str">
            <v>建设银行</v>
          </cell>
          <cell r="D1533" t="str">
            <v>04</v>
          </cell>
          <cell r="E1533" t="str">
            <v>6214672440000841276</v>
          </cell>
          <cell r="F1533" t="str">
            <v>已激活</v>
          </cell>
        </row>
        <row r="1534">
          <cell r="A1534" t="str">
            <v>410411197312300539</v>
          </cell>
          <cell r="B1534" t="str">
            <v>张通喜</v>
          </cell>
          <cell r="C1534" t="str">
            <v>建设银行</v>
          </cell>
          <cell r="D1534" t="str">
            <v>04</v>
          </cell>
          <cell r="E1534" t="str">
            <v>6214672440000842977</v>
          </cell>
          <cell r="F1534" t="str">
            <v>已激活</v>
          </cell>
        </row>
        <row r="1535">
          <cell r="A1535" t="str">
            <v>410411196109010515</v>
          </cell>
          <cell r="B1535" t="str">
            <v>张颜方</v>
          </cell>
          <cell r="C1535" t="str">
            <v>建设银行</v>
          </cell>
          <cell r="D1535" t="str">
            <v>04</v>
          </cell>
          <cell r="E1535" t="str">
            <v>6214672440000843769</v>
          </cell>
          <cell r="F1535" t="str">
            <v>已激活</v>
          </cell>
        </row>
        <row r="1536">
          <cell r="A1536" t="str">
            <v>410411198306125513</v>
          </cell>
          <cell r="B1536" t="str">
            <v>贾治朋</v>
          </cell>
          <cell r="C1536" t="str">
            <v>建设银行</v>
          </cell>
          <cell r="D1536" t="str">
            <v>04</v>
          </cell>
          <cell r="E1536" t="str">
            <v>6214672440001016399</v>
          </cell>
          <cell r="F1536" t="str">
            <v>已激活</v>
          </cell>
        </row>
        <row r="1537">
          <cell r="A1537" t="str">
            <v>410411197008260536</v>
          </cell>
          <cell r="B1537" t="str">
            <v>高四</v>
          </cell>
          <cell r="C1537" t="str">
            <v>建设银行</v>
          </cell>
          <cell r="D1537" t="str">
            <v>04</v>
          </cell>
          <cell r="E1537" t="str">
            <v>6214672440001015359</v>
          </cell>
          <cell r="F1537" t="str">
            <v>已激活</v>
          </cell>
        </row>
        <row r="1538">
          <cell r="A1538" t="str">
            <v>410411195111140525</v>
          </cell>
          <cell r="B1538" t="str">
            <v>李层</v>
          </cell>
          <cell r="C1538" t="str">
            <v>建设银行</v>
          </cell>
          <cell r="D1538" t="str">
            <v>04</v>
          </cell>
          <cell r="E1538" t="str">
            <v>6214672440001016464</v>
          </cell>
          <cell r="F1538" t="str">
            <v>已激活</v>
          </cell>
        </row>
        <row r="1539">
          <cell r="A1539" t="str">
            <v>410411194610190522</v>
          </cell>
          <cell r="B1539" t="str">
            <v>岳秀花</v>
          </cell>
          <cell r="C1539" t="str">
            <v>建设银行</v>
          </cell>
          <cell r="D1539" t="str">
            <v>04</v>
          </cell>
          <cell r="E1539" t="str">
            <v>6214672440001017512</v>
          </cell>
          <cell r="F1539" t="str">
            <v>已激活</v>
          </cell>
        </row>
        <row r="1540">
          <cell r="A1540" t="str">
            <v>410411196309240577</v>
          </cell>
          <cell r="B1540" t="str">
            <v>孙遂彬</v>
          </cell>
          <cell r="C1540" t="str">
            <v>建设银行</v>
          </cell>
          <cell r="D1540" t="str">
            <v>04</v>
          </cell>
          <cell r="E1540" t="str">
            <v>6214672440006259630</v>
          </cell>
          <cell r="F1540" t="str">
            <v>已开户</v>
          </cell>
        </row>
        <row r="1541">
          <cell r="A1541" t="str">
            <v>410411197311280513</v>
          </cell>
          <cell r="B1541" t="str">
            <v>高鑫淼</v>
          </cell>
          <cell r="C1541" t="str">
            <v>建设银行</v>
          </cell>
          <cell r="D1541" t="str">
            <v>04</v>
          </cell>
          <cell r="E1541" t="str">
            <v>6214672440001015862</v>
          </cell>
          <cell r="F1541" t="str">
            <v>已激活</v>
          </cell>
        </row>
        <row r="1542">
          <cell r="A1542" t="str">
            <v>410411195112090523</v>
          </cell>
          <cell r="B1542" t="str">
            <v>郑秀花</v>
          </cell>
          <cell r="C1542" t="str">
            <v>建设银行</v>
          </cell>
          <cell r="D1542" t="str">
            <v>04</v>
          </cell>
          <cell r="E1542" t="str">
            <v>6214672440001017769</v>
          </cell>
          <cell r="F1542" t="str">
            <v>已激活</v>
          </cell>
        </row>
        <row r="1543">
          <cell r="A1543" t="str">
            <v>410411194103240548</v>
          </cell>
          <cell r="B1543" t="str">
            <v>史小敏</v>
          </cell>
          <cell r="C1543" t="str">
            <v>建设银行</v>
          </cell>
          <cell r="D1543" t="str">
            <v>04</v>
          </cell>
          <cell r="E1543" t="str">
            <v>6214672440001016837</v>
          </cell>
          <cell r="F1543" t="str">
            <v>已激活</v>
          </cell>
        </row>
        <row r="1544">
          <cell r="A1544" t="str">
            <v>410411194809050519</v>
          </cell>
          <cell r="B1544" t="str">
            <v>高文彬</v>
          </cell>
          <cell r="C1544" t="str">
            <v>建设银行</v>
          </cell>
          <cell r="D1544" t="str">
            <v>04</v>
          </cell>
          <cell r="E1544" t="str">
            <v>6214672440001015433</v>
          </cell>
          <cell r="F1544" t="str">
            <v>已激活</v>
          </cell>
        </row>
        <row r="1545">
          <cell r="A1545" t="str">
            <v>410411199308255527</v>
          </cell>
          <cell r="B1545" t="str">
            <v>高嘉平</v>
          </cell>
          <cell r="C1545" t="str">
            <v>建设银行</v>
          </cell>
          <cell r="D1545" t="str">
            <v>04</v>
          </cell>
          <cell r="E1545" t="str">
            <v>6214672440006257170</v>
          </cell>
          <cell r="F1545" t="str">
            <v>已激活</v>
          </cell>
        </row>
        <row r="1546">
          <cell r="A1546" t="str">
            <v>410411195208150543</v>
          </cell>
          <cell r="B1546" t="str">
            <v>刘线</v>
          </cell>
          <cell r="C1546" t="str">
            <v>建设银行</v>
          </cell>
          <cell r="D1546" t="str">
            <v>04</v>
          </cell>
          <cell r="E1546" t="str">
            <v>6214672440001016639</v>
          </cell>
          <cell r="F1546" t="str">
            <v>已激活</v>
          </cell>
        </row>
        <row r="1547">
          <cell r="A1547" t="str">
            <v>410411192902020534</v>
          </cell>
          <cell r="B1547" t="str">
            <v>高宝贵</v>
          </cell>
          <cell r="C1547" t="str">
            <v>建设银行</v>
          </cell>
          <cell r="D1547" t="str">
            <v>04</v>
          </cell>
          <cell r="E1547" t="str">
            <v>6214672440006934570</v>
          </cell>
          <cell r="F1547" t="str">
            <v>已激活</v>
          </cell>
        </row>
        <row r="1548">
          <cell r="A1548" t="str">
            <v>41041119540929552X</v>
          </cell>
          <cell r="B1548" t="str">
            <v>苏玉花</v>
          </cell>
          <cell r="C1548" t="str">
            <v>建设银行</v>
          </cell>
          <cell r="D1548" t="str">
            <v>04</v>
          </cell>
          <cell r="E1548" t="str">
            <v>6214672440001016894</v>
          </cell>
          <cell r="F1548" t="str">
            <v>已激活</v>
          </cell>
        </row>
        <row r="1549">
          <cell r="A1549" t="str">
            <v>410411195404040536</v>
          </cell>
          <cell r="B1549" t="str">
            <v>高春文</v>
          </cell>
          <cell r="C1549" t="str">
            <v>建设银行</v>
          </cell>
          <cell r="D1549" t="str">
            <v>04</v>
          </cell>
          <cell r="E1549" t="str">
            <v>6214672440001014774</v>
          </cell>
          <cell r="F1549" t="str">
            <v>已激活</v>
          </cell>
        </row>
        <row r="1550">
          <cell r="A1550" t="str">
            <v>410411198801305554</v>
          </cell>
          <cell r="B1550" t="str">
            <v>高海永</v>
          </cell>
          <cell r="C1550" t="str">
            <v>农业银行</v>
          </cell>
          <cell r="D1550" t="str">
            <v>01</v>
          </cell>
          <cell r="E1550" t="str">
            <v>6228232066051025361</v>
          </cell>
          <cell r="F1550" t="str">
            <v>冻结、挂失、注销</v>
          </cell>
        </row>
        <row r="1551">
          <cell r="A1551" t="str">
            <v>410411195112260529</v>
          </cell>
          <cell r="B1551" t="str">
            <v>郑秀梅</v>
          </cell>
          <cell r="C1551" t="str">
            <v>建设银行</v>
          </cell>
          <cell r="D1551" t="str">
            <v>04</v>
          </cell>
          <cell r="E1551" t="str">
            <v>6214672440001017777</v>
          </cell>
          <cell r="F1551" t="str">
            <v>已激活</v>
          </cell>
        </row>
        <row r="1552">
          <cell r="A1552" t="str">
            <v>410411195003130522</v>
          </cell>
          <cell r="B1552" t="str">
            <v>宋秀英</v>
          </cell>
          <cell r="C1552" t="str">
            <v>建设银行</v>
          </cell>
          <cell r="D1552" t="str">
            <v>04</v>
          </cell>
          <cell r="E1552" t="str">
            <v>6214672440001016878</v>
          </cell>
          <cell r="F1552" t="str">
            <v>已激活</v>
          </cell>
        </row>
        <row r="1553">
          <cell r="A1553" t="str">
            <v>410411195210100510</v>
          </cell>
          <cell r="B1553" t="str">
            <v>高国亮</v>
          </cell>
          <cell r="C1553" t="str">
            <v>建设银行</v>
          </cell>
          <cell r="D1553" t="str">
            <v>04</v>
          </cell>
          <cell r="E1553" t="str">
            <v>6214672440001014873</v>
          </cell>
          <cell r="F1553" t="str">
            <v>已激活</v>
          </cell>
        </row>
        <row r="1554">
          <cell r="A1554" t="str">
            <v>410411194908040535</v>
          </cell>
          <cell r="B1554" t="str">
            <v>高朝卿</v>
          </cell>
          <cell r="C1554" t="str">
            <v>建设银行</v>
          </cell>
          <cell r="D1554" t="str">
            <v>04</v>
          </cell>
          <cell r="E1554" t="str">
            <v>6214672440001014733</v>
          </cell>
          <cell r="F1554" t="str">
            <v>已激活</v>
          </cell>
        </row>
        <row r="1555">
          <cell r="A1555" t="str">
            <v>410411196111240555</v>
          </cell>
          <cell r="B1555" t="str">
            <v>高文艺</v>
          </cell>
          <cell r="C1555" t="str">
            <v>建设银行</v>
          </cell>
          <cell r="D1555" t="str">
            <v>04</v>
          </cell>
          <cell r="E1555" t="str">
            <v>6214672440001015466</v>
          </cell>
          <cell r="F1555" t="str">
            <v>已激活</v>
          </cell>
        </row>
        <row r="1556">
          <cell r="A1556" t="str">
            <v>41041119421202051X</v>
          </cell>
          <cell r="B1556" t="str">
            <v>贾学立</v>
          </cell>
          <cell r="C1556" t="str">
            <v>建设银行</v>
          </cell>
          <cell r="D1556" t="str">
            <v>04</v>
          </cell>
          <cell r="E1556" t="str">
            <v>6214672440001016340</v>
          </cell>
          <cell r="F1556" t="str">
            <v>已激活</v>
          </cell>
        </row>
        <row r="1557">
          <cell r="A1557" t="str">
            <v>410411197609230519</v>
          </cell>
          <cell r="B1557" t="str">
            <v>高志立</v>
          </cell>
          <cell r="C1557" t="str">
            <v>建设银行</v>
          </cell>
          <cell r="D1557" t="str">
            <v>04</v>
          </cell>
          <cell r="E1557" t="str">
            <v>6214672440006258533</v>
          </cell>
          <cell r="F1557" t="str">
            <v>已开户</v>
          </cell>
        </row>
        <row r="1558">
          <cell r="A1558" t="str">
            <v>410423197910241028</v>
          </cell>
          <cell r="B1558" t="str">
            <v>张霞</v>
          </cell>
          <cell r="C1558" t="str">
            <v>建设银行</v>
          </cell>
          <cell r="D1558" t="str">
            <v>04</v>
          </cell>
          <cell r="E1558" t="str">
            <v>6214672440001017629</v>
          </cell>
          <cell r="F1558" t="str">
            <v>已开户</v>
          </cell>
        </row>
        <row r="1559">
          <cell r="A1559" t="str">
            <v>410411197004095510</v>
          </cell>
          <cell r="B1559" t="str">
            <v>贾国朝</v>
          </cell>
          <cell r="C1559" t="str">
            <v>建设银行</v>
          </cell>
          <cell r="D1559" t="str">
            <v>04</v>
          </cell>
          <cell r="E1559" t="str">
            <v>6214672440001016159</v>
          </cell>
          <cell r="F1559" t="str">
            <v>已激活</v>
          </cell>
        </row>
        <row r="1560">
          <cell r="A1560" t="str">
            <v>410411196510120534</v>
          </cell>
          <cell r="B1560" t="str">
            <v>高国华</v>
          </cell>
          <cell r="C1560" t="str">
            <v>建设银行</v>
          </cell>
          <cell r="D1560" t="str">
            <v>04</v>
          </cell>
          <cell r="E1560" t="str">
            <v>6214672440006257014</v>
          </cell>
          <cell r="F1560" t="str">
            <v>已激活</v>
          </cell>
        </row>
        <row r="1561">
          <cell r="A1561" t="str">
            <v>410411197001175523</v>
          </cell>
          <cell r="B1561" t="str">
            <v>刘玉阁</v>
          </cell>
          <cell r="C1561" t="str">
            <v>建设银行</v>
          </cell>
          <cell r="D1561" t="str">
            <v>04</v>
          </cell>
          <cell r="E1561" t="str">
            <v>6214672440001016654</v>
          </cell>
          <cell r="F1561" t="str">
            <v>已开户</v>
          </cell>
        </row>
        <row r="1562">
          <cell r="A1562" t="str">
            <v>410411195407070511</v>
          </cell>
          <cell r="B1562" t="str">
            <v>贾法雨</v>
          </cell>
          <cell r="C1562" t="str">
            <v>建设银行</v>
          </cell>
          <cell r="D1562" t="str">
            <v>04</v>
          </cell>
          <cell r="E1562" t="str">
            <v>6214672440001016118</v>
          </cell>
          <cell r="F1562" t="str">
            <v>已激活</v>
          </cell>
        </row>
        <row r="1563">
          <cell r="A1563" t="str">
            <v>410411195003070515</v>
          </cell>
          <cell r="B1563" t="str">
            <v>高国正</v>
          </cell>
          <cell r="C1563" t="str">
            <v>建设银行</v>
          </cell>
          <cell r="D1563" t="str">
            <v>04</v>
          </cell>
          <cell r="E1563" t="str">
            <v>6214672440001014956</v>
          </cell>
          <cell r="F1563" t="str">
            <v>已激活</v>
          </cell>
        </row>
        <row r="1564">
          <cell r="A1564" t="str">
            <v>410411194807060510</v>
          </cell>
          <cell r="B1564" t="str">
            <v>高五申</v>
          </cell>
          <cell r="C1564" t="str">
            <v>建设银行</v>
          </cell>
          <cell r="D1564" t="str">
            <v>04</v>
          </cell>
          <cell r="E1564" t="str">
            <v>6214672440001015482</v>
          </cell>
          <cell r="F1564" t="str">
            <v>已激活</v>
          </cell>
        </row>
        <row r="1565">
          <cell r="A1565" t="str">
            <v>410411197209260540</v>
          </cell>
          <cell r="B1565" t="str">
            <v>田亚红</v>
          </cell>
          <cell r="C1565" t="str">
            <v>建设银行</v>
          </cell>
          <cell r="D1565" t="str">
            <v>04</v>
          </cell>
          <cell r="E1565" t="str">
            <v>6214672440001016985</v>
          </cell>
          <cell r="F1565" t="str">
            <v>已开户</v>
          </cell>
        </row>
        <row r="1566">
          <cell r="A1566" t="str">
            <v>410411193612020530</v>
          </cell>
          <cell r="B1566" t="str">
            <v>高长</v>
          </cell>
          <cell r="C1566" t="str">
            <v>建设银行</v>
          </cell>
          <cell r="D1566" t="str">
            <v>04</v>
          </cell>
          <cell r="E1566" t="str">
            <v>6214672440001014725</v>
          </cell>
          <cell r="F1566" t="str">
            <v>已激活</v>
          </cell>
        </row>
        <row r="1567">
          <cell r="A1567" t="str">
            <v>410411195212130510</v>
          </cell>
          <cell r="B1567" t="str">
            <v>高学迎</v>
          </cell>
          <cell r="C1567" t="str">
            <v>建设银行</v>
          </cell>
          <cell r="D1567" t="str">
            <v>04</v>
          </cell>
          <cell r="E1567" t="str">
            <v>6214672440007450253</v>
          </cell>
          <cell r="F1567" t="str">
            <v>已激活</v>
          </cell>
        </row>
        <row r="1568">
          <cell r="A1568" t="str">
            <v>410403196106071515</v>
          </cell>
          <cell r="B1568" t="str">
            <v>高春举</v>
          </cell>
          <cell r="C1568" t="str">
            <v>建设银行</v>
          </cell>
          <cell r="D1568" t="str">
            <v>04</v>
          </cell>
          <cell r="E1568" t="str">
            <v>6214672440001014758</v>
          </cell>
          <cell r="F1568" t="str">
            <v>已激活</v>
          </cell>
        </row>
        <row r="1569">
          <cell r="A1569" t="str">
            <v>410411195708270525</v>
          </cell>
          <cell r="B1569" t="str">
            <v>韩素珍</v>
          </cell>
          <cell r="C1569" t="str">
            <v>建设银行</v>
          </cell>
          <cell r="D1569" t="str">
            <v>04</v>
          </cell>
          <cell r="E1569" t="str">
            <v>6214672440001015938</v>
          </cell>
          <cell r="F1569" t="str">
            <v>已激活</v>
          </cell>
        </row>
        <row r="1570">
          <cell r="A1570" t="str">
            <v>41041119661012054X</v>
          </cell>
          <cell r="B1570" t="str">
            <v>高素云</v>
          </cell>
          <cell r="C1570" t="str">
            <v>建设银行</v>
          </cell>
          <cell r="D1570" t="str">
            <v>04</v>
          </cell>
          <cell r="E1570" t="str">
            <v>6214672440006980532</v>
          </cell>
          <cell r="F1570" t="str">
            <v>已激活</v>
          </cell>
        </row>
        <row r="1571">
          <cell r="A1571" t="str">
            <v>410411195106090535</v>
          </cell>
          <cell r="B1571" t="str">
            <v>高喜全</v>
          </cell>
          <cell r="C1571" t="str">
            <v>建设银行</v>
          </cell>
          <cell r="D1571" t="str">
            <v>04</v>
          </cell>
          <cell r="E1571" t="str">
            <v>6214672440001015516</v>
          </cell>
          <cell r="F1571" t="str">
            <v>已激活</v>
          </cell>
        </row>
        <row r="1572">
          <cell r="A1572" t="str">
            <v>410411195412020519</v>
          </cell>
          <cell r="B1572" t="str">
            <v>高斌子</v>
          </cell>
          <cell r="C1572" t="str">
            <v>建设银行</v>
          </cell>
          <cell r="D1572" t="str">
            <v>04</v>
          </cell>
          <cell r="E1572" t="str">
            <v>6214672440001014709</v>
          </cell>
          <cell r="F1572" t="str">
            <v>已激活</v>
          </cell>
        </row>
        <row r="1573">
          <cell r="A1573" t="str">
            <v>41041119520520055X</v>
          </cell>
          <cell r="B1573" t="str">
            <v>高留榜</v>
          </cell>
          <cell r="C1573" t="str">
            <v>建设银行</v>
          </cell>
          <cell r="D1573" t="str">
            <v>04</v>
          </cell>
          <cell r="E1573" t="str">
            <v>6214672440001015151</v>
          </cell>
          <cell r="F1573" t="str">
            <v>已激活</v>
          </cell>
        </row>
        <row r="1574">
          <cell r="A1574" t="str">
            <v>410411195209290521</v>
          </cell>
          <cell r="B1574" t="str">
            <v>韩梅</v>
          </cell>
          <cell r="C1574" t="str">
            <v>建设银行</v>
          </cell>
          <cell r="D1574" t="str">
            <v>04</v>
          </cell>
          <cell r="E1574" t="str">
            <v>6214672440001015920</v>
          </cell>
          <cell r="F1574" t="str">
            <v>已激活</v>
          </cell>
        </row>
        <row r="1575">
          <cell r="A1575" t="str">
            <v>410411193504015523</v>
          </cell>
          <cell r="B1575" t="str">
            <v>卫先</v>
          </cell>
          <cell r="C1575" t="str">
            <v>建设银行</v>
          </cell>
          <cell r="D1575" t="str">
            <v>04</v>
          </cell>
          <cell r="E1575" t="str">
            <v>6214672440001017314</v>
          </cell>
          <cell r="F1575" t="str">
            <v>已激活</v>
          </cell>
        </row>
        <row r="1576">
          <cell r="A1576" t="str">
            <v>410411197608080539</v>
          </cell>
          <cell r="B1576" t="str">
            <v>高跃辉</v>
          </cell>
          <cell r="C1576" t="str">
            <v>建设银行</v>
          </cell>
          <cell r="D1576" t="str">
            <v>04</v>
          </cell>
          <cell r="E1576" t="str">
            <v>6214672440006258442</v>
          </cell>
          <cell r="F1576" t="str">
            <v>已激活</v>
          </cell>
        </row>
        <row r="1577">
          <cell r="A1577" t="str">
            <v>410411199204105559</v>
          </cell>
          <cell r="B1577" t="str">
            <v>高克杰</v>
          </cell>
          <cell r="C1577" t="str">
            <v>工商银行</v>
          </cell>
          <cell r="D1577" t="str">
            <v>07</v>
          </cell>
          <cell r="E1577" t="str">
            <v>6217211707004079264</v>
          </cell>
          <cell r="F1577" t="str">
            <v>已开户</v>
          </cell>
        </row>
        <row r="1578">
          <cell r="A1578" t="str">
            <v>410403197903055520</v>
          </cell>
          <cell r="B1578" t="str">
            <v>史海敏</v>
          </cell>
          <cell r="C1578" t="str">
            <v>建设银行</v>
          </cell>
          <cell r="D1578" t="str">
            <v>04</v>
          </cell>
          <cell r="E1578" t="str">
            <v>6214672440001016811</v>
          </cell>
          <cell r="F1578" t="str">
            <v>已激活</v>
          </cell>
        </row>
        <row r="1579">
          <cell r="A1579" t="str">
            <v>410411196902040584</v>
          </cell>
          <cell r="B1579" t="str">
            <v>宁青云</v>
          </cell>
          <cell r="C1579" t="str">
            <v>建设银行</v>
          </cell>
          <cell r="D1579" t="str">
            <v>04</v>
          </cell>
          <cell r="E1579" t="str">
            <v>6214672440006259499</v>
          </cell>
          <cell r="F1579" t="str">
            <v>已激活</v>
          </cell>
        </row>
        <row r="1580">
          <cell r="A1580" t="str">
            <v>410411194201140516</v>
          </cell>
          <cell r="B1580" t="str">
            <v>高娃娃</v>
          </cell>
          <cell r="C1580" t="str">
            <v>建设银行</v>
          </cell>
          <cell r="D1580" t="str">
            <v>04</v>
          </cell>
          <cell r="E1580" t="str">
            <v>6214672440001015425</v>
          </cell>
          <cell r="F1580" t="str">
            <v>已激活</v>
          </cell>
        </row>
        <row r="1581">
          <cell r="A1581" t="str">
            <v>410411195904090521</v>
          </cell>
          <cell r="B1581" t="str">
            <v>高大珍</v>
          </cell>
          <cell r="C1581" t="str">
            <v>建设银行</v>
          </cell>
          <cell r="D1581" t="str">
            <v>04</v>
          </cell>
          <cell r="E1581" t="str">
            <v>6214672440001014790</v>
          </cell>
          <cell r="F1581" t="str">
            <v>已激活</v>
          </cell>
        </row>
        <row r="1582">
          <cell r="A1582" t="str">
            <v>410411193911160533</v>
          </cell>
          <cell r="B1582" t="str">
            <v>高文芝</v>
          </cell>
          <cell r="C1582" t="str">
            <v>建设银行</v>
          </cell>
          <cell r="D1582" t="str">
            <v>04</v>
          </cell>
          <cell r="E1582" t="str">
            <v>6214672440001015474</v>
          </cell>
          <cell r="F1582" t="str">
            <v>已激活</v>
          </cell>
        </row>
        <row r="1583">
          <cell r="A1583" t="str">
            <v>410411195612100521</v>
          </cell>
          <cell r="B1583" t="str">
            <v>王玉芝</v>
          </cell>
          <cell r="C1583" t="str">
            <v>建设银行</v>
          </cell>
          <cell r="D1583" t="str">
            <v>04</v>
          </cell>
          <cell r="E1583" t="str">
            <v>6214672440001017223</v>
          </cell>
          <cell r="F1583" t="str">
            <v>已激活</v>
          </cell>
        </row>
        <row r="1584">
          <cell r="A1584" t="str">
            <v>41041119691118052X</v>
          </cell>
          <cell r="B1584" t="str">
            <v>高小纳</v>
          </cell>
          <cell r="C1584" t="str">
            <v>建设银行</v>
          </cell>
          <cell r="D1584" t="str">
            <v>04</v>
          </cell>
          <cell r="E1584" t="str">
            <v>6214672440001015565</v>
          </cell>
          <cell r="F1584" t="str">
            <v>已开户</v>
          </cell>
        </row>
        <row r="1585">
          <cell r="A1585" t="str">
            <v>410411194807130531</v>
          </cell>
          <cell r="B1585" t="str">
            <v>高振兴</v>
          </cell>
          <cell r="C1585" t="str">
            <v>建设银行</v>
          </cell>
          <cell r="D1585" t="str">
            <v>04</v>
          </cell>
          <cell r="E1585" t="str">
            <v>6214672440001015813</v>
          </cell>
          <cell r="F1585" t="str">
            <v>已激活</v>
          </cell>
        </row>
        <row r="1586">
          <cell r="A1586" t="str">
            <v>410411199309175537</v>
          </cell>
          <cell r="B1586" t="str">
            <v>高明明</v>
          </cell>
          <cell r="C1586" t="str">
            <v>建设银行</v>
          </cell>
          <cell r="D1586" t="str">
            <v>04</v>
          </cell>
          <cell r="E1586" t="str">
            <v>6214672440006257600</v>
          </cell>
          <cell r="F1586" t="str">
            <v>已开户</v>
          </cell>
        </row>
        <row r="1587">
          <cell r="A1587" t="str">
            <v>410411196912270500</v>
          </cell>
        </row>
        <row r="1587">
          <cell r="F1587" t="str">
            <v>空白</v>
          </cell>
        </row>
        <row r="1588">
          <cell r="A1588" t="str">
            <v>410411197008180579</v>
          </cell>
          <cell r="B1588" t="str">
            <v>高春雨</v>
          </cell>
          <cell r="C1588" t="str">
            <v>建设银行</v>
          </cell>
          <cell r="D1588" t="str">
            <v>04</v>
          </cell>
          <cell r="E1588" t="str">
            <v>62146724400****8827</v>
          </cell>
          <cell r="F1588" t="str">
            <v>已制卡未领用</v>
          </cell>
        </row>
        <row r="1589">
          <cell r="A1589" t="str">
            <v>410411193312210519</v>
          </cell>
          <cell r="B1589" t="str">
            <v>高全义</v>
          </cell>
          <cell r="C1589" t="str">
            <v>建设银行</v>
          </cell>
          <cell r="D1589" t="str">
            <v>04</v>
          </cell>
          <cell r="E1589" t="str">
            <v>6214672440007459551</v>
          </cell>
          <cell r="F1589" t="str">
            <v>已激活</v>
          </cell>
        </row>
        <row r="1590">
          <cell r="A1590" t="str">
            <v>410411197503265510</v>
          </cell>
          <cell r="B1590" t="str">
            <v>高潮昆</v>
          </cell>
          <cell r="C1590" t="str">
            <v>建设银行</v>
          </cell>
          <cell r="D1590" t="str">
            <v>04</v>
          </cell>
          <cell r="E1590" t="str">
            <v>6214672440006625301</v>
          </cell>
          <cell r="F1590" t="str">
            <v>已激活</v>
          </cell>
        </row>
        <row r="1591">
          <cell r="A1591" t="str">
            <v>410411194110190518</v>
          </cell>
          <cell r="B1591" t="str">
            <v>高西</v>
          </cell>
          <cell r="C1591" t="str">
            <v>建设银行</v>
          </cell>
          <cell r="D1591" t="str">
            <v>04</v>
          </cell>
          <cell r="E1591" t="str">
            <v>6214672440001015490</v>
          </cell>
          <cell r="F1591" t="str">
            <v>已激活</v>
          </cell>
        </row>
        <row r="1592">
          <cell r="A1592" t="str">
            <v>410411194201140524</v>
          </cell>
          <cell r="B1592" t="str">
            <v>孙秀兰</v>
          </cell>
          <cell r="C1592" t="str">
            <v>建设银行</v>
          </cell>
          <cell r="D1592" t="str">
            <v>04</v>
          </cell>
          <cell r="E1592" t="str">
            <v>6214672440001016936</v>
          </cell>
          <cell r="F1592" t="str">
            <v>已激活</v>
          </cell>
        </row>
        <row r="1593">
          <cell r="A1593" t="str">
            <v>410411196610010519</v>
          </cell>
          <cell r="B1593" t="str">
            <v>高黑孩</v>
          </cell>
          <cell r="C1593" t="str">
            <v>建设银行</v>
          </cell>
          <cell r="D1593" t="str">
            <v>04</v>
          </cell>
          <cell r="E1593" t="str">
            <v>6214672440001014998</v>
          </cell>
          <cell r="F1593" t="str">
            <v>已激活</v>
          </cell>
        </row>
        <row r="1594">
          <cell r="A1594" t="str">
            <v>410411197010250572</v>
          </cell>
          <cell r="B1594" t="str">
            <v>耿安明</v>
          </cell>
          <cell r="C1594" t="str">
            <v>建设银行</v>
          </cell>
          <cell r="D1594" t="str">
            <v>04</v>
          </cell>
          <cell r="E1594" t="str">
            <v>6214672440006258624</v>
          </cell>
          <cell r="F1594" t="str">
            <v>已激活</v>
          </cell>
        </row>
        <row r="1595">
          <cell r="A1595" t="str">
            <v>410411196002150542</v>
          </cell>
          <cell r="B1595" t="str">
            <v>沈霞</v>
          </cell>
          <cell r="C1595" t="str">
            <v>建设银行</v>
          </cell>
          <cell r="D1595" t="str">
            <v>04</v>
          </cell>
          <cell r="E1595" t="str">
            <v>6214672440001016803</v>
          </cell>
          <cell r="F1595" t="str">
            <v>已激活</v>
          </cell>
        </row>
        <row r="1596">
          <cell r="A1596" t="str">
            <v>41041119701129055X</v>
          </cell>
          <cell r="B1596" t="str">
            <v>高红彬</v>
          </cell>
          <cell r="C1596" t="str">
            <v>建设银行</v>
          </cell>
          <cell r="D1596" t="str">
            <v>04</v>
          </cell>
          <cell r="E1596" t="str">
            <v>6214672440006257105</v>
          </cell>
          <cell r="F1596" t="str">
            <v>已激活</v>
          </cell>
        </row>
        <row r="1597">
          <cell r="A1597" t="str">
            <v>410422197804040023</v>
          </cell>
          <cell r="B1597" t="str">
            <v>李红霞</v>
          </cell>
          <cell r="C1597" t="str">
            <v>农业银行</v>
          </cell>
          <cell r="D1597" t="str">
            <v>01</v>
          </cell>
          <cell r="E1597" t="str">
            <v>6228232066020435469</v>
          </cell>
          <cell r="F1597" t="str">
            <v>已激活</v>
          </cell>
        </row>
        <row r="1598">
          <cell r="A1598" t="str">
            <v>410411195310250524</v>
          </cell>
          <cell r="B1598" t="str">
            <v>高文华</v>
          </cell>
          <cell r="C1598" t="str">
            <v>建设银行</v>
          </cell>
          <cell r="D1598" t="str">
            <v>04</v>
          </cell>
          <cell r="E1598" t="str">
            <v>6214672440001015458</v>
          </cell>
          <cell r="F1598" t="str">
            <v>已激活</v>
          </cell>
        </row>
        <row r="1599">
          <cell r="A1599" t="str">
            <v>410411193811060519</v>
          </cell>
          <cell r="B1599" t="str">
            <v>高留志</v>
          </cell>
          <cell r="C1599" t="str">
            <v>建设银行</v>
          </cell>
          <cell r="D1599" t="str">
            <v>04</v>
          </cell>
          <cell r="E1599" t="str">
            <v>6214672440001015177</v>
          </cell>
          <cell r="F1599" t="str">
            <v>已激活</v>
          </cell>
        </row>
        <row r="1600">
          <cell r="A1600" t="str">
            <v>41142319800703102X</v>
          </cell>
          <cell r="B1600" t="str">
            <v>董娜娜</v>
          </cell>
          <cell r="C1600" t="str">
            <v>建设银行</v>
          </cell>
          <cell r="D1600" t="str">
            <v>04</v>
          </cell>
          <cell r="E1600" t="str">
            <v>6214672440001014568</v>
          </cell>
          <cell r="F1600" t="str">
            <v>已激活</v>
          </cell>
        </row>
        <row r="1601">
          <cell r="A1601" t="str">
            <v>410411198107130539</v>
          </cell>
          <cell r="B1601" t="str">
            <v>贾俊林</v>
          </cell>
          <cell r="C1601" t="str">
            <v>建设银行</v>
          </cell>
          <cell r="D1601" t="str">
            <v>04</v>
          </cell>
          <cell r="E1601" t="str">
            <v>6214672440006258962</v>
          </cell>
          <cell r="F1601" t="str">
            <v>已开户</v>
          </cell>
        </row>
        <row r="1602">
          <cell r="A1602" t="str">
            <v>410411193408165521</v>
          </cell>
          <cell r="B1602" t="str">
            <v>王群</v>
          </cell>
          <cell r="C1602" t="str">
            <v>建设银行</v>
          </cell>
          <cell r="D1602" t="str">
            <v>04</v>
          </cell>
          <cell r="E1602" t="str">
            <v>6214672440001017108</v>
          </cell>
          <cell r="F1602" t="str">
            <v>已激活</v>
          </cell>
        </row>
        <row r="1603">
          <cell r="A1603" t="str">
            <v>410411194907130520</v>
          </cell>
          <cell r="B1603" t="str">
            <v>杨扔</v>
          </cell>
          <cell r="C1603" t="str">
            <v>建设银行</v>
          </cell>
          <cell r="D1603" t="str">
            <v>04</v>
          </cell>
          <cell r="E1603" t="str">
            <v>6214672440001017447</v>
          </cell>
          <cell r="F1603" t="str">
            <v>已激活</v>
          </cell>
        </row>
        <row r="1604">
          <cell r="A1604" t="str">
            <v>410411195001240525</v>
          </cell>
          <cell r="B1604" t="str">
            <v>毛贵</v>
          </cell>
          <cell r="C1604" t="str">
            <v>建设银行</v>
          </cell>
          <cell r="D1604" t="str">
            <v>04</v>
          </cell>
          <cell r="E1604" t="str">
            <v>6214672440001016746</v>
          </cell>
          <cell r="F1604" t="str">
            <v>已激活</v>
          </cell>
        </row>
        <row r="1605">
          <cell r="A1605" t="str">
            <v>41041119480616051X</v>
          </cell>
          <cell r="B1605" t="str">
            <v>高松</v>
          </cell>
          <cell r="C1605" t="str">
            <v>建设银行</v>
          </cell>
          <cell r="D1605" t="str">
            <v>04</v>
          </cell>
          <cell r="E1605" t="str">
            <v>6214672440001015367</v>
          </cell>
          <cell r="F1605" t="str">
            <v>已激活</v>
          </cell>
        </row>
        <row r="1606">
          <cell r="A1606" t="str">
            <v>410411197004200560</v>
          </cell>
          <cell r="B1606" t="str">
            <v>温艳莉</v>
          </cell>
          <cell r="C1606" t="str">
            <v>建设银行</v>
          </cell>
          <cell r="D1606" t="str">
            <v>04</v>
          </cell>
          <cell r="E1606" t="str">
            <v>6214672440006259929</v>
          </cell>
          <cell r="F1606" t="str">
            <v>已激活</v>
          </cell>
        </row>
        <row r="1607">
          <cell r="A1607" t="str">
            <v>410411194203060528</v>
          </cell>
          <cell r="B1607" t="str">
            <v>孙月存</v>
          </cell>
          <cell r="C1607" t="str">
            <v>建设银行</v>
          </cell>
          <cell r="D1607" t="str">
            <v>04</v>
          </cell>
          <cell r="E1607" t="str">
            <v>6214672440001016944</v>
          </cell>
          <cell r="F1607" t="str">
            <v>已激活</v>
          </cell>
        </row>
        <row r="1608">
          <cell r="A1608" t="str">
            <v>410411195502190511</v>
          </cell>
          <cell r="B1608" t="str">
            <v>贾廷</v>
          </cell>
          <cell r="C1608" t="str">
            <v>建设银行</v>
          </cell>
          <cell r="D1608" t="str">
            <v>04</v>
          </cell>
          <cell r="E1608" t="str">
            <v>6214672440001016308</v>
          </cell>
          <cell r="F1608" t="str">
            <v>已激活</v>
          </cell>
        </row>
        <row r="1609">
          <cell r="A1609" t="str">
            <v>410411195509020515</v>
          </cell>
          <cell r="B1609" t="str">
            <v>贾欣</v>
          </cell>
          <cell r="C1609" t="str">
            <v>建设银行</v>
          </cell>
          <cell r="D1609" t="str">
            <v>04</v>
          </cell>
          <cell r="E1609" t="str">
            <v>6214672440001016332</v>
          </cell>
          <cell r="F1609" t="str">
            <v>已激活</v>
          </cell>
        </row>
        <row r="1610">
          <cell r="A1610" t="str">
            <v>410411196411270510</v>
          </cell>
          <cell r="B1610" t="str">
            <v>高国立</v>
          </cell>
          <cell r="C1610" t="str">
            <v>建设银行</v>
          </cell>
          <cell r="D1610" t="str">
            <v>04</v>
          </cell>
          <cell r="E1610" t="str">
            <v>6214672440006257022</v>
          </cell>
          <cell r="F1610" t="str">
            <v>已开户</v>
          </cell>
        </row>
        <row r="1611">
          <cell r="A1611" t="str">
            <v>410411195308080511</v>
          </cell>
          <cell r="B1611" t="str">
            <v>高学</v>
          </cell>
          <cell r="C1611" t="str">
            <v>建设银行</v>
          </cell>
          <cell r="D1611" t="str">
            <v>04</v>
          </cell>
          <cell r="E1611" t="str">
            <v>6214672440001015615</v>
          </cell>
          <cell r="F1611" t="str">
            <v>已激活</v>
          </cell>
        </row>
        <row r="1612">
          <cell r="A1612" t="str">
            <v>410411193702030548</v>
          </cell>
          <cell r="B1612" t="str">
            <v>丁云平</v>
          </cell>
          <cell r="C1612" t="str">
            <v>建设银行</v>
          </cell>
          <cell r="D1612" t="str">
            <v>04</v>
          </cell>
          <cell r="E1612" t="str">
            <v>6214672440001014550</v>
          </cell>
          <cell r="F1612" t="str">
            <v>已激活</v>
          </cell>
        </row>
        <row r="1613">
          <cell r="A1613" t="str">
            <v>410411194601020513</v>
          </cell>
          <cell r="B1613" t="str">
            <v>贾玉亭</v>
          </cell>
          <cell r="C1613" t="str">
            <v>建设银行</v>
          </cell>
          <cell r="D1613" t="str">
            <v>04</v>
          </cell>
          <cell r="E1613" t="str">
            <v>6214672440001016365</v>
          </cell>
          <cell r="F1613" t="str">
            <v>已激活</v>
          </cell>
        </row>
        <row r="1614">
          <cell r="A1614" t="str">
            <v>410411194504150519</v>
          </cell>
          <cell r="B1614" t="str">
            <v>高强实</v>
          </cell>
          <cell r="C1614" t="str">
            <v>建设银行</v>
          </cell>
          <cell r="D1614" t="str">
            <v>04</v>
          </cell>
          <cell r="E1614" t="str">
            <v>6214672440001015193</v>
          </cell>
          <cell r="F1614" t="str">
            <v>已激活</v>
          </cell>
        </row>
        <row r="1615">
          <cell r="A1615" t="str">
            <v>410411193211155522</v>
          </cell>
          <cell r="B1615" t="str">
            <v>吴海英</v>
          </cell>
          <cell r="C1615" t="str">
            <v>建设银行</v>
          </cell>
          <cell r="D1615" t="str">
            <v>04</v>
          </cell>
          <cell r="E1615" t="str">
            <v>6214672440001017363</v>
          </cell>
          <cell r="F1615" t="str">
            <v>已激活</v>
          </cell>
        </row>
        <row r="1616">
          <cell r="A1616" t="str">
            <v>410411193304060514</v>
          </cell>
          <cell r="B1616" t="str">
            <v>贾廷亮</v>
          </cell>
          <cell r="C1616" t="str">
            <v>建设银行</v>
          </cell>
          <cell r="D1616" t="str">
            <v>04</v>
          </cell>
          <cell r="E1616" t="str">
            <v>6214672440006942441</v>
          </cell>
          <cell r="F1616" t="str">
            <v>已激活</v>
          </cell>
        </row>
        <row r="1617">
          <cell r="A1617" t="str">
            <v>410411195204240541</v>
          </cell>
          <cell r="B1617" t="str">
            <v>魏芝</v>
          </cell>
          <cell r="C1617" t="str">
            <v>建设银行</v>
          </cell>
          <cell r="D1617" t="str">
            <v>04</v>
          </cell>
          <cell r="E1617" t="str">
            <v>6214672440001017272</v>
          </cell>
          <cell r="F1617" t="str">
            <v>已激活</v>
          </cell>
        </row>
        <row r="1618">
          <cell r="A1618" t="str">
            <v>410411194407270527</v>
          </cell>
          <cell r="B1618" t="str">
            <v>王荣</v>
          </cell>
          <cell r="C1618" t="str">
            <v>建设银行</v>
          </cell>
          <cell r="D1618" t="str">
            <v>04</v>
          </cell>
          <cell r="E1618" t="str">
            <v>6214672440001017124</v>
          </cell>
          <cell r="F1618" t="str">
            <v>已激活</v>
          </cell>
        </row>
        <row r="1619">
          <cell r="A1619" t="str">
            <v>410411194608210512</v>
          </cell>
          <cell r="B1619" t="str">
            <v>李安</v>
          </cell>
          <cell r="C1619" t="str">
            <v>建设银行</v>
          </cell>
          <cell r="D1619" t="str">
            <v>04</v>
          </cell>
          <cell r="E1619" t="str">
            <v>6214672440001016456</v>
          </cell>
          <cell r="F1619" t="str">
            <v>已激活</v>
          </cell>
        </row>
        <row r="1620">
          <cell r="A1620" t="str">
            <v>410422197310010529</v>
          </cell>
          <cell r="B1620" t="str">
            <v>卫新会</v>
          </cell>
          <cell r="C1620" t="str">
            <v>建设银行</v>
          </cell>
          <cell r="D1620" t="str">
            <v>04</v>
          </cell>
          <cell r="E1620" t="str">
            <v>6214672440007187418</v>
          </cell>
          <cell r="F1620" t="str">
            <v>已开户</v>
          </cell>
        </row>
        <row r="1621">
          <cell r="A1621" t="str">
            <v>410411197209130535</v>
          </cell>
          <cell r="B1621" t="str">
            <v>高利民</v>
          </cell>
          <cell r="C1621" t="str">
            <v>建设银行</v>
          </cell>
          <cell r="D1621" t="str">
            <v>04</v>
          </cell>
          <cell r="E1621" t="str">
            <v>6214672440001015128</v>
          </cell>
          <cell r="F1621" t="str">
            <v>已激活</v>
          </cell>
        </row>
        <row r="1622">
          <cell r="A1622" t="str">
            <v>410411194908050514</v>
          </cell>
          <cell r="B1622" t="str">
            <v>高保生</v>
          </cell>
          <cell r="C1622" t="str">
            <v>建设银行</v>
          </cell>
          <cell r="D1622" t="str">
            <v>04</v>
          </cell>
          <cell r="E1622" t="str">
            <v>6214672440006922138</v>
          </cell>
          <cell r="F1622" t="str">
            <v>已激活</v>
          </cell>
        </row>
        <row r="1623">
          <cell r="A1623" t="str">
            <v>410411194610260527</v>
          </cell>
          <cell r="B1623" t="str">
            <v>张静</v>
          </cell>
          <cell r="C1623" t="str">
            <v>建设银行</v>
          </cell>
          <cell r="D1623" t="str">
            <v>04</v>
          </cell>
          <cell r="E1623" t="str">
            <v>6214672440001017587</v>
          </cell>
          <cell r="F1623" t="str">
            <v>已激活</v>
          </cell>
        </row>
        <row r="1624">
          <cell r="A1624" t="str">
            <v>410411193302220529</v>
          </cell>
          <cell r="B1624" t="str">
            <v>陈妮</v>
          </cell>
          <cell r="C1624" t="str">
            <v>建设银行</v>
          </cell>
          <cell r="D1624" t="str">
            <v>04</v>
          </cell>
          <cell r="E1624" t="str">
            <v>6214672440001014485</v>
          </cell>
          <cell r="F1624" t="str">
            <v>已激活</v>
          </cell>
        </row>
        <row r="1625">
          <cell r="A1625" t="str">
            <v>410411197211150578</v>
          </cell>
          <cell r="B1625" t="str">
            <v>高书海</v>
          </cell>
          <cell r="C1625" t="str">
            <v>建设银行</v>
          </cell>
          <cell r="D1625" t="str">
            <v>04</v>
          </cell>
          <cell r="E1625" t="str">
            <v>6214672440001015284</v>
          </cell>
          <cell r="F1625" t="str">
            <v>已激活</v>
          </cell>
        </row>
        <row r="1626">
          <cell r="A1626" t="str">
            <v>410411196909120544</v>
          </cell>
          <cell r="B1626" t="str">
            <v>王桂平</v>
          </cell>
          <cell r="C1626" t="str">
            <v>建设银行</v>
          </cell>
          <cell r="D1626" t="str">
            <v>04</v>
          </cell>
          <cell r="E1626" t="str">
            <v>6214672440001017025</v>
          </cell>
          <cell r="F1626" t="str">
            <v>已激活</v>
          </cell>
        </row>
        <row r="1627">
          <cell r="A1627" t="str">
            <v>410411194608080527</v>
          </cell>
          <cell r="B1627" t="str">
            <v>胡英</v>
          </cell>
          <cell r="C1627" t="str">
            <v>建设银行</v>
          </cell>
          <cell r="D1627" t="str">
            <v>04</v>
          </cell>
          <cell r="E1627" t="str">
            <v>6214672440001016019</v>
          </cell>
          <cell r="F1627" t="str">
            <v>已激活</v>
          </cell>
        </row>
        <row r="1628">
          <cell r="A1628" t="str">
            <v>410402196912255515</v>
          </cell>
          <cell r="B1628" t="str">
            <v>高利伟</v>
          </cell>
          <cell r="C1628" t="str">
            <v>工商银行</v>
          </cell>
          <cell r="D1628" t="str">
            <v>07</v>
          </cell>
          <cell r="E1628" t="str">
            <v>6217211707004208756</v>
          </cell>
          <cell r="F1628" t="str">
            <v>已激活</v>
          </cell>
        </row>
        <row r="1629">
          <cell r="A1629" t="str">
            <v>410411194412095540</v>
          </cell>
          <cell r="B1629" t="str">
            <v>陈奎</v>
          </cell>
          <cell r="C1629" t="str">
            <v>建设银行</v>
          </cell>
          <cell r="D1629" t="str">
            <v>04</v>
          </cell>
          <cell r="E1629" t="str">
            <v>6214672440001014477</v>
          </cell>
          <cell r="F1629" t="str">
            <v>已激活</v>
          </cell>
        </row>
        <row r="1630">
          <cell r="A1630" t="str">
            <v>410411197707230512</v>
          </cell>
          <cell r="B1630" t="str">
            <v>高彦克</v>
          </cell>
          <cell r="C1630" t="str">
            <v>建设银行</v>
          </cell>
          <cell r="D1630" t="str">
            <v>04</v>
          </cell>
          <cell r="E1630" t="str">
            <v>6214672440006258244</v>
          </cell>
          <cell r="F1630" t="str">
            <v>已激活</v>
          </cell>
        </row>
        <row r="1631">
          <cell r="A1631" t="str">
            <v>410411194709100523</v>
          </cell>
          <cell r="B1631" t="str">
            <v>黄粉</v>
          </cell>
          <cell r="C1631" t="str">
            <v>建设银行</v>
          </cell>
          <cell r="D1631" t="str">
            <v>04</v>
          </cell>
          <cell r="E1631" t="str">
            <v>6214672440001016027</v>
          </cell>
          <cell r="F1631" t="str">
            <v>已激活</v>
          </cell>
        </row>
        <row r="1632">
          <cell r="A1632" t="str">
            <v>410411195508165528</v>
          </cell>
          <cell r="B1632" t="str">
            <v>魏兰英</v>
          </cell>
          <cell r="C1632" t="str">
            <v>建设银行</v>
          </cell>
          <cell r="D1632" t="str">
            <v>04</v>
          </cell>
          <cell r="E1632" t="str">
            <v>6214672440001017249</v>
          </cell>
          <cell r="F1632" t="str">
            <v>已开户</v>
          </cell>
        </row>
        <row r="1633">
          <cell r="A1633" t="str">
            <v>410411194910280538</v>
          </cell>
          <cell r="B1633" t="str">
            <v>贾聚才</v>
          </cell>
          <cell r="C1633" t="str">
            <v>建设银行</v>
          </cell>
          <cell r="D1633" t="str">
            <v>04</v>
          </cell>
          <cell r="E1633" t="str">
            <v>6214672440001016225</v>
          </cell>
          <cell r="F1633" t="str">
            <v>已激活</v>
          </cell>
        </row>
        <row r="1634">
          <cell r="A1634" t="str">
            <v>410411194012250548</v>
          </cell>
          <cell r="B1634" t="str">
            <v>娄花</v>
          </cell>
          <cell r="C1634" t="str">
            <v>建设银行</v>
          </cell>
          <cell r="D1634" t="str">
            <v>04</v>
          </cell>
          <cell r="E1634" t="str">
            <v>6214672440006259465</v>
          </cell>
          <cell r="F1634" t="str">
            <v>已激活</v>
          </cell>
        </row>
        <row r="1635">
          <cell r="A1635" t="str">
            <v>410402197811065514</v>
          </cell>
          <cell r="B1635" t="str">
            <v>高小强</v>
          </cell>
          <cell r="C1635" t="str">
            <v>建设银行</v>
          </cell>
          <cell r="D1635" t="str">
            <v>04</v>
          </cell>
          <cell r="E1635" t="str">
            <v>6214672440006211813</v>
          </cell>
          <cell r="F1635" t="str">
            <v>已激活</v>
          </cell>
        </row>
        <row r="1636">
          <cell r="A1636" t="str">
            <v>410411197003120585</v>
          </cell>
          <cell r="B1636" t="str">
            <v>赵海琴</v>
          </cell>
          <cell r="C1636" t="str">
            <v>建设银行</v>
          </cell>
          <cell r="D1636" t="str">
            <v>04</v>
          </cell>
          <cell r="E1636" t="str">
            <v>6214672440006260091</v>
          </cell>
          <cell r="F1636" t="str">
            <v>已开户</v>
          </cell>
        </row>
        <row r="1637">
          <cell r="A1637" t="str">
            <v>410411195802160525</v>
          </cell>
          <cell r="B1637" t="str">
            <v>顾松梅</v>
          </cell>
          <cell r="C1637" t="str">
            <v>建设银行</v>
          </cell>
          <cell r="D1637" t="str">
            <v>04</v>
          </cell>
          <cell r="E1637" t="str">
            <v>6214672440001015870</v>
          </cell>
          <cell r="F1637" t="str">
            <v>已激活</v>
          </cell>
        </row>
        <row r="1638">
          <cell r="A1638" t="str">
            <v>410411193611090529</v>
          </cell>
          <cell r="B1638" t="str">
            <v>贾免</v>
          </cell>
          <cell r="C1638" t="str">
            <v>建设银行</v>
          </cell>
          <cell r="D1638" t="str">
            <v>04</v>
          </cell>
          <cell r="E1638" t="str">
            <v>6214672440001016258</v>
          </cell>
          <cell r="F1638" t="str">
            <v>已激活</v>
          </cell>
        </row>
        <row r="1639">
          <cell r="A1639" t="str">
            <v>410422198811122304</v>
          </cell>
          <cell r="B1639" t="str">
            <v>樊艳飞</v>
          </cell>
          <cell r="C1639" t="str">
            <v>建设银行</v>
          </cell>
          <cell r="D1639" t="str">
            <v>04</v>
          </cell>
          <cell r="E1639" t="str">
            <v>6214672440006256743</v>
          </cell>
          <cell r="F1639" t="str">
            <v>已开户</v>
          </cell>
        </row>
        <row r="1640">
          <cell r="A1640" t="str">
            <v>410411195306030537</v>
          </cell>
          <cell r="B1640" t="str">
            <v>贾根法</v>
          </cell>
          <cell r="C1640" t="str">
            <v>建设银行</v>
          </cell>
          <cell r="D1640" t="str">
            <v>04</v>
          </cell>
          <cell r="E1640" t="str">
            <v>6214672440001016142</v>
          </cell>
          <cell r="F1640" t="str">
            <v>已激活</v>
          </cell>
        </row>
        <row r="1641">
          <cell r="A1641" t="str">
            <v>410403196210102019</v>
          </cell>
          <cell r="B1641" t="str">
            <v>李卿</v>
          </cell>
          <cell r="C1641" t="str">
            <v>河南农信</v>
          </cell>
          <cell r="D1641" t="str">
            <v>03</v>
          </cell>
          <cell r="E1641" t="str">
            <v>623059413000008452</v>
          </cell>
          <cell r="F1641" t="str">
            <v>已激活</v>
          </cell>
        </row>
        <row r="1642">
          <cell r="A1642" t="str">
            <v>410411193311055529</v>
          </cell>
          <cell r="B1642" t="str">
            <v>朱玉梅</v>
          </cell>
          <cell r="C1642" t="str">
            <v>建设银行</v>
          </cell>
          <cell r="D1642" t="str">
            <v>04</v>
          </cell>
          <cell r="E1642" t="str">
            <v>6214672440001055439</v>
          </cell>
          <cell r="F1642" t="str">
            <v>已激活</v>
          </cell>
        </row>
        <row r="1643">
          <cell r="A1643" t="str">
            <v>410411196310030526</v>
          </cell>
          <cell r="B1643" t="str">
            <v>王玉花</v>
          </cell>
          <cell r="C1643" t="str">
            <v>建设银行</v>
          </cell>
          <cell r="D1643" t="str">
            <v>04</v>
          </cell>
          <cell r="E1643" t="str">
            <v>6214672440001053368</v>
          </cell>
          <cell r="F1643" t="str">
            <v>已开户</v>
          </cell>
        </row>
        <row r="1644">
          <cell r="A1644" t="str">
            <v>410411193602165525</v>
          </cell>
          <cell r="B1644" t="str">
            <v>郭玉</v>
          </cell>
          <cell r="C1644" t="str">
            <v>建设银行</v>
          </cell>
          <cell r="D1644" t="str">
            <v>04</v>
          </cell>
          <cell r="E1644" t="str">
            <v>6214672440001051107</v>
          </cell>
          <cell r="F1644" t="str">
            <v>已激活</v>
          </cell>
        </row>
        <row r="1645">
          <cell r="A1645" t="str">
            <v>410411197706080524</v>
          </cell>
          <cell r="B1645" t="str">
            <v>高青伟</v>
          </cell>
          <cell r="C1645" t="str">
            <v>建设银行</v>
          </cell>
          <cell r="D1645" t="str">
            <v>04</v>
          </cell>
          <cell r="E1645" t="str">
            <v>6214672440006287243</v>
          </cell>
          <cell r="F1645" t="str">
            <v>已激活</v>
          </cell>
        </row>
        <row r="1646">
          <cell r="A1646" t="str">
            <v>41041119380420051X</v>
          </cell>
          <cell r="B1646" t="str">
            <v>王长林</v>
          </cell>
          <cell r="C1646" t="str">
            <v>建设银行</v>
          </cell>
          <cell r="D1646" t="str">
            <v>04</v>
          </cell>
          <cell r="E1646" t="str">
            <v>6214672440001053079</v>
          </cell>
          <cell r="F1646" t="str">
            <v>已激活</v>
          </cell>
        </row>
        <row r="1647">
          <cell r="A1647" t="str">
            <v>410411194002260515</v>
          </cell>
          <cell r="B1647" t="str">
            <v>卫同堂</v>
          </cell>
          <cell r="C1647" t="str">
            <v>建设银行</v>
          </cell>
          <cell r="D1647" t="str">
            <v>04</v>
          </cell>
          <cell r="E1647" t="str">
            <v>6214672440001054218</v>
          </cell>
          <cell r="F1647" t="str">
            <v>已激活</v>
          </cell>
        </row>
        <row r="1648">
          <cell r="A1648" t="str">
            <v>410411194108145523</v>
          </cell>
          <cell r="B1648" t="str">
            <v>孟玉花</v>
          </cell>
          <cell r="C1648" t="str">
            <v>建设银行</v>
          </cell>
          <cell r="D1648" t="str">
            <v>04</v>
          </cell>
          <cell r="E1648" t="str">
            <v>6214672440001052378</v>
          </cell>
          <cell r="F1648" t="str">
            <v>已激活</v>
          </cell>
        </row>
        <row r="1649">
          <cell r="A1649" t="str">
            <v>410411194206245528</v>
          </cell>
          <cell r="B1649" t="str">
            <v>任桂英</v>
          </cell>
          <cell r="C1649" t="str">
            <v>建设银行</v>
          </cell>
          <cell r="D1649" t="str">
            <v>04</v>
          </cell>
          <cell r="E1649" t="str">
            <v>6214672440001052501</v>
          </cell>
          <cell r="F1649" t="str">
            <v>已激活</v>
          </cell>
        </row>
        <row r="1650">
          <cell r="A1650" t="str">
            <v>410411194401125521</v>
          </cell>
          <cell r="B1650" t="str">
            <v>朱三妮</v>
          </cell>
          <cell r="C1650" t="str">
            <v>建设银行</v>
          </cell>
          <cell r="D1650" t="str">
            <v>04</v>
          </cell>
          <cell r="E1650" t="str">
            <v>6214672440001055421</v>
          </cell>
          <cell r="F1650" t="str">
            <v>已激活</v>
          </cell>
        </row>
        <row r="1651">
          <cell r="A1651" t="str">
            <v>410411194402020545</v>
          </cell>
          <cell r="B1651" t="str">
            <v>薛秀兰</v>
          </cell>
          <cell r="C1651" t="str">
            <v>建设银行</v>
          </cell>
          <cell r="D1651" t="str">
            <v>04</v>
          </cell>
          <cell r="E1651" t="str">
            <v>6214672440001054614</v>
          </cell>
          <cell r="F1651" t="str">
            <v>已激活</v>
          </cell>
        </row>
        <row r="1652">
          <cell r="A1652" t="str">
            <v>410411194405095518</v>
          </cell>
          <cell r="B1652" t="str">
            <v>李运良</v>
          </cell>
          <cell r="C1652" t="str">
            <v>建设银行</v>
          </cell>
          <cell r="D1652" t="str">
            <v>04</v>
          </cell>
          <cell r="E1652" t="str">
            <v>6214672440001051933</v>
          </cell>
          <cell r="F1652" t="str">
            <v>已激活</v>
          </cell>
        </row>
        <row r="1653">
          <cell r="A1653" t="str">
            <v>410411194412020514</v>
          </cell>
          <cell r="B1653" t="str">
            <v>卫长峰</v>
          </cell>
          <cell r="C1653" t="str">
            <v>建设银行</v>
          </cell>
          <cell r="D1653" t="str">
            <v>04</v>
          </cell>
          <cell r="E1653" t="str">
            <v>6214672440001053590</v>
          </cell>
          <cell r="F1653" t="str">
            <v>已激活</v>
          </cell>
        </row>
        <row r="1654">
          <cell r="A1654" t="str">
            <v>410411194602250513</v>
          </cell>
          <cell r="B1654" t="str">
            <v>卫长松</v>
          </cell>
          <cell r="C1654" t="str">
            <v>建设银行</v>
          </cell>
          <cell r="D1654" t="str">
            <v>04</v>
          </cell>
          <cell r="E1654" t="str">
            <v>6214672440001053640</v>
          </cell>
          <cell r="F1654" t="str">
            <v>已激活</v>
          </cell>
        </row>
        <row r="1655">
          <cell r="A1655" t="str">
            <v>410411194311220517</v>
          </cell>
          <cell r="B1655" t="str">
            <v>卫坤</v>
          </cell>
          <cell r="C1655" t="str">
            <v>建设银行</v>
          </cell>
          <cell r="D1655" t="str">
            <v>04</v>
          </cell>
          <cell r="E1655" t="str">
            <v>6214672440001053988</v>
          </cell>
          <cell r="F1655" t="str">
            <v>已激活</v>
          </cell>
        </row>
        <row r="1656">
          <cell r="A1656" t="str">
            <v>410411194712190531</v>
          </cell>
          <cell r="B1656" t="str">
            <v>蔡森林</v>
          </cell>
          <cell r="C1656" t="str">
            <v>建设银行</v>
          </cell>
          <cell r="D1656" t="str">
            <v>04</v>
          </cell>
          <cell r="E1656" t="str">
            <v>6214672440001050679</v>
          </cell>
          <cell r="F1656" t="str">
            <v>已激活</v>
          </cell>
        </row>
        <row r="1657">
          <cell r="A1657" t="str">
            <v>410411194908090516</v>
          </cell>
          <cell r="B1657" t="str">
            <v>卫更银</v>
          </cell>
          <cell r="C1657" t="str">
            <v>建设银行</v>
          </cell>
          <cell r="D1657" t="str">
            <v>04</v>
          </cell>
          <cell r="E1657" t="str">
            <v>6214672440001053764</v>
          </cell>
          <cell r="F1657" t="str">
            <v>已激活</v>
          </cell>
        </row>
        <row r="1658">
          <cell r="A1658" t="str">
            <v>410411194909155529</v>
          </cell>
          <cell r="B1658" t="str">
            <v>刘妮</v>
          </cell>
          <cell r="C1658" t="str">
            <v>建设银行</v>
          </cell>
          <cell r="D1658" t="str">
            <v>04</v>
          </cell>
          <cell r="E1658" t="str">
            <v>6214672440001052162</v>
          </cell>
          <cell r="F1658" t="str">
            <v>已激活</v>
          </cell>
        </row>
        <row r="1659">
          <cell r="A1659" t="str">
            <v>410411195005150527</v>
          </cell>
          <cell r="B1659" t="str">
            <v>李秀梅</v>
          </cell>
          <cell r="C1659" t="str">
            <v>建设银行</v>
          </cell>
          <cell r="D1659" t="str">
            <v>04</v>
          </cell>
          <cell r="E1659" t="str">
            <v>6214672440001051818</v>
          </cell>
          <cell r="F1659" t="str">
            <v>已激活</v>
          </cell>
        </row>
        <row r="1660">
          <cell r="A1660" t="str">
            <v>410411195007080518</v>
          </cell>
          <cell r="B1660" t="str">
            <v>蔡学义</v>
          </cell>
          <cell r="C1660" t="str">
            <v>建设银行</v>
          </cell>
          <cell r="D1660" t="str">
            <v>04</v>
          </cell>
          <cell r="E1660" t="str">
            <v>6214672440001050711</v>
          </cell>
          <cell r="F1660" t="str">
            <v>已激活</v>
          </cell>
        </row>
        <row r="1661">
          <cell r="A1661" t="str">
            <v>410411195007140517</v>
          </cell>
          <cell r="B1661" t="str">
            <v>李结实</v>
          </cell>
          <cell r="C1661" t="str">
            <v>建设银行</v>
          </cell>
          <cell r="D1661" t="str">
            <v>04</v>
          </cell>
          <cell r="E1661" t="str">
            <v>6214672440001051586</v>
          </cell>
          <cell r="F1661" t="str">
            <v>已激活</v>
          </cell>
        </row>
        <row r="1662">
          <cell r="A1662" t="str">
            <v>410411195007150598</v>
          </cell>
          <cell r="B1662" t="str">
            <v>关付申</v>
          </cell>
          <cell r="C1662" t="str">
            <v>建设银行</v>
          </cell>
          <cell r="D1662" t="str">
            <v>04</v>
          </cell>
          <cell r="E1662" t="str">
            <v>6214672440001051081</v>
          </cell>
          <cell r="F1662" t="str">
            <v>已激活</v>
          </cell>
        </row>
        <row r="1663">
          <cell r="A1663" t="str">
            <v>410411195007155524</v>
          </cell>
          <cell r="B1663" t="str">
            <v>张川</v>
          </cell>
          <cell r="C1663" t="str">
            <v>建设银行</v>
          </cell>
          <cell r="D1663" t="str">
            <v>04</v>
          </cell>
          <cell r="E1663" t="str">
            <v>6214672440001054820</v>
          </cell>
          <cell r="F1663" t="str">
            <v>已激活</v>
          </cell>
        </row>
        <row r="1664">
          <cell r="A1664" t="str">
            <v>410411195105165515</v>
          </cell>
          <cell r="B1664" t="str">
            <v>任天付</v>
          </cell>
          <cell r="C1664" t="str">
            <v>建设银行</v>
          </cell>
          <cell r="D1664" t="str">
            <v>04</v>
          </cell>
          <cell r="E1664" t="str">
            <v>6214672440001052642</v>
          </cell>
          <cell r="F1664" t="str">
            <v>已激活</v>
          </cell>
        </row>
        <row r="1665">
          <cell r="A1665" t="str">
            <v>410411195107155564</v>
          </cell>
          <cell r="B1665" t="str">
            <v>王秀云</v>
          </cell>
          <cell r="C1665" t="str">
            <v>建设银行</v>
          </cell>
          <cell r="D1665" t="str">
            <v>04</v>
          </cell>
          <cell r="E1665" t="str">
            <v>6214672440001053327</v>
          </cell>
          <cell r="F1665" t="str">
            <v>已激活</v>
          </cell>
        </row>
        <row r="1666">
          <cell r="A1666" t="str">
            <v>41041119511221053X</v>
          </cell>
          <cell r="B1666" t="str">
            <v>李文有</v>
          </cell>
          <cell r="C1666" t="str">
            <v>建设银行</v>
          </cell>
          <cell r="D1666" t="str">
            <v>04</v>
          </cell>
          <cell r="E1666" t="str">
            <v>6214672440001051768</v>
          </cell>
          <cell r="F1666" t="str">
            <v>已激活</v>
          </cell>
        </row>
        <row r="1667">
          <cell r="A1667" t="str">
            <v>410411195303020544</v>
          </cell>
          <cell r="B1667" t="str">
            <v>张遂兰</v>
          </cell>
          <cell r="C1667" t="str">
            <v>建设银行</v>
          </cell>
          <cell r="D1667" t="str">
            <v>04</v>
          </cell>
          <cell r="E1667" t="str">
            <v>6214672440001055165</v>
          </cell>
          <cell r="F1667" t="str">
            <v>已激活</v>
          </cell>
        </row>
        <row r="1668">
          <cell r="A1668" t="str">
            <v>410411195310150523</v>
          </cell>
          <cell r="B1668" t="str">
            <v>毛迷</v>
          </cell>
          <cell r="C1668" t="str">
            <v>建设银行</v>
          </cell>
          <cell r="D1668" t="str">
            <v>04</v>
          </cell>
          <cell r="E1668" t="str">
            <v>6214672440007628189</v>
          </cell>
          <cell r="F1668" t="str">
            <v>已激活</v>
          </cell>
        </row>
        <row r="1669">
          <cell r="A1669" t="str">
            <v>410411195401140515</v>
          </cell>
          <cell r="B1669" t="str">
            <v>卫刚</v>
          </cell>
          <cell r="C1669" t="str">
            <v>建设银行</v>
          </cell>
          <cell r="D1669" t="str">
            <v>04</v>
          </cell>
          <cell r="E1669" t="str">
            <v>6214672440001053731</v>
          </cell>
          <cell r="F1669" t="str">
            <v>已激活</v>
          </cell>
        </row>
        <row r="1670">
          <cell r="A1670" t="str">
            <v>410411195409030513</v>
          </cell>
          <cell r="B1670" t="str">
            <v>卫保银</v>
          </cell>
          <cell r="C1670" t="str">
            <v>建设银行</v>
          </cell>
          <cell r="D1670" t="str">
            <v>04</v>
          </cell>
          <cell r="E1670" t="str">
            <v>6214672440001053558</v>
          </cell>
          <cell r="F1670" t="str">
            <v>已激活</v>
          </cell>
        </row>
        <row r="1671">
          <cell r="A1671" t="str">
            <v>410411195501200554</v>
          </cell>
          <cell r="B1671" t="str">
            <v>卫发全</v>
          </cell>
          <cell r="C1671" t="str">
            <v>建设银行</v>
          </cell>
          <cell r="D1671" t="str">
            <v>04</v>
          </cell>
          <cell r="E1671" t="str">
            <v>6214672440001053715</v>
          </cell>
          <cell r="F1671" t="str">
            <v>已激活</v>
          </cell>
        </row>
        <row r="1672">
          <cell r="A1672" t="str">
            <v>410411198308175514</v>
          </cell>
          <cell r="B1672" t="str">
            <v>李智</v>
          </cell>
          <cell r="C1672" t="str">
            <v>建设银行</v>
          </cell>
          <cell r="D1672" t="str">
            <v>04</v>
          </cell>
          <cell r="E1672" t="str">
            <v>6214672440006288159</v>
          </cell>
          <cell r="F1672" t="str">
            <v>已激活</v>
          </cell>
        </row>
        <row r="1673">
          <cell r="A1673" t="str">
            <v>410411198203245547</v>
          </cell>
          <cell r="B1673" t="str">
            <v>李军霞</v>
          </cell>
          <cell r="C1673" t="str">
            <v>建设银行</v>
          </cell>
          <cell r="D1673" t="str">
            <v>04</v>
          </cell>
          <cell r="E1673" t="str">
            <v>6214672440006287797</v>
          </cell>
          <cell r="F1673" t="str">
            <v>已激活</v>
          </cell>
        </row>
        <row r="1674">
          <cell r="A1674" t="str">
            <v>410411195506260513</v>
          </cell>
          <cell r="B1674" t="str">
            <v>李军</v>
          </cell>
          <cell r="C1674" t="str">
            <v>建设银行</v>
          </cell>
          <cell r="D1674" t="str">
            <v>04</v>
          </cell>
          <cell r="E1674" t="str">
            <v>6214672440001051594</v>
          </cell>
          <cell r="F1674" t="str">
            <v>已激活</v>
          </cell>
        </row>
        <row r="1675">
          <cell r="A1675" t="str">
            <v>410411195507270537</v>
          </cell>
          <cell r="B1675" t="str">
            <v>卫松银</v>
          </cell>
          <cell r="C1675" t="str">
            <v>建设银行</v>
          </cell>
          <cell r="D1675" t="str">
            <v>04</v>
          </cell>
          <cell r="E1675" t="str">
            <v>6214672440001054192</v>
          </cell>
          <cell r="F1675" t="str">
            <v>已激活</v>
          </cell>
        </row>
        <row r="1676">
          <cell r="A1676" t="str">
            <v>410411195508070545</v>
          </cell>
          <cell r="B1676" t="str">
            <v>陈月</v>
          </cell>
          <cell r="C1676" t="str">
            <v>建设银行</v>
          </cell>
          <cell r="D1676" t="str">
            <v>04</v>
          </cell>
          <cell r="E1676" t="str">
            <v>6214672440001050844</v>
          </cell>
          <cell r="F1676" t="str">
            <v>已激活</v>
          </cell>
        </row>
        <row r="1677">
          <cell r="A1677" t="str">
            <v>410411195511240517</v>
          </cell>
          <cell r="B1677" t="str">
            <v>张国合</v>
          </cell>
          <cell r="C1677" t="str">
            <v>建设银行</v>
          </cell>
          <cell r="D1677" t="str">
            <v>04</v>
          </cell>
          <cell r="E1677" t="str">
            <v>6214672440001054929</v>
          </cell>
          <cell r="F1677" t="str">
            <v>已激活</v>
          </cell>
        </row>
        <row r="1678">
          <cell r="A1678" t="str">
            <v>410411195611145525</v>
          </cell>
          <cell r="B1678" t="str">
            <v>黄芝</v>
          </cell>
          <cell r="C1678" t="str">
            <v>建设银行</v>
          </cell>
          <cell r="D1678" t="str">
            <v>04</v>
          </cell>
          <cell r="E1678" t="str">
            <v>6214672440001051263</v>
          </cell>
          <cell r="F1678" t="str">
            <v>已激活</v>
          </cell>
        </row>
        <row r="1679">
          <cell r="A1679" t="str">
            <v>410411195704260530</v>
          </cell>
          <cell r="B1679" t="str">
            <v>薛群志</v>
          </cell>
          <cell r="C1679" t="str">
            <v>建设银行</v>
          </cell>
          <cell r="D1679" t="str">
            <v>04</v>
          </cell>
          <cell r="E1679" t="str">
            <v>6214672440001054549</v>
          </cell>
          <cell r="F1679" t="str">
            <v>已激活</v>
          </cell>
        </row>
        <row r="1680">
          <cell r="A1680" t="str">
            <v>410411195707120541</v>
          </cell>
          <cell r="B1680" t="str">
            <v>卫秋菊</v>
          </cell>
          <cell r="C1680" t="str">
            <v>建设银行</v>
          </cell>
          <cell r="D1680" t="str">
            <v>04</v>
          </cell>
          <cell r="E1680" t="str">
            <v>6214672440001054069</v>
          </cell>
          <cell r="F1680" t="str">
            <v>已激活</v>
          </cell>
        </row>
        <row r="1681">
          <cell r="A1681" t="str">
            <v>41041119570715053X</v>
          </cell>
          <cell r="B1681" t="str">
            <v>卫大会</v>
          </cell>
          <cell r="C1681" t="str">
            <v>建设银行</v>
          </cell>
          <cell r="D1681" t="str">
            <v>04</v>
          </cell>
          <cell r="E1681" t="str">
            <v>6214672440001053699</v>
          </cell>
          <cell r="F1681" t="str">
            <v>已激活</v>
          </cell>
        </row>
        <row r="1682">
          <cell r="A1682" t="str">
            <v>410411195802155531</v>
          </cell>
          <cell r="B1682" t="str">
            <v>白生</v>
          </cell>
          <cell r="C1682" t="str">
            <v>建设银行</v>
          </cell>
          <cell r="D1682" t="str">
            <v>04</v>
          </cell>
          <cell r="E1682" t="str">
            <v>6214672440001050612</v>
          </cell>
          <cell r="F1682" t="str">
            <v>已激活</v>
          </cell>
        </row>
        <row r="1683">
          <cell r="A1683" t="str">
            <v>410411195808105519</v>
          </cell>
          <cell r="B1683" t="str">
            <v>陈新水</v>
          </cell>
          <cell r="C1683" t="str">
            <v>建设银行</v>
          </cell>
          <cell r="D1683" t="str">
            <v>04</v>
          </cell>
          <cell r="E1683" t="str">
            <v>6214672440001050828</v>
          </cell>
          <cell r="F1683" t="str">
            <v>已激活</v>
          </cell>
        </row>
        <row r="1684">
          <cell r="A1684" t="str">
            <v>41041119590519551X</v>
          </cell>
          <cell r="B1684" t="str">
            <v>候兴</v>
          </cell>
          <cell r="C1684" t="str">
            <v>建设银行</v>
          </cell>
          <cell r="D1684" t="str">
            <v>04</v>
          </cell>
          <cell r="E1684" t="str">
            <v>6214672440007053529</v>
          </cell>
          <cell r="F1684" t="str">
            <v>已激活</v>
          </cell>
        </row>
        <row r="1685">
          <cell r="A1685" t="str">
            <v>410411195907150614</v>
          </cell>
          <cell r="B1685" t="str">
            <v>蔡六月</v>
          </cell>
          <cell r="C1685" t="str">
            <v>建设银行</v>
          </cell>
          <cell r="D1685" t="str">
            <v>04</v>
          </cell>
          <cell r="E1685" t="str">
            <v>6214672440001050661</v>
          </cell>
          <cell r="F1685" t="str">
            <v>已激活</v>
          </cell>
        </row>
        <row r="1686">
          <cell r="A1686" t="str">
            <v>410411195910160514</v>
          </cell>
          <cell r="B1686" t="str">
            <v>张江明</v>
          </cell>
          <cell r="C1686" t="str">
            <v>建设银行</v>
          </cell>
          <cell r="D1686" t="str">
            <v>04</v>
          </cell>
          <cell r="E1686" t="str">
            <v>6214672440001054994</v>
          </cell>
          <cell r="F1686" t="str">
            <v>已激活</v>
          </cell>
        </row>
        <row r="1687">
          <cell r="A1687" t="str">
            <v>410411195911190512</v>
          </cell>
          <cell r="B1687" t="str">
            <v>卫保振</v>
          </cell>
          <cell r="C1687" t="str">
            <v>建设银行</v>
          </cell>
          <cell r="D1687" t="str">
            <v>04</v>
          </cell>
          <cell r="E1687" t="str">
            <v>6214672440001053566</v>
          </cell>
          <cell r="F1687" t="str">
            <v>已激活</v>
          </cell>
        </row>
        <row r="1688">
          <cell r="A1688" t="str">
            <v>410411195912075516</v>
          </cell>
          <cell r="B1688" t="str">
            <v>候海</v>
          </cell>
          <cell r="C1688" t="str">
            <v>建设银行</v>
          </cell>
          <cell r="D1688" t="str">
            <v>04</v>
          </cell>
          <cell r="E1688" t="str">
            <v>6214672440001051164</v>
          </cell>
          <cell r="F1688" t="str">
            <v>已激活</v>
          </cell>
        </row>
        <row r="1689">
          <cell r="A1689" t="str">
            <v>410411196002120538</v>
          </cell>
          <cell r="B1689" t="str">
            <v>张国钦</v>
          </cell>
          <cell r="C1689" t="str">
            <v>建设银行</v>
          </cell>
          <cell r="D1689" t="str">
            <v>04</v>
          </cell>
          <cell r="E1689" t="str">
            <v>6214672440001054937</v>
          </cell>
          <cell r="F1689" t="str">
            <v>已激活</v>
          </cell>
        </row>
        <row r="1690">
          <cell r="A1690" t="str">
            <v>410411196006090516</v>
          </cell>
          <cell r="B1690" t="str">
            <v>薛大榜</v>
          </cell>
          <cell r="C1690" t="str">
            <v>建设银行</v>
          </cell>
          <cell r="D1690" t="str">
            <v>04</v>
          </cell>
          <cell r="E1690" t="str">
            <v>6214672440001054507</v>
          </cell>
          <cell r="F1690" t="str">
            <v>已激活</v>
          </cell>
        </row>
        <row r="1691">
          <cell r="A1691" t="str">
            <v>410411196006120527</v>
          </cell>
          <cell r="B1691" t="str">
            <v>李秀平</v>
          </cell>
          <cell r="C1691" t="str">
            <v>建设银行</v>
          </cell>
          <cell r="D1691" t="str">
            <v>04</v>
          </cell>
          <cell r="E1691" t="str">
            <v>6214672440001051826</v>
          </cell>
          <cell r="F1691" t="str">
            <v>已激活</v>
          </cell>
        </row>
        <row r="1692">
          <cell r="A1692" t="str">
            <v>41041119600715063X</v>
          </cell>
          <cell r="B1692" t="str">
            <v>张克选</v>
          </cell>
          <cell r="C1692" t="str">
            <v>建设银行</v>
          </cell>
          <cell r="D1692" t="str">
            <v>04</v>
          </cell>
          <cell r="E1692" t="str">
            <v>6214672440001055025</v>
          </cell>
          <cell r="F1692" t="str">
            <v>已激活</v>
          </cell>
        </row>
        <row r="1693">
          <cell r="A1693" t="str">
            <v>410411196009215513</v>
          </cell>
          <cell r="B1693" t="str">
            <v>任保国</v>
          </cell>
          <cell r="C1693" t="str">
            <v>建设银行</v>
          </cell>
          <cell r="D1693" t="str">
            <v>04</v>
          </cell>
          <cell r="E1693" t="str">
            <v>6214672440006288498</v>
          </cell>
          <cell r="F1693" t="str">
            <v>已激活</v>
          </cell>
        </row>
        <row r="1694">
          <cell r="A1694" t="str">
            <v>41041119601206551X</v>
          </cell>
          <cell r="B1694" t="str">
            <v>李建国</v>
          </cell>
          <cell r="C1694" t="str">
            <v>建设银行</v>
          </cell>
          <cell r="D1694" t="str">
            <v>04</v>
          </cell>
          <cell r="E1694" t="str">
            <v>6214672440001051560</v>
          </cell>
          <cell r="F1694" t="str">
            <v>已激活</v>
          </cell>
        </row>
        <row r="1695">
          <cell r="A1695" t="str">
            <v>410411196012295518</v>
          </cell>
          <cell r="B1695" t="str">
            <v>李有</v>
          </cell>
          <cell r="C1695" t="str">
            <v>建设银行</v>
          </cell>
          <cell r="D1695" t="str">
            <v>04</v>
          </cell>
          <cell r="E1695" t="str">
            <v>6214672440006288076</v>
          </cell>
          <cell r="F1695" t="str">
            <v>已激活</v>
          </cell>
        </row>
        <row r="1696">
          <cell r="A1696" t="str">
            <v>410411196108150559</v>
          </cell>
          <cell r="B1696" t="str">
            <v>卫振明</v>
          </cell>
          <cell r="C1696" t="str">
            <v>建设银行</v>
          </cell>
          <cell r="D1696" t="str">
            <v>04</v>
          </cell>
          <cell r="E1696" t="str">
            <v>6214672440001054382</v>
          </cell>
          <cell r="F1696" t="str">
            <v>已激活</v>
          </cell>
        </row>
        <row r="1697">
          <cell r="A1697" t="str">
            <v>410411196110120519</v>
          </cell>
          <cell r="B1697" t="str">
            <v>卫春明</v>
          </cell>
          <cell r="C1697" t="str">
            <v>建设银行</v>
          </cell>
          <cell r="D1697" t="str">
            <v>04</v>
          </cell>
          <cell r="E1697" t="str">
            <v>6214672440001053673</v>
          </cell>
          <cell r="F1697" t="str">
            <v>已激活</v>
          </cell>
        </row>
        <row r="1698">
          <cell r="A1698" t="str">
            <v>41041119611126053X</v>
          </cell>
          <cell r="B1698" t="str">
            <v>李红伟</v>
          </cell>
          <cell r="C1698" t="str">
            <v>建设银行</v>
          </cell>
          <cell r="D1698" t="str">
            <v>04</v>
          </cell>
          <cell r="E1698" t="str">
            <v>6214672440001051537</v>
          </cell>
          <cell r="F1698" t="str">
            <v>已激活</v>
          </cell>
        </row>
        <row r="1699">
          <cell r="A1699" t="str">
            <v>410411196202155516</v>
          </cell>
          <cell r="B1699" t="str">
            <v>李建中</v>
          </cell>
          <cell r="C1699" t="str">
            <v>建设银行</v>
          </cell>
          <cell r="D1699" t="str">
            <v>04</v>
          </cell>
          <cell r="E1699" t="str">
            <v>6214672440001051578</v>
          </cell>
          <cell r="F1699" t="str">
            <v>已激活</v>
          </cell>
        </row>
        <row r="1700">
          <cell r="A1700" t="str">
            <v>410411196205060512</v>
          </cell>
          <cell r="B1700" t="str">
            <v>张江松</v>
          </cell>
          <cell r="C1700" t="str">
            <v>建设银行</v>
          </cell>
          <cell r="D1700" t="str">
            <v>04</v>
          </cell>
          <cell r="E1700" t="str">
            <v>6214672440001055009</v>
          </cell>
          <cell r="F1700" t="str">
            <v>已激活</v>
          </cell>
        </row>
        <row r="1701">
          <cell r="A1701" t="str">
            <v>410411196205080556</v>
          </cell>
          <cell r="B1701" t="str">
            <v>卫更钳</v>
          </cell>
          <cell r="C1701" t="str">
            <v>建设银行</v>
          </cell>
          <cell r="D1701" t="str">
            <v>04</v>
          </cell>
          <cell r="E1701" t="str">
            <v>6214672440001053749</v>
          </cell>
          <cell r="F1701" t="str">
            <v>已激活</v>
          </cell>
        </row>
        <row r="1702">
          <cell r="A1702" t="str">
            <v>410411196211115516</v>
          </cell>
          <cell r="B1702" t="str">
            <v>候杰</v>
          </cell>
          <cell r="C1702" t="str">
            <v>建设银行</v>
          </cell>
          <cell r="D1702" t="str">
            <v>04</v>
          </cell>
          <cell r="E1702" t="str">
            <v>6214672440007423581</v>
          </cell>
          <cell r="F1702" t="str">
            <v>已开户</v>
          </cell>
        </row>
        <row r="1703">
          <cell r="A1703" t="str">
            <v>410411196309105527</v>
          </cell>
          <cell r="B1703" t="str">
            <v>贾留峰</v>
          </cell>
          <cell r="C1703" t="str">
            <v>建设银行</v>
          </cell>
          <cell r="D1703" t="str">
            <v>04</v>
          </cell>
          <cell r="E1703" t="str">
            <v>6214672440001051313</v>
          </cell>
          <cell r="F1703" t="str">
            <v>已激活</v>
          </cell>
        </row>
        <row r="1704">
          <cell r="A1704" t="str">
            <v>410411196305155519</v>
          </cell>
          <cell r="B1704" t="str">
            <v>李锁</v>
          </cell>
          <cell r="C1704" t="str">
            <v>建设银行</v>
          </cell>
          <cell r="D1704" t="str">
            <v>04</v>
          </cell>
          <cell r="E1704" t="str">
            <v>6214672440001051719</v>
          </cell>
          <cell r="F1704" t="str">
            <v>已激活</v>
          </cell>
        </row>
        <row r="1705">
          <cell r="A1705" t="str">
            <v>410411196305215526</v>
          </cell>
          <cell r="B1705" t="str">
            <v>任玉琴</v>
          </cell>
          <cell r="C1705" t="str">
            <v>建设银行</v>
          </cell>
          <cell r="D1705" t="str">
            <v>04</v>
          </cell>
          <cell r="E1705" t="str">
            <v>6214672440006288860</v>
          </cell>
          <cell r="F1705" t="str">
            <v>已激活</v>
          </cell>
        </row>
        <row r="1706">
          <cell r="A1706" t="str">
            <v>410411196306080512</v>
          </cell>
          <cell r="B1706" t="str">
            <v>任群合</v>
          </cell>
          <cell r="C1706" t="str">
            <v>建设银行</v>
          </cell>
          <cell r="D1706" t="str">
            <v>04</v>
          </cell>
          <cell r="E1706" t="str">
            <v>6214672440007161264</v>
          </cell>
          <cell r="F1706" t="str">
            <v>已激活</v>
          </cell>
        </row>
        <row r="1707">
          <cell r="A1707" t="str">
            <v>410411196306205514</v>
          </cell>
          <cell r="B1707" t="str">
            <v>刘江根</v>
          </cell>
          <cell r="C1707" t="str">
            <v>建设银行</v>
          </cell>
          <cell r="D1707" t="str">
            <v>04</v>
          </cell>
          <cell r="E1707" t="str">
            <v>6214672440001052147</v>
          </cell>
          <cell r="F1707" t="str">
            <v>已激活</v>
          </cell>
        </row>
        <row r="1708">
          <cell r="A1708" t="str">
            <v>410411196311040515</v>
          </cell>
          <cell r="B1708" t="str">
            <v>张自法</v>
          </cell>
          <cell r="C1708" t="str">
            <v>建设银行</v>
          </cell>
          <cell r="D1708" t="str">
            <v>04</v>
          </cell>
          <cell r="E1708" t="str">
            <v>6214672440001055280</v>
          </cell>
          <cell r="F1708" t="str">
            <v>已激活</v>
          </cell>
        </row>
        <row r="1709">
          <cell r="A1709" t="str">
            <v>410411196406010511</v>
          </cell>
          <cell r="B1709" t="str">
            <v>薛二榜</v>
          </cell>
          <cell r="C1709" t="str">
            <v>建设银行</v>
          </cell>
          <cell r="D1709" t="str">
            <v>04</v>
          </cell>
          <cell r="E1709" t="str">
            <v>6214672440001054515</v>
          </cell>
          <cell r="F1709" t="str">
            <v>已激活</v>
          </cell>
        </row>
        <row r="1710">
          <cell r="A1710" t="str">
            <v>41041119650523051X</v>
          </cell>
          <cell r="B1710" t="str">
            <v>卫遂明</v>
          </cell>
          <cell r="C1710" t="str">
            <v>建设银行</v>
          </cell>
          <cell r="D1710" t="str">
            <v>04</v>
          </cell>
          <cell r="E1710" t="str">
            <v>6214672440001054200</v>
          </cell>
          <cell r="F1710" t="str">
            <v>已激活</v>
          </cell>
        </row>
        <row r="1711">
          <cell r="A1711" t="str">
            <v>410411196509150576</v>
          </cell>
          <cell r="B1711" t="str">
            <v>卫钦堂</v>
          </cell>
          <cell r="C1711" t="str">
            <v>建设银行</v>
          </cell>
          <cell r="D1711" t="str">
            <v>04</v>
          </cell>
          <cell r="E1711" t="str">
            <v>6214672440006290270</v>
          </cell>
          <cell r="F1711" t="str">
            <v>已激活</v>
          </cell>
        </row>
        <row r="1712">
          <cell r="A1712" t="str">
            <v>410411196510060535</v>
          </cell>
          <cell r="B1712" t="str">
            <v>卫天友</v>
          </cell>
          <cell r="C1712" t="str">
            <v>建设银行</v>
          </cell>
          <cell r="D1712" t="str">
            <v>04</v>
          </cell>
          <cell r="E1712" t="str">
            <v>6214672440006290403</v>
          </cell>
          <cell r="F1712" t="str">
            <v>已激活</v>
          </cell>
        </row>
        <row r="1713">
          <cell r="A1713" t="str">
            <v>410411196512295514</v>
          </cell>
          <cell r="B1713" t="str">
            <v>李红恩</v>
          </cell>
          <cell r="C1713" t="str">
            <v>建设银行</v>
          </cell>
          <cell r="D1713" t="str">
            <v>04</v>
          </cell>
          <cell r="E1713" t="str">
            <v>6214672440001051503</v>
          </cell>
          <cell r="F1713" t="str">
            <v>已激活</v>
          </cell>
        </row>
        <row r="1714">
          <cell r="A1714" t="str">
            <v>410411196901200523</v>
          </cell>
          <cell r="B1714" t="str">
            <v>王书霞</v>
          </cell>
          <cell r="C1714" t="str">
            <v>建设银行</v>
          </cell>
          <cell r="D1714" t="str">
            <v>04</v>
          </cell>
          <cell r="E1714" t="str">
            <v>6214672440006289488</v>
          </cell>
          <cell r="F1714" t="str">
            <v>已激活</v>
          </cell>
        </row>
        <row r="1715">
          <cell r="A1715" t="str">
            <v>41041119660409551X</v>
          </cell>
          <cell r="B1715" t="str">
            <v>李红军</v>
          </cell>
          <cell r="C1715" t="str">
            <v>建设银行</v>
          </cell>
          <cell r="D1715" t="str">
            <v>04</v>
          </cell>
          <cell r="E1715" t="str">
            <v>6214672440001051511</v>
          </cell>
          <cell r="F1715" t="str">
            <v>已激活</v>
          </cell>
        </row>
        <row r="1716">
          <cell r="A1716" t="str">
            <v>410411196604305513</v>
          </cell>
          <cell r="B1716" t="str">
            <v>候国杰</v>
          </cell>
          <cell r="C1716" t="str">
            <v>建设银行</v>
          </cell>
          <cell r="D1716" t="str">
            <v>04</v>
          </cell>
          <cell r="E1716" t="str">
            <v>6214672440001051156</v>
          </cell>
          <cell r="F1716" t="str">
            <v>已激活</v>
          </cell>
        </row>
        <row r="1717">
          <cell r="A1717" t="str">
            <v>410411196608090564</v>
          </cell>
          <cell r="B1717" t="str">
            <v>翟丽</v>
          </cell>
          <cell r="C1717" t="str">
            <v>建设银行</v>
          </cell>
          <cell r="D1717" t="str">
            <v>04</v>
          </cell>
          <cell r="E1717" t="str">
            <v>6214672440001050877</v>
          </cell>
          <cell r="F1717" t="str">
            <v>已激活</v>
          </cell>
        </row>
        <row r="1718">
          <cell r="A1718" t="str">
            <v>410411196701120537</v>
          </cell>
          <cell r="B1718" t="str">
            <v>李晓龙</v>
          </cell>
          <cell r="C1718" t="str">
            <v>建设银行</v>
          </cell>
          <cell r="D1718" t="str">
            <v>04</v>
          </cell>
          <cell r="E1718" t="str">
            <v>6214672440006287979</v>
          </cell>
          <cell r="F1718" t="str">
            <v>已激活</v>
          </cell>
        </row>
        <row r="1719">
          <cell r="A1719" t="str">
            <v>410411196711160559</v>
          </cell>
          <cell r="B1719" t="str">
            <v>陈顺轻</v>
          </cell>
          <cell r="C1719" t="str">
            <v>建设银行</v>
          </cell>
          <cell r="D1719" t="str">
            <v>04</v>
          </cell>
          <cell r="E1719" t="str">
            <v>6214672440006287011</v>
          </cell>
          <cell r="F1719" t="str">
            <v>已激活</v>
          </cell>
        </row>
        <row r="1720">
          <cell r="A1720" t="str">
            <v>410411196711270512</v>
          </cell>
          <cell r="B1720" t="str">
            <v>卫保俊</v>
          </cell>
          <cell r="C1720" t="str">
            <v>建设银行</v>
          </cell>
          <cell r="D1720" t="str">
            <v>04</v>
          </cell>
          <cell r="E1720" t="str">
            <v>6214672440006289652</v>
          </cell>
          <cell r="F1720" t="str">
            <v>已激活</v>
          </cell>
        </row>
        <row r="1721">
          <cell r="A1721" t="str">
            <v>410411196803030516</v>
          </cell>
          <cell r="B1721" t="str">
            <v>卫二刚</v>
          </cell>
          <cell r="C1721" t="str">
            <v>建设银行</v>
          </cell>
          <cell r="D1721" t="str">
            <v>04</v>
          </cell>
          <cell r="E1721" t="str">
            <v>6214672440001053707</v>
          </cell>
          <cell r="F1721" t="str">
            <v>已激活</v>
          </cell>
        </row>
        <row r="1722">
          <cell r="A1722" t="str">
            <v>410411196805165510</v>
          </cell>
          <cell r="B1722" t="str">
            <v>李红旗</v>
          </cell>
          <cell r="C1722" t="str">
            <v>建设银行</v>
          </cell>
          <cell r="D1722" t="str">
            <v>04</v>
          </cell>
          <cell r="E1722" t="str">
            <v>6214672440006287730</v>
          </cell>
          <cell r="F1722" t="str">
            <v>已激活</v>
          </cell>
        </row>
        <row r="1723">
          <cell r="A1723" t="str">
            <v>410411196808020528</v>
          </cell>
          <cell r="B1723" t="str">
            <v>张玉霞</v>
          </cell>
          <cell r="C1723" t="str">
            <v>建设银行</v>
          </cell>
          <cell r="D1723" t="str">
            <v>04</v>
          </cell>
          <cell r="E1723" t="str">
            <v>6214672440007458165</v>
          </cell>
          <cell r="F1723" t="str">
            <v>已开户</v>
          </cell>
        </row>
        <row r="1724">
          <cell r="A1724" t="str">
            <v>410411196811170519</v>
          </cell>
          <cell r="B1724" t="str">
            <v>卫兵银</v>
          </cell>
          <cell r="C1724" t="str">
            <v>建设银行</v>
          </cell>
          <cell r="D1724" t="str">
            <v>04</v>
          </cell>
          <cell r="E1724" t="str">
            <v>6214672440001053574</v>
          </cell>
          <cell r="F1724" t="str">
            <v>已激活</v>
          </cell>
        </row>
        <row r="1725">
          <cell r="A1725" t="str">
            <v>410411196904245524</v>
          </cell>
          <cell r="B1725" t="str">
            <v>任东梅</v>
          </cell>
          <cell r="C1725" t="str">
            <v>建设银行</v>
          </cell>
          <cell r="D1725" t="str">
            <v>04</v>
          </cell>
          <cell r="E1725" t="str">
            <v>6214672440001052444</v>
          </cell>
          <cell r="F1725" t="str">
            <v>已激活</v>
          </cell>
        </row>
        <row r="1726">
          <cell r="A1726" t="str">
            <v>410411196909125513</v>
          </cell>
          <cell r="B1726" t="str">
            <v>李国卿</v>
          </cell>
          <cell r="C1726" t="str">
            <v>建设银行</v>
          </cell>
          <cell r="D1726" t="str">
            <v>04</v>
          </cell>
          <cell r="E1726" t="str">
            <v>6214672440001051479</v>
          </cell>
          <cell r="F1726" t="str">
            <v>已激活</v>
          </cell>
        </row>
        <row r="1727">
          <cell r="A1727" t="str">
            <v>41041119691106051X</v>
          </cell>
          <cell r="B1727" t="str">
            <v>刘顺</v>
          </cell>
          <cell r="C1727" t="str">
            <v>建设银行</v>
          </cell>
          <cell r="D1727" t="str">
            <v>04</v>
          </cell>
          <cell r="E1727" t="str">
            <v>6214672440001052188</v>
          </cell>
          <cell r="F1727" t="str">
            <v>已激活</v>
          </cell>
        </row>
        <row r="1728">
          <cell r="A1728" t="str">
            <v>410411197007200590</v>
          </cell>
          <cell r="B1728" t="str">
            <v>李军敏</v>
          </cell>
          <cell r="C1728" t="str">
            <v>建设银行</v>
          </cell>
          <cell r="D1728" t="str">
            <v>04</v>
          </cell>
          <cell r="E1728" t="str">
            <v>6214672440006287771</v>
          </cell>
          <cell r="F1728" t="str">
            <v>已激活</v>
          </cell>
        </row>
        <row r="1729">
          <cell r="A1729" t="str">
            <v>410411197008225511</v>
          </cell>
          <cell r="B1729" t="str">
            <v>卫二怀</v>
          </cell>
          <cell r="C1729" t="str">
            <v>建设银行</v>
          </cell>
          <cell r="D1729" t="str">
            <v>04</v>
          </cell>
          <cell r="E1729" t="str">
            <v>6214672440006289819</v>
          </cell>
          <cell r="F1729" t="str">
            <v>已激活</v>
          </cell>
        </row>
        <row r="1730">
          <cell r="A1730" t="str">
            <v>410411197009190533</v>
          </cell>
          <cell r="B1730" t="str">
            <v>刘江红</v>
          </cell>
          <cell r="C1730" t="str">
            <v>工商银行</v>
          </cell>
          <cell r="D1730" t="str">
            <v>07</v>
          </cell>
          <cell r="E1730" t="str">
            <v>6217211707003058384</v>
          </cell>
          <cell r="F1730" t="str">
            <v>已激活</v>
          </cell>
        </row>
        <row r="1731">
          <cell r="A1731" t="str">
            <v>410411197112040533</v>
          </cell>
          <cell r="B1731" t="str">
            <v>张法亮</v>
          </cell>
          <cell r="C1731" t="str">
            <v>建设银行</v>
          </cell>
          <cell r="D1731" t="str">
            <v>04</v>
          </cell>
          <cell r="E1731" t="str">
            <v>6214672440006291328</v>
          </cell>
          <cell r="F1731" t="str">
            <v>已激活</v>
          </cell>
        </row>
        <row r="1732">
          <cell r="A1732" t="str">
            <v>410411197302110539</v>
          </cell>
          <cell r="B1732" t="str">
            <v>李军锋</v>
          </cell>
          <cell r="C1732" t="str">
            <v>建设银行</v>
          </cell>
          <cell r="D1732" t="str">
            <v>04</v>
          </cell>
          <cell r="E1732" t="str">
            <v>6214672440001051602</v>
          </cell>
          <cell r="F1732" t="str">
            <v>已激活</v>
          </cell>
        </row>
        <row r="1733">
          <cell r="A1733" t="str">
            <v>41041120010802552X</v>
          </cell>
          <cell r="B1733" t="str">
            <v>卫梦薇</v>
          </cell>
          <cell r="C1733" t="str">
            <v>建设银行</v>
          </cell>
          <cell r="D1733" t="str">
            <v>04</v>
          </cell>
          <cell r="E1733" t="str">
            <v>6214672440006290163</v>
          </cell>
          <cell r="F1733" t="str">
            <v>已激活</v>
          </cell>
        </row>
        <row r="1734">
          <cell r="A1734" t="str">
            <v>410411197401210519</v>
          </cell>
          <cell r="B1734" t="str">
            <v>张自许</v>
          </cell>
          <cell r="C1734" t="str">
            <v>建设银行</v>
          </cell>
          <cell r="D1734" t="str">
            <v>04</v>
          </cell>
          <cell r="E1734" t="str">
            <v>6214672440006291799</v>
          </cell>
          <cell r="F1734" t="str">
            <v>已激活</v>
          </cell>
        </row>
        <row r="1735">
          <cell r="A1735" t="str">
            <v>410411197406220513</v>
          </cell>
          <cell r="B1735" t="str">
            <v>李国顺</v>
          </cell>
          <cell r="C1735" t="str">
            <v>建设银行</v>
          </cell>
          <cell r="D1735" t="str">
            <v>04</v>
          </cell>
          <cell r="E1735" t="str">
            <v>6214672440006287698</v>
          </cell>
          <cell r="F1735" t="str">
            <v>已开户</v>
          </cell>
        </row>
        <row r="1736">
          <cell r="A1736" t="str">
            <v>410411197412045539</v>
          </cell>
          <cell r="B1736" t="str">
            <v>卫庆论</v>
          </cell>
          <cell r="C1736" t="str">
            <v>建设银行</v>
          </cell>
          <cell r="D1736" t="str">
            <v>04</v>
          </cell>
          <cell r="E1736" t="str">
            <v>6214672440006290304</v>
          </cell>
          <cell r="F1736" t="str">
            <v>已激活</v>
          </cell>
        </row>
        <row r="1737">
          <cell r="A1737" t="str">
            <v>41041119750513053X</v>
          </cell>
          <cell r="B1737" t="str">
            <v>李长江</v>
          </cell>
          <cell r="C1737" t="str">
            <v>工商银行</v>
          </cell>
          <cell r="D1737" t="str">
            <v>07</v>
          </cell>
          <cell r="E1737" t="str">
            <v>6217211707003830329</v>
          </cell>
          <cell r="F1737" t="str">
            <v>已激活</v>
          </cell>
        </row>
        <row r="1738">
          <cell r="A1738" t="str">
            <v>410411197511150537</v>
          </cell>
          <cell r="B1738" t="str">
            <v>李颜伟</v>
          </cell>
          <cell r="C1738" t="str">
            <v>工商银行</v>
          </cell>
          <cell r="D1738" t="str">
            <v>07</v>
          </cell>
          <cell r="E1738" t="str">
            <v>6217211707002106929</v>
          </cell>
          <cell r="F1738" t="str">
            <v>已激活</v>
          </cell>
        </row>
        <row r="1739">
          <cell r="A1739" t="str">
            <v>410411197804055576</v>
          </cell>
          <cell r="B1739" t="str">
            <v>李治国</v>
          </cell>
          <cell r="C1739" t="str">
            <v>建设银行</v>
          </cell>
          <cell r="D1739" t="str">
            <v>04</v>
          </cell>
          <cell r="E1739" t="str">
            <v>6214672440006288167</v>
          </cell>
          <cell r="F1739" t="str">
            <v>已激活</v>
          </cell>
        </row>
        <row r="1740">
          <cell r="A1740" t="str">
            <v>410411197907130516</v>
          </cell>
          <cell r="B1740" t="str">
            <v>张二许</v>
          </cell>
          <cell r="C1740" t="str">
            <v>建设银行</v>
          </cell>
          <cell r="D1740" t="str">
            <v>04</v>
          </cell>
          <cell r="E1740" t="str">
            <v>6214672440006291310</v>
          </cell>
          <cell r="F1740" t="str">
            <v>已激活</v>
          </cell>
        </row>
        <row r="1741">
          <cell r="A1741" t="str">
            <v>410411197912090539</v>
          </cell>
          <cell r="B1741" t="str">
            <v>蔡喜羊</v>
          </cell>
          <cell r="C1741" t="str">
            <v>建设银行</v>
          </cell>
          <cell r="D1741" t="str">
            <v>04</v>
          </cell>
          <cell r="E1741" t="str">
            <v>6214672440006286872</v>
          </cell>
          <cell r="F1741" t="str">
            <v>已激活</v>
          </cell>
        </row>
        <row r="1742">
          <cell r="A1742" t="str">
            <v>410411198404075556</v>
          </cell>
          <cell r="B1742" t="str">
            <v>卫岐山</v>
          </cell>
          <cell r="C1742" t="str">
            <v>建设银行</v>
          </cell>
          <cell r="D1742" t="str">
            <v>04</v>
          </cell>
          <cell r="E1742" t="str">
            <v>6214672440007431493</v>
          </cell>
          <cell r="F1742" t="str">
            <v>已激活</v>
          </cell>
        </row>
        <row r="1743">
          <cell r="A1743" t="str">
            <v>41042219440816053X</v>
          </cell>
          <cell r="B1743" t="str">
            <v>卫长义</v>
          </cell>
          <cell r="C1743" t="str">
            <v>建设银行</v>
          </cell>
          <cell r="D1743" t="str">
            <v>04</v>
          </cell>
          <cell r="E1743" t="str">
            <v>6214672440006923383</v>
          </cell>
          <cell r="F1743" t="str">
            <v>已激活</v>
          </cell>
        </row>
        <row r="1744">
          <cell r="A1744" t="str">
            <v>410422195901020519</v>
          </cell>
          <cell r="B1744" t="str">
            <v>陈国珍</v>
          </cell>
          <cell r="C1744" t="str">
            <v>建设银行</v>
          </cell>
          <cell r="D1744" t="str">
            <v>04</v>
          </cell>
          <cell r="E1744" t="str">
            <v>6214672440001050745</v>
          </cell>
          <cell r="F1744" t="str">
            <v>已激活</v>
          </cell>
        </row>
        <row r="1745">
          <cell r="A1745" t="str">
            <v>410422196108050514</v>
          </cell>
          <cell r="B1745" t="str">
            <v>卫留平</v>
          </cell>
          <cell r="C1745" t="str">
            <v>建设银行</v>
          </cell>
          <cell r="D1745" t="str">
            <v>04</v>
          </cell>
          <cell r="E1745" t="str">
            <v>6214672440007312792</v>
          </cell>
          <cell r="F1745" t="str">
            <v>已激活</v>
          </cell>
        </row>
        <row r="1746">
          <cell r="A1746" t="str">
            <v>410422196905140512</v>
          </cell>
          <cell r="B1746" t="str">
            <v>卫建新</v>
          </cell>
          <cell r="C1746" t="str">
            <v>建设银行</v>
          </cell>
          <cell r="D1746" t="str">
            <v>04</v>
          </cell>
          <cell r="E1746" t="str">
            <v>6214672440006290015</v>
          </cell>
          <cell r="F1746" t="str">
            <v>已激活</v>
          </cell>
        </row>
        <row r="1747">
          <cell r="A1747" t="str">
            <v>410411197010055523</v>
          </cell>
          <cell r="B1747" t="str">
            <v>蔡书霞</v>
          </cell>
          <cell r="C1747" t="str">
            <v>建设银行</v>
          </cell>
          <cell r="D1747" t="str">
            <v>04</v>
          </cell>
          <cell r="E1747" t="str">
            <v>6214672440001050687</v>
          </cell>
          <cell r="F1747" t="str">
            <v>已激活</v>
          </cell>
        </row>
        <row r="1748">
          <cell r="A1748" t="str">
            <v>410422197107010515</v>
          </cell>
          <cell r="B1748" t="str">
            <v>卫保军</v>
          </cell>
          <cell r="C1748" t="str">
            <v>建设银行</v>
          </cell>
          <cell r="D1748" t="str">
            <v>04</v>
          </cell>
          <cell r="E1748" t="str">
            <v>6214672440001053525</v>
          </cell>
          <cell r="F1748" t="str">
            <v>已激活</v>
          </cell>
        </row>
        <row r="1749">
          <cell r="A1749" t="str">
            <v>411082198312258421</v>
          </cell>
          <cell r="B1749" t="str">
            <v>时俊平</v>
          </cell>
          <cell r="C1749" t="str">
            <v>农业银行</v>
          </cell>
          <cell r="D1749" t="str">
            <v>01</v>
          </cell>
          <cell r="E1749" t="str">
            <v>6228232056024048665</v>
          </cell>
          <cell r="F1749" t="str">
            <v>已激活</v>
          </cell>
        </row>
        <row r="1750">
          <cell r="A1750" t="str">
            <v>410411196911195510</v>
          </cell>
          <cell r="B1750" t="str">
            <v>李拥军</v>
          </cell>
          <cell r="C1750" t="str">
            <v>建设银行</v>
          </cell>
          <cell r="D1750" t="str">
            <v>04</v>
          </cell>
          <cell r="E1750" t="str">
            <v>6214672440001051917</v>
          </cell>
          <cell r="F1750" t="str">
            <v>已激活</v>
          </cell>
        </row>
        <row r="1751">
          <cell r="A1751" t="str">
            <v>410422195205060517</v>
          </cell>
          <cell r="B1751" t="str">
            <v>任大合</v>
          </cell>
          <cell r="C1751" t="str">
            <v>建设银行</v>
          </cell>
          <cell r="D1751" t="str">
            <v>04</v>
          </cell>
          <cell r="E1751" t="str">
            <v>6214672440001052436</v>
          </cell>
          <cell r="F1751" t="str">
            <v>已激活</v>
          </cell>
        </row>
        <row r="1752">
          <cell r="A1752" t="str">
            <v>410411196608040516</v>
          </cell>
          <cell r="B1752" t="str">
            <v>卫克明</v>
          </cell>
          <cell r="C1752" t="str">
            <v>建设银行</v>
          </cell>
          <cell r="D1752" t="str">
            <v>04</v>
          </cell>
          <cell r="E1752" t="str">
            <v>6214672440006290106</v>
          </cell>
          <cell r="F1752" t="str">
            <v>已激活</v>
          </cell>
        </row>
        <row r="1753">
          <cell r="A1753" t="str">
            <v>410411194111200511</v>
          </cell>
          <cell r="B1753" t="str">
            <v>卫贯</v>
          </cell>
          <cell r="C1753" t="str">
            <v>建设银行</v>
          </cell>
          <cell r="D1753" t="str">
            <v>04</v>
          </cell>
          <cell r="E1753" t="str">
            <v>6214672440001053772</v>
          </cell>
          <cell r="F1753" t="str">
            <v>已激活</v>
          </cell>
        </row>
        <row r="1754">
          <cell r="A1754" t="str">
            <v>410422194910050512</v>
          </cell>
          <cell r="B1754" t="str">
            <v>卫国生</v>
          </cell>
          <cell r="C1754" t="str">
            <v>建设银行</v>
          </cell>
          <cell r="D1754" t="str">
            <v>04</v>
          </cell>
          <cell r="E1754" t="str">
            <v>6214672440007332030</v>
          </cell>
          <cell r="F1754" t="str">
            <v>已激活</v>
          </cell>
        </row>
        <row r="1755">
          <cell r="A1755" t="str">
            <v>410422195403050555</v>
          </cell>
          <cell r="B1755" t="str">
            <v>卫合停</v>
          </cell>
          <cell r="C1755" t="str">
            <v>建设银行</v>
          </cell>
          <cell r="D1755" t="str">
            <v>04</v>
          </cell>
          <cell r="E1755" t="str">
            <v>6214672440001053848</v>
          </cell>
          <cell r="F1755" t="str">
            <v>已激活</v>
          </cell>
        </row>
        <row r="1756">
          <cell r="A1756" t="str">
            <v>410411194108070517</v>
          </cell>
          <cell r="B1756" t="str">
            <v>张国振</v>
          </cell>
          <cell r="C1756" t="str">
            <v>建设银行</v>
          </cell>
          <cell r="D1756" t="str">
            <v>04</v>
          </cell>
          <cell r="E1756" t="str">
            <v>6214672440001054960</v>
          </cell>
          <cell r="F1756" t="str">
            <v>已激活</v>
          </cell>
        </row>
        <row r="1757">
          <cell r="A1757" t="str">
            <v>410411194803270510</v>
          </cell>
          <cell r="B1757" t="str">
            <v>张坡</v>
          </cell>
          <cell r="C1757" t="str">
            <v>建设银行</v>
          </cell>
          <cell r="D1757" t="str">
            <v>04</v>
          </cell>
          <cell r="E1757" t="str">
            <v>6214672440001055108</v>
          </cell>
          <cell r="F1757" t="str">
            <v>已激活</v>
          </cell>
        </row>
        <row r="1758">
          <cell r="A1758" t="str">
            <v>410411199307305529</v>
          </cell>
          <cell r="B1758" t="str">
            <v>任晓丽</v>
          </cell>
          <cell r="C1758" t="str">
            <v>建设银行</v>
          </cell>
          <cell r="D1758" t="str">
            <v>04</v>
          </cell>
          <cell r="E1758" t="str">
            <v>6214672440007281484</v>
          </cell>
          <cell r="F1758" t="str">
            <v>已激活</v>
          </cell>
        </row>
        <row r="1759">
          <cell r="A1759" t="str">
            <v>410411194607155531</v>
          </cell>
          <cell r="B1759" t="str">
            <v>卫石头</v>
          </cell>
          <cell r="C1759" t="str">
            <v>建设银行</v>
          </cell>
          <cell r="D1759" t="str">
            <v>04</v>
          </cell>
          <cell r="E1759" t="str">
            <v>6214672440006963306</v>
          </cell>
          <cell r="F1759" t="str">
            <v>已激活</v>
          </cell>
        </row>
        <row r="1760">
          <cell r="A1760" t="str">
            <v>41041119840506551X</v>
          </cell>
          <cell r="B1760" t="str">
            <v>卫跃起</v>
          </cell>
          <cell r="C1760" t="str">
            <v>建设银行</v>
          </cell>
          <cell r="D1760" t="str">
            <v>04</v>
          </cell>
          <cell r="E1760" t="str">
            <v>6214672440007278704</v>
          </cell>
          <cell r="F1760" t="str">
            <v>已激活</v>
          </cell>
        </row>
        <row r="1761">
          <cell r="A1761" t="str">
            <v>410411196501025527</v>
          </cell>
          <cell r="B1761" t="str">
            <v>李红青</v>
          </cell>
          <cell r="C1761" t="str">
            <v>建设银行</v>
          </cell>
          <cell r="D1761" t="str">
            <v>04</v>
          </cell>
          <cell r="E1761" t="str">
            <v>6214672440001051529</v>
          </cell>
          <cell r="F1761" t="str">
            <v>已激活</v>
          </cell>
        </row>
        <row r="1762">
          <cell r="A1762" t="str">
            <v>410411196405040516</v>
          </cell>
          <cell r="B1762" t="str">
            <v>李铁山</v>
          </cell>
          <cell r="C1762" t="str">
            <v>建设银行</v>
          </cell>
          <cell r="D1762" t="str">
            <v>04</v>
          </cell>
          <cell r="E1762" t="str">
            <v>6214672440001051735</v>
          </cell>
          <cell r="F1762" t="str">
            <v>已激活</v>
          </cell>
        </row>
        <row r="1763">
          <cell r="A1763" t="str">
            <v>410411197202200537</v>
          </cell>
          <cell r="B1763" t="str">
            <v>卫光明</v>
          </cell>
          <cell r="C1763" t="str">
            <v>建设银行</v>
          </cell>
          <cell r="D1763" t="str">
            <v>04</v>
          </cell>
          <cell r="E1763" t="str">
            <v>6214672440006289876</v>
          </cell>
          <cell r="F1763" t="str">
            <v>已激活</v>
          </cell>
        </row>
        <row r="1764">
          <cell r="A1764" t="str">
            <v>411121197302154547</v>
          </cell>
          <cell r="B1764" t="str">
            <v>陈占琴</v>
          </cell>
          <cell r="C1764" t="str">
            <v>建设银行</v>
          </cell>
          <cell r="D1764" t="str">
            <v>04</v>
          </cell>
          <cell r="E1764" t="str">
            <v>6214672440006287060</v>
          </cell>
          <cell r="F1764" t="str">
            <v>已激活</v>
          </cell>
        </row>
        <row r="1765">
          <cell r="A1765" t="str">
            <v>410411198512045514</v>
          </cell>
          <cell r="B1765" t="str">
            <v>单得汉</v>
          </cell>
          <cell r="C1765" t="str">
            <v>建设银行</v>
          </cell>
          <cell r="D1765" t="str">
            <v>04</v>
          </cell>
          <cell r="E1765" t="str">
            <v>6214672440005420415</v>
          </cell>
          <cell r="F1765" t="str">
            <v>已激活</v>
          </cell>
        </row>
        <row r="1766">
          <cell r="A1766" t="str">
            <v>410411195312120520</v>
          </cell>
          <cell r="B1766" t="str">
            <v>宋盘</v>
          </cell>
          <cell r="C1766" t="str">
            <v>工商银行</v>
          </cell>
          <cell r="D1766" t="str">
            <v>07</v>
          </cell>
          <cell r="E1766" t="str">
            <v>6217211707004881313</v>
          </cell>
          <cell r="F1766" t="str">
            <v>已激活</v>
          </cell>
        </row>
        <row r="1767">
          <cell r="A1767" t="str">
            <v>410411198204065521</v>
          </cell>
          <cell r="B1767" t="str">
            <v>张兰芝</v>
          </cell>
          <cell r="C1767" t="str">
            <v>工商银行</v>
          </cell>
          <cell r="D1767" t="str">
            <v>07</v>
          </cell>
          <cell r="E1767" t="str">
            <v>6217211707004882907</v>
          </cell>
          <cell r="F1767" t="str">
            <v>已激活</v>
          </cell>
        </row>
        <row r="1768">
          <cell r="A1768" t="str">
            <v>41041119721117051X</v>
          </cell>
          <cell r="B1768" t="str">
            <v>高新建</v>
          </cell>
          <cell r="C1768" t="str">
            <v>建设银行</v>
          </cell>
          <cell r="D1768" t="str">
            <v>04</v>
          </cell>
          <cell r="E1768" t="str">
            <v>6214672440001006200</v>
          </cell>
          <cell r="F1768" t="str">
            <v>已激活</v>
          </cell>
        </row>
        <row r="1769">
          <cell r="A1769" t="str">
            <v>410411196905030584</v>
          </cell>
          <cell r="B1769" t="str">
            <v>任书娟</v>
          </cell>
          <cell r="C1769" t="str">
            <v>建设银行</v>
          </cell>
          <cell r="D1769" t="str">
            <v>04</v>
          </cell>
          <cell r="E1769" t="str">
            <v>6214672440001007406</v>
          </cell>
          <cell r="F1769" t="str">
            <v>已激活</v>
          </cell>
        </row>
        <row r="1770">
          <cell r="A1770" t="str">
            <v>41041119850222552X</v>
          </cell>
          <cell r="B1770" t="str">
            <v>何艳军</v>
          </cell>
          <cell r="C1770" t="str">
            <v>建设银行</v>
          </cell>
          <cell r="D1770" t="str">
            <v>04</v>
          </cell>
          <cell r="E1770" t="str">
            <v>6214672440006305896</v>
          </cell>
          <cell r="F1770" t="str">
            <v>已开户</v>
          </cell>
        </row>
        <row r="1771">
          <cell r="A1771" t="str">
            <v>410411192407030524</v>
          </cell>
          <cell r="B1771" t="str">
            <v>任桂花</v>
          </cell>
          <cell r="C1771" t="str">
            <v>建设银行</v>
          </cell>
          <cell r="D1771" t="str">
            <v>04</v>
          </cell>
          <cell r="E1771" t="str">
            <v>6214672440001007364</v>
          </cell>
          <cell r="F1771" t="str">
            <v>已激活</v>
          </cell>
        </row>
        <row r="1772">
          <cell r="A1772" t="str">
            <v>410411198107150513</v>
          </cell>
          <cell r="B1772" t="str">
            <v>张海建</v>
          </cell>
          <cell r="C1772" t="str">
            <v>建设银行</v>
          </cell>
          <cell r="D1772" t="str">
            <v>04</v>
          </cell>
          <cell r="E1772" t="str">
            <v>6214672440001009287</v>
          </cell>
          <cell r="F1772" t="str">
            <v>已激活</v>
          </cell>
        </row>
        <row r="1773">
          <cell r="A1773" t="str">
            <v>410411199004165637</v>
          </cell>
          <cell r="B1773" t="str">
            <v>胡晓杰</v>
          </cell>
          <cell r="C1773" t="str">
            <v>建设银行</v>
          </cell>
          <cell r="D1773" t="str">
            <v>04</v>
          </cell>
          <cell r="E1773" t="str">
            <v>6214672440007425354</v>
          </cell>
          <cell r="F1773" t="str">
            <v>已激活</v>
          </cell>
        </row>
        <row r="1774">
          <cell r="A1774" t="str">
            <v>410411195412110514</v>
          </cell>
          <cell r="B1774" t="str">
            <v>张长山</v>
          </cell>
          <cell r="C1774" t="str">
            <v>建设银行</v>
          </cell>
          <cell r="D1774" t="str">
            <v>04</v>
          </cell>
          <cell r="E1774" t="str">
            <v>6214672440001009121</v>
          </cell>
          <cell r="F1774" t="str">
            <v>已激活</v>
          </cell>
        </row>
        <row r="1775">
          <cell r="A1775" t="str">
            <v>410411195210010515</v>
          </cell>
          <cell r="B1775" t="str">
            <v>焦永尚</v>
          </cell>
          <cell r="C1775" t="str">
            <v>建设银行</v>
          </cell>
          <cell r="D1775" t="str">
            <v>04</v>
          </cell>
          <cell r="E1775" t="str">
            <v>6214672440001006606</v>
          </cell>
          <cell r="F1775" t="str">
            <v>已激活</v>
          </cell>
        </row>
        <row r="1776">
          <cell r="A1776" t="str">
            <v>410411195910210550</v>
          </cell>
          <cell r="B1776" t="str">
            <v>刘德民</v>
          </cell>
          <cell r="C1776" t="str">
            <v>建设银行</v>
          </cell>
          <cell r="D1776" t="str">
            <v>04</v>
          </cell>
          <cell r="E1776" t="str">
            <v>6214672440001006879</v>
          </cell>
          <cell r="F1776" t="str">
            <v>已激活</v>
          </cell>
        </row>
        <row r="1777">
          <cell r="A1777" t="str">
            <v>410401197105061042</v>
          </cell>
          <cell r="B1777" t="str">
            <v>高爱琴</v>
          </cell>
          <cell r="C1777" t="str">
            <v>建设银行</v>
          </cell>
          <cell r="D1777" t="str">
            <v>04</v>
          </cell>
          <cell r="E1777" t="str">
            <v>6214672440006305656</v>
          </cell>
          <cell r="F1777" t="str">
            <v>已激活</v>
          </cell>
        </row>
        <row r="1778">
          <cell r="A1778" t="str">
            <v>410411195707100524</v>
          </cell>
          <cell r="B1778" t="str">
            <v>李松枝</v>
          </cell>
          <cell r="C1778" t="str">
            <v>建设银行</v>
          </cell>
          <cell r="D1778" t="str">
            <v>04</v>
          </cell>
          <cell r="E1778" t="str">
            <v>6214672440001006770</v>
          </cell>
          <cell r="F1778" t="str">
            <v>已激活</v>
          </cell>
        </row>
        <row r="1779">
          <cell r="A1779" t="str">
            <v>410411200611020152</v>
          </cell>
          <cell r="B1779" t="str">
            <v>王思淼</v>
          </cell>
          <cell r="C1779" t="str">
            <v>建设银行</v>
          </cell>
          <cell r="D1779" t="str">
            <v>04</v>
          </cell>
          <cell r="E1779" t="str">
            <v>6214672440006307843</v>
          </cell>
          <cell r="F1779" t="str">
            <v>已开户</v>
          </cell>
        </row>
        <row r="1780">
          <cell r="A1780" t="str">
            <v>410411194503170526</v>
          </cell>
          <cell r="B1780" t="str">
            <v>陈茹</v>
          </cell>
          <cell r="C1780" t="str">
            <v>建设银行</v>
          </cell>
          <cell r="D1780" t="str">
            <v>04</v>
          </cell>
          <cell r="E1780" t="str">
            <v>6214672440001005970</v>
          </cell>
          <cell r="F1780" t="str">
            <v>已激活</v>
          </cell>
        </row>
        <row r="1781">
          <cell r="A1781" t="str">
            <v>410411195612080524</v>
          </cell>
          <cell r="B1781" t="str">
            <v>滕香莲</v>
          </cell>
          <cell r="C1781" t="str">
            <v>工商银行</v>
          </cell>
          <cell r="D1781" t="str">
            <v>07</v>
          </cell>
          <cell r="E1781" t="str">
            <v>6217211707004881479</v>
          </cell>
          <cell r="F1781" t="str">
            <v>已激活</v>
          </cell>
        </row>
        <row r="1782">
          <cell r="A1782" t="str">
            <v>410411196103130516</v>
          </cell>
          <cell r="B1782" t="str">
            <v>高底拉</v>
          </cell>
          <cell r="C1782" t="str">
            <v>建设银行</v>
          </cell>
          <cell r="D1782" t="str">
            <v>04</v>
          </cell>
          <cell r="E1782" t="str">
            <v>6214672440001006135</v>
          </cell>
          <cell r="F1782" t="str">
            <v>已激活</v>
          </cell>
        </row>
        <row r="1783">
          <cell r="A1783" t="str">
            <v>410411194007150526</v>
          </cell>
          <cell r="B1783" t="str">
            <v>吴翠英</v>
          </cell>
          <cell r="C1783" t="str">
            <v>建设银行</v>
          </cell>
          <cell r="D1783" t="str">
            <v>04</v>
          </cell>
          <cell r="E1783" t="str">
            <v>6214672440001008438</v>
          </cell>
          <cell r="F1783" t="str">
            <v>已激活</v>
          </cell>
        </row>
        <row r="1784">
          <cell r="A1784" t="str">
            <v>410411194906290522</v>
          </cell>
          <cell r="B1784" t="str">
            <v>阴秀莲</v>
          </cell>
          <cell r="C1784" t="str">
            <v>工商银行</v>
          </cell>
          <cell r="D1784" t="str">
            <v>07</v>
          </cell>
          <cell r="E1784" t="str">
            <v>6217211707004881388</v>
          </cell>
          <cell r="F1784" t="str">
            <v>已激活</v>
          </cell>
        </row>
        <row r="1785">
          <cell r="A1785" t="str">
            <v>410411194804050544</v>
          </cell>
          <cell r="B1785" t="str">
            <v>岳秀梅</v>
          </cell>
          <cell r="C1785" t="str">
            <v>建设银行</v>
          </cell>
          <cell r="D1785" t="str">
            <v>04</v>
          </cell>
          <cell r="E1785" t="str">
            <v>6214672440001008990</v>
          </cell>
          <cell r="F1785" t="str">
            <v>已激活</v>
          </cell>
        </row>
        <row r="1786">
          <cell r="A1786" t="str">
            <v>412926195806142010</v>
          </cell>
          <cell r="B1786" t="str">
            <v>吕慎宝</v>
          </cell>
          <cell r="C1786" t="str">
            <v>建设银行</v>
          </cell>
          <cell r="D1786" t="str">
            <v>04</v>
          </cell>
          <cell r="E1786" t="str">
            <v>6214672440006306753</v>
          </cell>
          <cell r="F1786" t="str">
            <v>已激活</v>
          </cell>
        </row>
        <row r="1787">
          <cell r="A1787" t="str">
            <v>410411196505215512</v>
          </cell>
          <cell r="B1787" t="str">
            <v>田书停</v>
          </cell>
          <cell r="C1787" t="str">
            <v>建设银行</v>
          </cell>
          <cell r="D1787" t="str">
            <v>04</v>
          </cell>
          <cell r="E1787" t="str">
            <v>6214672440001212113</v>
          </cell>
          <cell r="F1787" t="str">
            <v>已激活</v>
          </cell>
        </row>
        <row r="1788">
          <cell r="A1788" t="str">
            <v>410411194204200529</v>
          </cell>
          <cell r="B1788" t="str">
            <v>贾留</v>
          </cell>
          <cell r="C1788" t="str">
            <v>建设银行</v>
          </cell>
          <cell r="D1788" t="str">
            <v>04</v>
          </cell>
          <cell r="E1788" t="str">
            <v>6214672440001006515</v>
          </cell>
          <cell r="F1788" t="str">
            <v>已激活</v>
          </cell>
        </row>
        <row r="1789">
          <cell r="A1789" t="str">
            <v>410411194203070523</v>
          </cell>
          <cell r="B1789" t="str">
            <v>李梅荣</v>
          </cell>
          <cell r="C1789" t="str">
            <v>建设银行</v>
          </cell>
          <cell r="D1789" t="str">
            <v>04</v>
          </cell>
          <cell r="E1789" t="str">
            <v>6214672440000845517</v>
          </cell>
          <cell r="F1789" t="str">
            <v>已激活</v>
          </cell>
        </row>
        <row r="1790">
          <cell r="A1790" t="str">
            <v>410411193906200529</v>
          </cell>
          <cell r="B1790" t="str">
            <v>李桂兰</v>
          </cell>
          <cell r="C1790" t="str">
            <v>建设银行</v>
          </cell>
          <cell r="D1790" t="str">
            <v>04</v>
          </cell>
          <cell r="E1790" t="str">
            <v>6214672440000845459</v>
          </cell>
          <cell r="F1790" t="str">
            <v>已激活</v>
          </cell>
        </row>
        <row r="1791">
          <cell r="A1791" t="str">
            <v>410411194711290522</v>
          </cell>
          <cell r="B1791" t="str">
            <v>邢暖</v>
          </cell>
          <cell r="C1791" t="str">
            <v>建设银行</v>
          </cell>
          <cell r="D1791" t="str">
            <v>04</v>
          </cell>
          <cell r="E1791" t="str">
            <v>6214672440000849873</v>
          </cell>
          <cell r="F1791" t="str">
            <v>已激活</v>
          </cell>
        </row>
        <row r="1792">
          <cell r="A1792" t="str">
            <v>410411193508210510</v>
          </cell>
          <cell r="B1792" t="str">
            <v>任增义</v>
          </cell>
          <cell r="C1792" t="str">
            <v>建设银行</v>
          </cell>
          <cell r="D1792" t="str">
            <v>04</v>
          </cell>
          <cell r="E1792" t="str">
            <v>6214672440007632504</v>
          </cell>
          <cell r="F1792" t="str">
            <v>空白</v>
          </cell>
        </row>
        <row r="1793">
          <cell r="A1793" t="str">
            <v>410411193511290515</v>
          </cell>
          <cell r="B1793" t="str">
            <v>任丙臣</v>
          </cell>
          <cell r="C1793" t="str">
            <v>建设银行</v>
          </cell>
          <cell r="D1793" t="str">
            <v>04</v>
          </cell>
          <cell r="E1793" t="str">
            <v>6214672440000847695</v>
          </cell>
          <cell r="F1793" t="str">
            <v>已激活</v>
          </cell>
        </row>
        <row r="1794">
          <cell r="A1794" t="str">
            <v>410411194911270526</v>
          </cell>
          <cell r="B1794" t="str">
            <v>孙二妮</v>
          </cell>
          <cell r="C1794" t="str">
            <v>建设银行</v>
          </cell>
          <cell r="D1794" t="str">
            <v>04</v>
          </cell>
          <cell r="E1794" t="str">
            <v>6214672440006272765</v>
          </cell>
          <cell r="F1794" t="str">
            <v>已激活</v>
          </cell>
        </row>
        <row r="1795">
          <cell r="A1795" t="str">
            <v>410411194907070548</v>
          </cell>
          <cell r="B1795" t="str">
            <v>宋秋芳</v>
          </cell>
          <cell r="C1795" t="str">
            <v>建设银行</v>
          </cell>
          <cell r="D1795" t="str">
            <v>04</v>
          </cell>
          <cell r="E1795" t="str">
            <v>6214672440000848743</v>
          </cell>
          <cell r="F1795" t="str">
            <v>已激活</v>
          </cell>
        </row>
        <row r="1796">
          <cell r="A1796" t="str">
            <v>410411195605190522</v>
          </cell>
          <cell r="B1796" t="str">
            <v>任桂芝</v>
          </cell>
          <cell r="C1796" t="str">
            <v>建设银行</v>
          </cell>
          <cell r="D1796" t="str">
            <v>04</v>
          </cell>
          <cell r="E1796" t="str">
            <v>6214672440000847851</v>
          </cell>
          <cell r="F1796" t="str">
            <v>已激活</v>
          </cell>
        </row>
        <row r="1797">
          <cell r="A1797" t="str">
            <v>410411194206240524</v>
          </cell>
          <cell r="B1797" t="str">
            <v>韩丰兰</v>
          </cell>
          <cell r="C1797" t="str">
            <v>建设银行</v>
          </cell>
          <cell r="D1797" t="str">
            <v>04</v>
          </cell>
          <cell r="E1797" t="str">
            <v>6214672440000845202</v>
          </cell>
          <cell r="F1797" t="str">
            <v>已激活</v>
          </cell>
        </row>
        <row r="1798">
          <cell r="A1798" t="str">
            <v>41041119481217052X</v>
          </cell>
          <cell r="B1798" t="str">
            <v>康转</v>
          </cell>
          <cell r="C1798" t="str">
            <v>建设银行</v>
          </cell>
          <cell r="D1798" t="str">
            <v>04</v>
          </cell>
          <cell r="E1798" t="str">
            <v>6214672440000845384</v>
          </cell>
          <cell r="F1798" t="str">
            <v>已激活</v>
          </cell>
        </row>
        <row r="1799">
          <cell r="A1799" t="str">
            <v>410411195911270520</v>
          </cell>
          <cell r="B1799" t="str">
            <v>孙玉连</v>
          </cell>
          <cell r="C1799" t="str">
            <v>建设银行</v>
          </cell>
          <cell r="D1799" t="str">
            <v>04</v>
          </cell>
          <cell r="E1799" t="str">
            <v>6214672440000848990</v>
          </cell>
          <cell r="F1799" t="str">
            <v>已激活</v>
          </cell>
        </row>
        <row r="1800">
          <cell r="A1800" t="str">
            <v>410411194610300525</v>
          </cell>
          <cell r="B1800" t="str">
            <v>孙丰</v>
          </cell>
          <cell r="C1800" t="str">
            <v>建设银行</v>
          </cell>
          <cell r="D1800" t="str">
            <v>04</v>
          </cell>
          <cell r="E1800" t="str">
            <v>6214672440000848867</v>
          </cell>
          <cell r="F1800" t="str">
            <v>已激活</v>
          </cell>
        </row>
        <row r="1801">
          <cell r="A1801" t="str">
            <v>410411194908040543</v>
          </cell>
          <cell r="B1801" t="str">
            <v>魏聪</v>
          </cell>
          <cell r="C1801" t="str">
            <v>建设银行</v>
          </cell>
          <cell r="D1801" t="str">
            <v>04</v>
          </cell>
          <cell r="E1801" t="str">
            <v>6214672440000849675</v>
          </cell>
          <cell r="F1801" t="str">
            <v>已激活</v>
          </cell>
        </row>
        <row r="1802">
          <cell r="A1802" t="str">
            <v>410411194605180565</v>
          </cell>
          <cell r="B1802" t="str">
            <v>梁秀梅</v>
          </cell>
          <cell r="C1802" t="str">
            <v>建设银行</v>
          </cell>
          <cell r="D1802" t="str">
            <v>04</v>
          </cell>
          <cell r="E1802" t="str">
            <v>6214672440000845715</v>
          </cell>
          <cell r="F1802" t="str">
            <v>已激活</v>
          </cell>
        </row>
        <row r="1803">
          <cell r="A1803" t="str">
            <v>410411196303010551</v>
          </cell>
          <cell r="B1803" t="str">
            <v>任春喜</v>
          </cell>
          <cell r="C1803" t="str">
            <v>建设银行</v>
          </cell>
          <cell r="D1803" t="str">
            <v>04</v>
          </cell>
          <cell r="E1803" t="str">
            <v>6214672440006271577</v>
          </cell>
          <cell r="F1803" t="str">
            <v>已激活</v>
          </cell>
        </row>
        <row r="1804">
          <cell r="A1804" t="str">
            <v>41041119520715055X</v>
          </cell>
          <cell r="B1804" t="str">
            <v>任学良</v>
          </cell>
          <cell r="C1804" t="str">
            <v>建设银行</v>
          </cell>
          <cell r="D1804" t="str">
            <v>04</v>
          </cell>
          <cell r="E1804" t="str">
            <v>6214672440000848396</v>
          </cell>
          <cell r="F1804" t="str">
            <v>已激活</v>
          </cell>
        </row>
        <row r="1805">
          <cell r="A1805" t="str">
            <v>41041119730224051X</v>
          </cell>
          <cell r="B1805" t="str">
            <v>刘春涛</v>
          </cell>
          <cell r="C1805" t="str">
            <v>建设银行</v>
          </cell>
          <cell r="D1805" t="str">
            <v>04</v>
          </cell>
          <cell r="E1805" t="str">
            <v>6214672440006269977</v>
          </cell>
          <cell r="F1805" t="str">
            <v>已激活</v>
          </cell>
        </row>
        <row r="1806">
          <cell r="A1806" t="str">
            <v>410411196704010544</v>
          </cell>
          <cell r="B1806" t="str">
            <v>马秀珍</v>
          </cell>
          <cell r="C1806" t="str">
            <v>建设银行</v>
          </cell>
          <cell r="D1806" t="str">
            <v>04</v>
          </cell>
          <cell r="E1806" t="str">
            <v>6214672440000847554</v>
          </cell>
          <cell r="F1806" t="str">
            <v>已激活</v>
          </cell>
        </row>
        <row r="1807">
          <cell r="A1807" t="str">
            <v>410411197401095549</v>
          </cell>
          <cell r="B1807" t="str">
            <v>李艳丽</v>
          </cell>
          <cell r="C1807" t="str">
            <v>建设银行</v>
          </cell>
          <cell r="D1807" t="str">
            <v>04</v>
          </cell>
          <cell r="E1807" t="str">
            <v>6214672440000845616</v>
          </cell>
          <cell r="F1807" t="str">
            <v>已激活</v>
          </cell>
        </row>
        <row r="1808">
          <cell r="A1808" t="str">
            <v>410411194704300518</v>
          </cell>
          <cell r="B1808" t="str">
            <v>任增山</v>
          </cell>
          <cell r="C1808" t="str">
            <v>建设银行</v>
          </cell>
          <cell r="D1808" t="str">
            <v>04</v>
          </cell>
          <cell r="E1808" t="str">
            <v>6214672440001007422</v>
          </cell>
          <cell r="F1808" t="str">
            <v>已激活</v>
          </cell>
        </row>
        <row r="1809">
          <cell r="A1809" t="str">
            <v>410411200703310085</v>
          </cell>
          <cell r="B1809" t="str">
            <v>任可心</v>
          </cell>
          <cell r="C1809" t="str">
            <v>建设银行</v>
          </cell>
          <cell r="D1809" t="str">
            <v>04</v>
          </cell>
          <cell r="E1809" t="str">
            <v>6214672440007322999</v>
          </cell>
          <cell r="F1809" t="str">
            <v>已激活</v>
          </cell>
        </row>
        <row r="1810">
          <cell r="A1810" t="str">
            <v>410411194306020000</v>
          </cell>
        </row>
        <row r="1810">
          <cell r="F1810" t="str">
            <v>空白</v>
          </cell>
        </row>
        <row r="1811">
          <cell r="A1811" t="str">
            <v>410411195512200525</v>
          </cell>
          <cell r="B1811" t="str">
            <v>芦秋霞</v>
          </cell>
          <cell r="C1811" t="str">
            <v>建设银行</v>
          </cell>
          <cell r="D1811" t="str">
            <v>04</v>
          </cell>
          <cell r="E1811" t="str">
            <v>6214672440000847380</v>
          </cell>
          <cell r="F1811" t="str">
            <v>已激活</v>
          </cell>
        </row>
        <row r="1812">
          <cell r="A1812" t="str">
            <v>410411193310120528</v>
          </cell>
          <cell r="B1812" t="str">
            <v>王桂荣</v>
          </cell>
          <cell r="C1812" t="str">
            <v>建设银行</v>
          </cell>
          <cell r="D1812" t="str">
            <v>04</v>
          </cell>
          <cell r="E1812" t="str">
            <v>6214672440000849261</v>
          </cell>
          <cell r="F1812" t="str">
            <v>已激活</v>
          </cell>
        </row>
        <row r="1813">
          <cell r="A1813" t="str">
            <v>410411195804050514</v>
          </cell>
          <cell r="B1813" t="str">
            <v>王庆春</v>
          </cell>
          <cell r="C1813" t="str">
            <v>建设银行</v>
          </cell>
          <cell r="D1813" t="str">
            <v>04</v>
          </cell>
          <cell r="E1813" t="str">
            <v>6214672440000849352</v>
          </cell>
          <cell r="F1813" t="str">
            <v>已激活</v>
          </cell>
        </row>
        <row r="1814">
          <cell r="A1814" t="str">
            <v>410411193706075516</v>
          </cell>
          <cell r="B1814" t="str">
            <v>刘明</v>
          </cell>
          <cell r="C1814" t="str">
            <v>建设银行</v>
          </cell>
          <cell r="D1814" t="str">
            <v>04</v>
          </cell>
          <cell r="E1814" t="str">
            <v>6214672440000846457</v>
          </cell>
          <cell r="F1814" t="str">
            <v>已激活</v>
          </cell>
        </row>
        <row r="1815">
          <cell r="A1815" t="str">
            <v>410411195405110516</v>
          </cell>
          <cell r="B1815" t="str">
            <v>芦欣</v>
          </cell>
          <cell r="C1815" t="str">
            <v>建设银行</v>
          </cell>
          <cell r="D1815" t="str">
            <v>04</v>
          </cell>
          <cell r="E1815" t="str">
            <v>6214672440000847398</v>
          </cell>
          <cell r="F1815" t="str">
            <v>已激活</v>
          </cell>
        </row>
        <row r="1816">
          <cell r="A1816" t="str">
            <v>41041119590501052X</v>
          </cell>
          <cell r="B1816" t="str">
            <v>孙秀英</v>
          </cell>
          <cell r="C1816" t="str">
            <v>建设银行</v>
          </cell>
          <cell r="D1816" t="str">
            <v>04</v>
          </cell>
          <cell r="E1816" t="str">
            <v>6214672440000848982</v>
          </cell>
          <cell r="F1816" t="str">
            <v>已激活</v>
          </cell>
        </row>
        <row r="1817">
          <cell r="A1817" t="str">
            <v>410411197711165557</v>
          </cell>
          <cell r="B1817" t="str">
            <v>芦国辉</v>
          </cell>
          <cell r="C1817" t="str">
            <v>建设银行</v>
          </cell>
          <cell r="D1817" t="str">
            <v>04</v>
          </cell>
          <cell r="E1817" t="str">
            <v>6214672440000847372</v>
          </cell>
          <cell r="F1817" t="str">
            <v>已开户</v>
          </cell>
        </row>
        <row r="1818">
          <cell r="A1818" t="str">
            <v>410411196508160537</v>
          </cell>
          <cell r="B1818" t="str">
            <v>刘金栓</v>
          </cell>
          <cell r="C1818" t="str">
            <v>建设银行</v>
          </cell>
          <cell r="D1818" t="str">
            <v>04</v>
          </cell>
          <cell r="E1818" t="str">
            <v>6214672440007319839</v>
          </cell>
          <cell r="F1818" t="str">
            <v>已激活</v>
          </cell>
        </row>
        <row r="1819">
          <cell r="A1819" t="str">
            <v>410411195410290531</v>
          </cell>
          <cell r="B1819" t="str">
            <v>刘欣停</v>
          </cell>
          <cell r="C1819" t="str">
            <v>建设银行</v>
          </cell>
          <cell r="D1819" t="str">
            <v>04</v>
          </cell>
          <cell r="E1819" t="str">
            <v>6214672440000846895</v>
          </cell>
          <cell r="F1819" t="str">
            <v>已激活</v>
          </cell>
        </row>
        <row r="1820">
          <cell r="A1820" t="str">
            <v>410411195012190535</v>
          </cell>
          <cell r="B1820" t="str">
            <v>刘窑</v>
          </cell>
          <cell r="C1820" t="str">
            <v>建设银行</v>
          </cell>
          <cell r="D1820" t="str">
            <v>04</v>
          </cell>
          <cell r="E1820" t="str">
            <v>6214672440000847141</v>
          </cell>
          <cell r="F1820" t="str">
            <v>已激活</v>
          </cell>
        </row>
        <row r="1821">
          <cell r="A1821" t="str">
            <v>410411196712060576</v>
          </cell>
          <cell r="B1821" t="str">
            <v>刘小杰</v>
          </cell>
          <cell r="C1821" t="str">
            <v>建设银行</v>
          </cell>
          <cell r="D1821" t="str">
            <v>04</v>
          </cell>
          <cell r="E1821" t="str">
            <v>6214672440000846838</v>
          </cell>
          <cell r="F1821" t="str">
            <v>已激活</v>
          </cell>
        </row>
        <row r="1822">
          <cell r="A1822" t="str">
            <v>410411195107020512</v>
          </cell>
          <cell r="B1822" t="str">
            <v>刘三明</v>
          </cell>
          <cell r="C1822" t="str">
            <v>建设银行</v>
          </cell>
          <cell r="D1822" t="str">
            <v>04</v>
          </cell>
          <cell r="E1822" t="str">
            <v>6214672440000846598</v>
          </cell>
          <cell r="F1822" t="str">
            <v>已激活</v>
          </cell>
        </row>
        <row r="1823">
          <cell r="A1823" t="str">
            <v>410411194904260514</v>
          </cell>
          <cell r="B1823" t="str">
            <v>刘二明</v>
          </cell>
          <cell r="C1823" t="str">
            <v>建设银行</v>
          </cell>
          <cell r="D1823" t="str">
            <v>04</v>
          </cell>
          <cell r="E1823" t="str">
            <v>6214672440000845988</v>
          </cell>
          <cell r="F1823" t="str">
            <v>已激活</v>
          </cell>
        </row>
        <row r="1824">
          <cell r="A1824" t="str">
            <v>41041119650703052X</v>
          </cell>
          <cell r="B1824" t="str">
            <v>胡彩凤</v>
          </cell>
          <cell r="C1824" t="str">
            <v>建设银行</v>
          </cell>
          <cell r="D1824" t="str">
            <v>04</v>
          </cell>
          <cell r="E1824" t="str">
            <v>6214672440000845236</v>
          </cell>
          <cell r="F1824" t="str">
            <v>已激活</v>
          </cell>
        </row>
        <row r="1825">
          <cell r="A1825" t="str">
            <v>410411194110280521</v>
          </cell>
          <cell r="B1825" t="str">
            <v>刘趁</v>
          </cell>
          <cell r="C1825" t="str">
            <v>建设银行</v>
          </cell>
          <cell r="D1825" t="str">
            <v>04</v>
          </cell>
          <cell r="E1825" t="str">
            <v>6214672440000845863</v>
          </cell>
          <cell r="F1825" t="str">
            <v>已激活</v>
          </cell>
        </row>
        <row r="1826">
          <cell r="A1826" t="str">
            <v>410411195508230529</v>
          </cell>
          <cell r="B1826" t="str">
            <v>刘先芝</v>
          </cell>
          <cell r="C1826" t="str">
            <v>建设银行</v>
          </cell>
          <cell r="D1826" t="str">
            <v>04</v>
          </cell>
          <cell r="E1826" t="str">
            <v>6214672440000846770</v>
          </cell>
          <cell r="F1826" t="str">
            <v>已激活</v>
          </cell>
        </row>
        <row r="1827">
          <cell r="A1827" t="str">
            <v>41041119280423052X</v>
          </cell>
          <cell r="B1827" t="str">
            <v>宋正</v>
          </cell>
          <cell r="C1827" t="str">
            <v>建设银行</v>
          </cell>
          <cell r="D1827" t="str">
            <v>04</v>
          </cell>
          <cell r="E1827" t="str">
            <v>6214672440000848784</v>
          </cell>
          <cell r="F1827" t="str">
            <v>已激活</v>
          </cell>
        </row>
        <row r="1828">
          <cell r="A1828" t="str">
            <v>410411198006095527</v>
          </cell>
          <cell r="B1828" t="str">
            <v>王新华</v>
          </cell>
          <cell r="C1828" t="str">
            <v>建设银行</v>
          </cell>
          <cell r="D1828" t="str">
            <v>04</v>
          </cell>
          <cell r="E1828" t="str">
            <v>6214672440007215037</v>
          </cell>
          <cell r="F1828" t="str">
            <v>已激活</v>
          </cell>
        </row>
        <row r="1829">
          <cell r="A1829" t="str">
            <v>410422195012050515</v>
          </cell>
          <cell r="B1829" t="str">
            <v>王九朝</v>
          </cell>
          <cell r="C1829" t="str">
            <v>建设银行</v>
          </cell>
          <cell r="D1829" t="str">
            <v>04</v>
          </cell>
          <cell r="E1829" t="str">
            <v>6214672440000849311</v>
          </cell>
          <cell r="F1829" t="str">
            <v>已激活</v>
          </cell>
        </row>
        <row r="1830">
          <cell r="A1830" t="str">
            <v>410422195512270549</v>
          </cell>
          <cell r="B1830" t="str">
            <v>王兰</v>
          </cell>
          <cell r="C1830" t="str">
            <v>建设银行</v>
          </cell>
          <cell r="D1830" t="str">
            <v>04</v>
          </cell>
          <cell r="E1830" t="str">
            <v>6214672440006978312</v>
          </cell>
          <cell r="F1830" t="str">
            <v>已激活</v>
          </cell>
        </row>
        <row r="1831">
          <cell r="A1831" t="str">
            <v>410411194407160547</v>
          </cell>
          <cell r="B1831" t="str">
            <v>胡玉花</v>
          </cell>
          <cell r="C1831" t="str">
            <v>建设银行</v>
          </cell>
          <cell r="D1831" t="str">
            <v>04</v>
          </cell>
          <cell r="E1831" t="str">
            <v>6214672440000845244</v>
          </cell>
          <cell r="F1831" t="str">
            <v>已激活</v>
          </cell>
        </row>
        <row r="1832">
          <cell r="A1832" t="str">
            <v>410411194504130526</v>
          </cell>
          <cell r="B1832" t="str">
            <v>王蕊</v>
          </cell>
          <cell r="C1832" t="str">
            <v>建设银行</v>
          </cell>
          <cell r="D1832" t="str">
            <v>04</v>
          </cell>
          <cell r="E1832" t="str">
            <v>6214672440000849394</v>
          </cell>
          <cell r="F1832" t="str">
            <v>已激活</v>
          </cell>
        </row>
        <row r="1833">
          <cell r="A1833" t="str">
            <v>410422194804220522</v>
          </cell>
          <cell r="B1833" t="str">
            <v>杜梅</v>
          </cell>
          <cell r="C1833" t="str">
            <v>建设银行</v>
          </cell>
          <cell r="D1833" t="str">
            <v>04</v>
          </cell>
          <cell r="E1833" t="str">
            <v>6214672440000844916</v>
          </cell>
          <cell r="F1833" t="str">
            <v>已激活</v>
          </cell>
        </row>
        <row r="1834">
          <cell r="A1834" t="str">
            <v>410411195101080522</v>
          </cell>
          <cell r="B1834" t="str">
            <v>蔡珍</v>
          </cell>
          <cell r="C1834" t="str">
            <v>建设银行</v>
          </cell>
          <cell r="D1834" t="str">
            <v>04</v>
          </cell>
          <cell r="E1834" t="str">
            <v>6214672440000844627</v>
          </cell>
          <cell r="F1834" t="str">
            <v>已激活</v>
          </cell>
        </row>
        <row r="1835">
          <cell r="A1835" t="str">
            <v>41041119490707053X</v>
          </cell>
          <cell r="B1835" t="str">
            <v>刘庙生</v>
          </cell>
          <cell r="C1835" t="str">
            <v>建设银行</v>
          </cell>
          <cell r="D1835" t="str">
            <v>04</v>
          </cell>
          <cell r="E1835" t="str">
            <v>6214672440000846440</v>
          </cell>
          <cell r="F1835" t="str">
            <v>已激活</v>
          </cell>
        </row>
        <row r="1836">
          <cell r="A1836" t="str">
            <v>410411193602100545</v>
          </cell>
          <cell r="B1836" t="str">
            <v>李爱</v>
          </cell>
          <cell r="C1836" t="str">
            <v>建设银行</v>
          </cell>
          <cell r="D1836" t="str">
            <v>04</v>
          </cell>
          <cell r="E1836" t="str">
            <v>6214672440000845392</v>
          </cell>
          <cell r="F1836" t="str">
            <v>已激活</v>
          </cell>
        </row>
        <row r="1837">
          <cell r="A1837" t="str">
            <v>41041119720405051X</v>
          </cell>
          <cell r="B1837" t="str">
            <v>任增喜</v>
          </cell>
          <cell r="C1837" t="str">
            <v>工商银行</v>
          </cell>
          <cell r="D1837" t="str">
            <v>07</v>
          </cell>
          <cell r="E1837" t="str">
            <v>6217211707004335351</v>
          </cell>
          <cell r="F1837" t="str">
            <v>已激活</v>
          </cell>
        </row>
        <row r="1838">
          <cell r="A1838" t="str">
            <v>410411195107210586</v>
          </cell>
          <cell r="B1838" t="str">
            <v>孙爱</v>
          </cell>
          <cell r="C1838" t="str">
            <v>建设银行</v>
          </cell>
          <cell r="D1838" t="str">
            <v>04</v>
          </cell>
          <cell r="E1838" t="str">
            <v>6214672440000848818</v>
          </cell>
          <cell r="F1838" t="str">
            <v>已激活</v>
          </cell>
        </row>
        <row r="1839">
          <cell r="A1839" t="str">
            <v>410422196003010540</v>
          </cell>
          <cell r="B1839" t="str">
            <v>郭遂英</v>
          </cell>
          <cell r="C1839" t="str">
            <v>建设银行</v>
          </cell>
          <cell r="D1839" t="str">
            <v>04</v>
          </cell>
          <cell r="E1839" t="str">
            <v>6214672440000845160</v>
          </cell>
          <cell r="F1839" t="str">
            <v>已激活</v>
          </cell>
        </row>
        <row r="1840">
          <cell r="A1840" t="str">
            <v>410411195102280518</v>
          </cell>
          <cell r="B1840" t="str">
            <v>刘留群</v>
          </cell>
          <cell r="C1840" t="str">
            <v>建设银行</v>
          </cell>
          <cell r="D1840" t="str">
            <v>04</v>
          </cell>
          <cell r="E1840" t="str">
            <v>6214672440000846424</v>
          </cell>
          <cell r="F1840" t="str">
            <v>已激活</v>
          </cell>
        </row>
        <row r="1841">
          <cell r="A1841" t="str">
            <v>410411200611180076</v>
          </cell>
          <cell r="B1841" t="str">
            <v>任万然</v>
          </cell>
          <cell r="C1841" t="str">
            <v>建设银行</v>
          </cell>
          <cell r="D1841" t="str">
            <v>04</v>
          </cell>
          <cell r="E1841" t="str">
            <v>6214672440006272138</v>
          </cell>
          <cell r="F1841" t="str">
            <v>已激活</v>
          </cell>
        </row>
        <row r="1842">
          <cell r="A1842" t="str">
            <v>410411194512140521</v>
          </cell>
          <cell r="B1842" t="str">
            <v>马爱梅</v>
          </cell>
          <cell r="C1842" t="str">
            <v>建设银行</v>
          </cell>
          <cell r="D1842" t="str">
            <v>04</v>
          </cell>
          <cell r="E1842" t="str">
            <v>6214672440000847430</v>
          </cell>
          <cell r="F1842" t="str">
            <v>已激活</v>
          </cell>
        </row>
        <row r="1843">
          <cell r="A1843" t="str">
            <v>410411195505050549</v>
          </cell>
          <cell r="B1843" t="str">
            <v>王霞</v>
          </cell>
          <cell r="C1843" t="str">
            <v>建设银行</v>
          </cell>
          <cell r="D1843" t="str">
            <v>04</v>
          </cell>
          <cell r="E1843" t="str">
            <v>6214672440000849410</v>
          </cell>
          <cell r="F1843" t="str">
            <v>已激活</v>
          </cell>
        </row>
        <row r="1844">
          <cell r="A1844" t="str">
            <v>410411198610125534</v>
          </cell>
          <cell r="B1844" t="str">
            <v>刘要飞</v>
          </cell>
          <cell r="C1844" t="str">
            <v>建设银行</v>
          </cell>
          <cell r="D1844" t="str">
            <v>04</v>
          </cell>
          <cell r="E1844" t="str">
            <v>6214672440006946327</v>
          </cell>
          <cell r="F1844" t="str">
            <v>已激活</v>
          </cell>
        </row>
        <row r="1845">
          <cell r="A1845" t="str">
            <v>410411193808200541</v>
          </cell>
          <cell r="B1845" t="str">
            <v>王冠香</v>
          </cell>
          <cell r="C1845" t="str">
            <v>建设银行</v>
          </cell>
          <cell r="D1845" t="str">
            <v>04</v>
          </cell>
          <cell r="E1845" t="str">
            <v>6214672440000826194</v>
          </cell>
          <cell r="F1845" t="str">
            <v>已激活</v>
          </cell>
        </row>
        <row r="1846">
          <cell r="A1846" t="str">
            <v>410411194412170520</v>
          </cell>
          <cell r="B1846" t="str">
            <v>宋凤仙</v>
          </cell>
          <cell r="C1846" t="str">
            <v>建设银行</v>
          </cell>
          <cell r="D1846" t="str">
            <v>04</v>
          </cell>
          <cell r="E1846" t="str">
            <v>6214672440000825386</v>
          </cell>
          <cell r="F1846" t="str">
            <v>已激活</v>
          </cell>
        </row>
        <row r="1847">
          <cell r="A1847" t="str">
            <v>410411195807240516</v>
          </cell>
          <cell r="B1847" t="str">
            <v>景平士</v>
          </cell>
          <cell r="C1847" t="str">
            <v>建设银行</v>
          </cell>
          <cell r="D1847" t="str">
            <v>04</v>
          </cell>
          <cell r="E1847" t="str">
            <v>6214672440000822540</v>
          </cell>
          <cell r="F1847" t="str">
            <v>已激活</v>
          </cell>
        </row>
        <row r="1848">
          <cell r="A1848" t="str">
            <v>410411195911190520</v>
          </cell>
          <cell r="B1848" t="str">
            <v>张花荣</v>
          </cell>
          <cell r="C1848" t="str">
            <v>建设银行</v>
          </cell>
          <cell r="D1848" t="str">
            <v>04</v>
          </cell>
          <cell r="E1848" t="str">
            <v>6214672440000827671</v>
          </cell>
          <cell r="F1848" t="str">
            <v>已激活</v>
          </cell>
        </row>
        <row r="1849">
          <cell r="A1849" t="str">
            <v>410411195710280546</v>
          </cell>
          <cell r="B1849" t="str">
            <v>张培</v>
          </cell>
          <cell r="C1849" t="str">
            <v>建设银行</v>
          </cell>
          <cell r="D1849" t="str">
            <v>04</v>
          </cell>
          <cell r="E1849" t="str">
            <v>6214672440000827895</v>
          </cell>
          <cell r="F1849" t="str">
            <v>已激活</v>
          </cell>
        </row>
        <row r="1850">
          <cell r="A1850" t="str">
            <v>410411195510140522</v>
          </cell>
          <cell r="B1850" t="str">
            <v>王月玲</v>
          </cell>
          <cell r="C1850" t="str">
            <v>建设银行</v>
          </cell>
          <cell r="D1850" t="str">
            <v>04</v>
          </cell>
          <cell r="E1850" t="str">
            <v>6214672440000826533</v>
          </cell>
          <cell r="F1850" t="str">
            <v>已激活</v>
          </cell>
        </row>
        <row r="1851">
          <cell r="A1851" t="str">
            <v>410411193906250526</v>
          </cell>
          <cell r="B1851" t="str">
            <v>张桂兰</v>
          </cell>
          <cell r="C1851" t="str">
            <v>建设银行</v>
          </cell>
          <cell r="D1851" t="str">
            <v>04</v>
          </cell>
          <cell r="E1851" t="str">
            <v>6214672440000827630</v>
          </cell>
          <cell r="F1851" t="str">
            <v>已激活</v>
          </cell>
        </row>
        <row r="1852">
          <cell r="A1852" t="str">
            <v>410411194209180520</v>
          </cell>
          <cell r="B1852" t="str">
            <v>典言</v>
          </cell>
          <cell r="C1852" t="str">
            <v>建设银行</v>
          </cell>
          <cell r="D1852" t="str">
            <v>04</v>
          </cell>
          <cell r="E1852" t="str">
            <v>6214672440000819611</v>
          </cell>
          <cell r="F1852" t="str">
            <v>已激活</v>
          </cell>
        </row>
        <row r="1853">
          <cell r="A1853" t="str">
            <v>41041119510217052X</v>
          </cell>
          <cell r="B1853" t="str">
            <v>李桂枝</v>
          </cell>
          <cell r="C1853" t="str">
            <v>建设银行</v>
          </cell>
          <cell r="D1853" t="str">
            <v>04</v>
          </cell>
          <cell r="E1853" t="str">
            <v>6214672440000823407</v>
          </cell>
          <cell r="F1853" t="str">
            <v>已激活</v>
          </cell>
        </row>
        <row r="1854">
          <cell r="A1854" t="str">
            <v>410411193810200524</v>
          </cell>
          <cell r="B1854" t="str">
            <v>张梅荣</v>
          </cell>
          <cell r="C1854" t="str">
            <v>建设银行</v>
          </cell>
          <cell r="D1854" t="str">
            <v>04</v>
          </cell>
          <cell r="E1854" t="str">
            <v>6214672440000827846</v>
          </cell>
          <cell r="F1854" t="str">
            <v>已激活</v>
          </cell>
        </row>
        <row r="1855">
          <cell r="A1855" t="str">
            <v>410411195105060510</v>
          </cell>
          <cell r="B1855" t="str">
            <v>贾应国</v>
          </cell>
          <cell r="C1855" t="str">
            <v>建设银行</v>
          </cell>
          <cell r="D1855" t="str">
            <v>04</v>
          </cell>
          <cell r="E1855" t="str">
            <v>6214672440000821740</v>
          </cell>
          <cell r="F1855" t="str">
            <v>已激活</v>
          </cell>
        </row>
        <row r="1856">
          <cell r="A1856" t="str">
            <v>410411195203070536</v>
          </cell>
          <cell r="B1856" t="str">
            <v>贾录选</v>
          </cell>
          <cell r="C1856" t="str">
            <v>建设银行</v>
          </cell>
          <cell r="D1856" t="str">
            <v>04</v>
          </cell>
          <cell r="E1856" t="str">
            <v>6214672440000821401</v>
          </cell>
          <cell r="F1856" t="str">
            <v>已激活</v>
          </cell>
        </row>
        <row r="1857">
          <cell r="A1857" t="str">
            <v>410411194407060511</v>
          </cell>
          <cell r="B1857" t="str">
            <v>贾得胜</v>
          </cell>
          <cell r="C1857" t="str">
            <v>建设银行</v>
          </cell>
          <cell r="D1857" t="str">
            <v>04</v>
          </cell>
          <cell r="E1857" t="str">
            <v>6214672440000821013</v>
          </cell>
          <cell r="F1857" t="str">
            <v>已激活</v>
          </cell>
        </row>
        <row r="1858">
          <cell r="A1858" t="str">
            <v>410411195203160523</v>
          </cell>
          <cell r="B1858" t="str">
            <v>张芝</v>
          </cell>
          <cell r="C1858" t="str">
            <v>建设银行</v>
          </cell>
          <cell r="D1858" t="str">
            <v>04</v>
          </cell>
          <cell r="E1858" t="str">
            <v>6214672440000828273</v>
          </cell>
          <cell r="F1858" t="str">
            <v>已激活</v>
          </cell>
        </row>
        <row r="1859">
          <cell r="A1859" t="str">
            <v>410411195504130520</v>
          </cell>
          <cell r="B1859" t="str">
            <v>贾巧</v>
          </cell>
          <cell r="C1859" t="str">
            <v>建设银行</v>
          </cell>
          <cell r="D1859" t="str">
            <v>04</v>
          </cell>
          <cell r="E1859" t="str">
            <v>6214672440000821476</v>
          </cell>
          <cell r="F1859" t="str">
            <v>已激活</v>
          </cell>
        </row>
        <row r="1860">
          <cell r="A1860" t="str">
            <v>410411195701280536</v>
          </cell>
          <cell r="B1860" t="str">
            <v>梁天顺</v>
          </cell>
          <cell r="C1860" t="str">
            <v>建设银行</v>
          </cell>
          <cell r="D1860" t="str">
            <v>04</v>
          </cell>
          <cell r="E1860" t="str">
            <v>6214672440006242032</v>
          </cell>
          <cell r="F1860" t="str">
            <v>已激活</v>
          </cell>
        </row>
        <row r="1861">
          <cell r="A1861" t="str">
            <v>410411196308105541</v>
          </cell>
          <cell r="B1861" t="str">
            <v>孙秀玲</v>
          </cell>
          <cell r="C1861" t="str">
            <v>建设银行</v>
          </cell>
          <cell r="D1861" t="str">
            <v>04</v>
          </cell>
          <cell r="E1861" t="str">
            <v>6214672440000825899</v>
          </cell>
          <cell r="F1861" t="str">
            <v>已开户</v>
          </cell>
        </row>
        <row r="1862">
          <cell r="A1862" t="str">
            <v>410411196806180560</v>
          </cell>
          <cell r="B1862" t="str">
            <v>袁淑霞</v>
          </cell>
          <cell r="C1862" t="str">
            <v>建设银行</v>
          </cell>
          <cell r="D1862" t="str">
            <v>04</v>
          </cell>
          <cell r="E1862" t="str">
            <v>6214672440000827382</v>
          </cell>
          <cell r="F1862" t="str">
            <v>已激活</v>
          </cell>
        </row>
        <row r="1863">
          <cell r="A1863" t="str">
            <v>410411197012050558</v>
          </cell>
          <cell r="B1863" t="str">
            <v>贾才拴</v>
          </cell>
          <cell r="C1863" t="str">
            <v>建设银行</v>
          </cell>
          <cell r="D1863" t="str">
            <v>04</v>
          </cell>
          <cell r="E1863" t="str">
            <v>6214672440007571108</v>
          </cell>
          <cell r="F1863" t="str">
            <v>已激活</v>
          </cell>
        </row>
        <row r="1864">
          <cell r="A1864" t="str">
            <v>410411195711030514</v>
          </cell>
          <cell r="B1864" t="str">
            <v>贾才义</v>
          </cell>
          <cell r="C1864" t="str">
            <v>建设银行</v>
          </cell>
          <cell r="D1864" t="str">
            <v>04</v>
          </cell>
          <cell r="E1864" t="str">
            <v>6214672440000820999</v>
          </cell>
          <cell r="F1864" t="str">
            <v>已激活</v>
          </cell>
        </row>
        <row r="1865">
          <cell r="A1865" t="str">
            <v>410411195210010531</v>
          </cell>
          <cell r="B1865" t="str">
            <v>贾合林</v>
          </cell>
          <cell r="C1865" t="str">
            <v>建设银行</v>
          </cell>
          <cell r="D1865" t="str">
            <v>04</v>
          </cell>
          <cell r="E1865" t="str">
            <v>6214672440000821211</v>
          </cell>
          <cell r="F1865" t="str">
            <v>已激活</v>
          </cell>
        </row>
        <row r="1866">
          <cell r="A1866" t="str">
            <v>410411193701080519</v>
          </cell>
          <cell r="B1866" t="str">
            <v>贾合同</v>
          </cell>
          <cell r="C1866" t="str">
            <v>建设银行</v>
          </cell>
          <cell r="D1866" t="str">
            <v>04</v>
          </cell>
          <cell r="E1866" t="str">
            <v>6214672440000821237</v>
          </cell>
          <cell r="F1866" t="str">
            <v>已激活</v>
          </cell>
        </row>
        <row r="1867">
          <cell r="A1867" t="str">
            <v>41041119441207052X</v>
          </cell>
          <cell r="B1867" t="str">
            <v>徐凤</v>
          </cell>
          <cell r="C1867" t="str">
            <v>建设银行</v>
          </cell>
          <cell r="D1867" t="str">
            <v>04</v>
          </cell>
          <cell r="E1867" t="str">
            <v>6214672440000827093</v>
          </cell>
          <cell r="F1867" t="str">
            <v>已激活</v>
          </cell>
        </row>
        <row r="1868">
          <cell r="A1868" t="str">
            <v>410411197309090534</v>
          </cell>
          <cell r="B1868" t="str">
            <v>贾永伟</v>
          </cell>
          <cell r="C1868" t="str">
            <v>建设银行</v>
          </cell>
          <cell r="D1868" t="str">
            <v>04</v>
          </cell>
          <cell r="E1868" t="str">
            <v>6214672440006331090</v>
          </cell>
          <cell r="F1868" t="str">
            <v>已激活</v>
          </cell>
        </row>
        <row r="1869">
          <cell r="A1869" t="str">
            <v>41041119751117052X</v>
          </cell>
          <cell r="B1869" t="str">
            <v>张海英</v>
          </cell>
          <cell r="C1869" t="str">
            <v>建设银行</v>
          </cell>
          <cell r="D1869" t="str">
            <v>04</v>
          </cell>
          <cell r="E1869" t="str">
            <v>6214672440007317361</v>
          </cell>
          <cell r="F1869" t="str">
            <v>已激活</v>
          </cell>
        </row>
        <row r="1870">
          <cell r="A1870" t="str">
            <v>410411195010080543</v>
          </cell>
          <cell r="B1870" t="str">
            <v>王梅</v>
          </cell>
          <cell r="C1870" t="str">
            <v>建设银行</v>
          </cell>
          <cell r="D1870" t="str">
            <v>04</v>
          </cell>
          <cell r="E1870" t="str">
            <v>6214672440000826277</v>
          </cell>
          <cell r="F1870" t="str">
            <v>已激活</v>
          </cell>
        </row>
        <row r="1871">
          <cell r="A1871" t="str">
            <v>410411194405210512</v>
          </cell>
          <cell r="B1871" t="str">
            <v>贾留群</v>
          </cell>
          <cell r="C1871" t="str">
            <v>建设银行</v>
          </cell>
          <cell r="D1871" t="str">
            <v>04</v>
          </cell>
          <cell r="E1871" t="str">
            <v>6214672440000821369</v>
          </cell>
          <cell r="F1871" t="str">
            <v>已激活</v>
          </cell>
        </row>
        <row r="1872">
          <cell r="A1872" t="str">
            <v>410411195902025515</v>
          </cell>
          <cell r="B1872" t="str">
            <v>贾留现</v>
          </cell>
          <cell r="C1872" t="str">
            <v>建设银行</v>
          </cell>
          <cell r="D1872" t="str">
            <v>04</v>
          </cell>
          <cell r="E1872" t="str">
            <v>6214672440006330522</v>
          </cell>
          <cell r="F1872" t="str">
            <v>已激活</v>
          </cell>
        </row>
        <row r="1873">
          <cell r="A1873" t="str">
            <v>410411195610170518</v>
          </cell>
          <cell r="B1873" t="str">
            <v>贾国民</v>
          </cell>
          <cell r="C1873" t="str">
            <v>建设银行</v>
          </cell>
          <cell r="D1873" t="str">
            <v>04</v>
          </cell>
          <cell r="E1873" t="str">
            <v>6214672440006330241</v>
          </cell>
          <cell r="F1873" t="str">
            <v>已激活</v>
          </cell>
        </row>
        <row r="1874">
          <cell r="A1874" t="str">
            <v>410411194212200529</v>
          </cell>
          <cell r="B1874" t="str">
            <v>魏金花</v>
          </cell>
          <cell r="C1874" t="str">
            <v>建设银行</v>
          </cell>
          <cell r="D1874" t="str">
            <v>04</v>
          </cell>
          <cell r="E1874" t="str">
            <v>6214672440007044940</v>
          </cell>
          <cell r="F1874" t="str">
            <v>已激活</v>
          </cell>
        </row>
        <row r="1875">
          <cell r="A1875" t="str">
            <v>410411197004050566</v>
          </cell>
          <cell r="B1875" t="str">
            <v>贾书全</v>
          </cell>
          <cell r="C1875" t="str">
            <v>建设银行</v>
          </cell>
          <cell r="D1875" t="str">
            <v>04</v>
          </cell>
          <cell r="E1875" t="str">
            <v>6214672440006330746</v>
          </cell>
          <cell r="F1875" t="str">
            <v>已激活</v>
          </cell>
        </row>
        <row r="1876">
          <cell r="A1876" t="str">
            <v>410411195310100577</v>
          </cell>
          <cell r="B1876" t="str">
            <v>景榜记</v>
          </cell>
          <cell r="C1876" t="str">
            <v>建设银行</v>
          </cell>
          <cell r="D1876" t="str">
            <v>04</v>
          </cell>
          <cell r="E1876" t="str">
            <v>6214672440000821864</v>
          </cell>
          <cell r="F1876" t="str">
            <v>已激活</v>
          </cell>
        </row>
        <row r="1877">
          <cell r="A1877" t="str">
            <v>410411195108090520</v>
          </cell>
          <cell r="B1877" t="str">
            <v>宋如</v>
          </cell>
          <cell r="C1877" t="str">
            <v>建设银行</v>
          </cell>
          <cell r="D1877" t="str">
            <v>04</v>
          </cell>
          <cell r="E1877" t="str">
            <v>6214672440007342849</v>
          </cell>
          <cell r="F1877" t="str">
            <v>已开户</v>
          </cell>
        </row>
        <row r="1878">
          <cell r="A1878" t="str">
            <v>410411194610190514</v>
          </cell>
          <cell r="B1878" t="str">
            <v>景清喜</v>
          </cell>
          <cell r="C1878" t="str">
            <v>建设银行</v>
          </cell>
          <cell r="D1878" t="str">
            <v>04</v>
          </cell>
          <cell r="E1878" t="str">
            <v>6214672440000822573</v>
          </cell>
          <cell r="F1878" t="str">
            <v>已激活</v>
          </cell>
        </row>
        <row r="1879">
          <cell r="A1879" t="str">
            <v>410411194203210514</v>
          </cell>
          <cell r="B1879" t="str">
            <v>景中喜</v>
          </cell>
          <cell r="C1879" t="str">
            <v>建设银行</v>
          </cell>
          <cell r="D1879" t="str">
            <v>04</v>
          </cell>
          <cell r="E1879" t="str">
            <v>6214672440000823217</v>
          </cell>
          <cell r="F1879" t="str">
            <v>已激活</v>
          </cell>
        </row>
        <row r="1880">
          <cell r="A1880" t="str">
            <v>410411197112150548</v>
          </cell>
          <cell r="B1880" t="str">
            <v>典小曼</v>
          </cell>
          <cell r="C1880" t="str">
            <v>建设银行</v>
          </cell>
          <cell r="D1880" t="str">
            <v>04</v>
          </cell>
          <cell r="E1880" t="str">
            <v>6214672440006328724</v>
          </cell>
          <cell r="F1880" t="str">
            <v>已开户</v>
          </cell>
        </row>
        <row r="1881">
          <cell r="A1881" t="str">
            <v>410411195504240527</v>
          </cell>
          <cell r="B1881" t="str">
            <v>文梅兰</v>
          </cell>
          <cell r="C1881" t="str">
            <v>建设银行</v>
          </cell>
          <cell r="D1881" t="str">
            <v>04</v>
          </cell>
          <cell r="E1881" t="str">
            <v>6214672440000826970</v>
          </cell>
          <cell r="F1881" t="str">
            <v>已激活</v>
          </cell>
        </row>
        <row r="1882">
          <cell r="A1882" t="str">
            <v>410411194108100544</v>
          </cell>
          <cell r="B1882" t="str">
            <v>常花妞</v>
          </cell>
          <cell r="C1882" t="str">
            <v>建设银行</v>
          </cell>
          <cell r="D1882" t="str">
            <v>04</v>
          </cell>
          <cell r="E1882" t="str">
            <v>6214672440000819140</v>
          </cell>
          <cell r="F1882" t="str">
            <v>已激活</v>
          </cell>
        </row>
        <row r="1883">
          <cell r="A1883" t="str">
            <v>410411194207250521</v>
          </cell>
          <cell r="B1883" t="str">
            <v>张秀梅</v>
          </cell>
          <cell r="C1883" t="str">
            <v>建设银行</v>
          </cell>
          <cell r="D1883" t="str">
            <v>04</v>
          </cell>
          <cell r="E1883" t="str">
            <v>6214672440000828133</v>
          </cell>
          <cell r="F1883" t="str">
            <v>已激活</v>
          </cell>
        </row>
        <row r="1884">
          <cell r="A1884" t="str">
            <v>410411194405230513</v>
          </cell>
          <cell r="B1884" t="str">
            <v>景天林</v>
          </cell>
          <cell r="C1884" t="str">
            <v>建设银行</v>
          </cell>
          <cell r="D1884" t="str">
            <v>04</v>
          </cell>
          <cell r="E1884" t="str">
            <v>6214672440000822789</v>
          </cell>
          <cell r="F1884" t="str">
            <v>已激活</v>
          </cell>
        </row>
        <row r="1885">
          <cell r="A1885" t="str">
            <v>410411195103150512</v>
          </cell>
          <cell r="B1885" t="str">
            <v>景进财</v>
          </cell>
          <cell r="C1885" t="str">
            <v>建设银行</v>
          </cell>
          <cell r="D1885" t="str">
            <v>04</v>
          </cell>
          <cell r="E1885" t="str">
            <v>6214672440000822417</v>
          </cell>
          <cell r="F1885" t="str">
            <v>已激活</v>
          </cell>
        </row>
        <row r="1886">
          <cell r="A1886" t="str">
            <v>410411195411160528</v>
          </cell>
          <cell r="B1886" t="str">
            <v>朱瑞</v>
          </cell>
          <cell r="C1886" t="str">
            <v>建设银行</v>
          </cell>
          <cell r="D1886" t="str">
            <v>04</v>
          </cell>
          <cell r="E1886" t="str">
            <v>6214672440000828588</v>
          </cell>
          <cell r="F1886" t="str">
            <v>已激活</v>
          </cell>
        </row>
        <row r="1887">
          <cell r="A1887" t="str">
            <v>410411196903150611</v>
          </cell>
          <cell r="B1887" t="str">
            <v>刘天锋</v>
          </cell>
          <cell r="C1887" t="str">
            <v>建设银行</v>
          </cell>
          <cell r="D1887" t="str">
            <v>04</v>
          </cell>
          <cell r="E1887" t="str">
            <v>6214672440007275726</v>
          </cell>
          <cell r="F1887" t="str">
            <v>已激活</v>
          </cell>
        </row>
        <row r="1888">
          <cell r="A1888" t="str">
            <v>410411194908200578</v>
          </cell>
          <cell r="B1888" t="str">
            <v>景付志</v>
          </cell>
          <cell r="C1888" t="str">
            <v>建设银行</v>
          </cell>
          <cell r="D1888" t="str">
            <v>04</v>
          </cell>
          <cell r="E1888" t="str">
            <v>6214672440000822102</v>
          </cell>
          <cell r="F1888" t="str">
            <v>已激活</v>
          </cell>
        </row>
        <row r="1889">
          <cell r="A1889" t="str">
            <v>410411195509250513</v>
          </cell>
          <cell r="B1889" t="str">
            <v>刘福</v>
          </cell>
          <cell r="C1889" t="str">
            <v>建设银行</v>
          </cell>
          <cell r="D1889" t="str">
            <v>04</v>
          </cell>
          <cell r="E1889" t="str">
            <v>6214672440000824272</v>
          </cell>
          <cell r="F1889" t="str">
            <v>已激活</v>
          </cell>
        </row>
        <row r="1890">
          <cell r="A1890" t="str">
            <v>410411195105210515</v>
          </cell>
          <cell r="B1890" t="str">
            <v>景闯</v>
          </cell>
          <cell r="C1890" t="str">
            <v>建设银行</v>
          </cell>
          <cell r="D1890" t="str">
            <v>04</v>
          </cell>
          <cell r="E1890" t="str">
            <v>6214672440000821930</v>
          </cell>
          <cell r="F1890" t="str">
            <v>已激活</v>
          </cell>
        </row>
        <row r="1891">
          <cell r="A1891" t="str">
            <v>410411196105100513</v>
          </cell>
          <cell r="B1891" t="str">
            <v>刘新喜</v>
          </cell>
          <cell r="C1891" t="str">
            <v>建设银行</v>
          </cell>
          <cell r="D1891" t="str">
            <v>04</v>
          </cell>
          <cell r="E1891" t="str">
            <v>6214672440000824579</v>
          </cell>
          <cell r="F1891" t="str">
            <v>已激活</v>
          </cell>
        </row>
        <row r="1892">
          <cell r="A1892" t="str">
            <v>410411194409200514</v>
          </cell>
          <cell r="B1892" t="str">
            <v>程德全</v>
          </cell>
          <cell r="C1892" t="str">
            <v>建设银行</v>
          </cell>
          <cell r="D1892" t="str">
            <v>04</v>
          </cell>
          <cell r="E1892" t="str">
            <v>6214672440000819256</v>
          </cell>
          <cell r="F1892" t="str">
            <v>已激活</v>
          </cell>
        </row>
        <row r="1893">
          <cell r="A1893" t="str">
            <v>410411195007030529</v>
          </cell>
          <cell r="B1893" t="str">
            <v>任跃丽</v>
          </cell>
          <cell r="C1893" t="str">
            <v>建设银行</v>
          </cell>
          <cell r="D1893" t="str">
            <v>04</v>
          </cell>
          <cell r="E1893" t="str">
            <v>6214672440000825071</v>
          </cell>
          <cell r="F1893" t="str">
            <v>已激活</v>
          </cell>
        </row>
        <row r="1894">
          <cell r="A1894" t="str">
            <v>410422198211269142</v>
          </cell>
          <cell r="B1894" t="str">
            <v>丁艳艳</v>
          </cell>
          <cell r="C1894" t="str">
            <v>建设银行</v>
          </cell>
          <cell r="D1894" t="str">
            <v>04</v>
          </cell>
          <cell r="E1894" t="str">
            <v>6214672440006328773</v>
          </cell>
          <cell r="F1894" t="str">
            <v>已激活</v>
          </cell>
        </row>
        <row r="1895">
          <cell r="A1895" t="str">
            <v>410411194203110521</v>
          </cell>
          <cell r="B1895" t="str">
            <v>万英</v>
          </cell>
          <cell r="C1895" t="str">
            <v>建设银行</v>
          </cell>
          <cell r="D1895" t="str">
            <v>04</v>
          </cell>
          <cell r="E1895" t="str">
            <v>6214672440000826095</v>
          </cell>
          <cell r="F1895" t="str">
            <v>已激活</v>
          </cell>
        </row>
        <row r="1896">
          <cell r="A1896" t="str">
            <v>410411197901280521</v>
          </cell>
          <cell r="B1896" t="str">
            <v>程巧玲</v>
          </cell>
          <cell r="C1896" t="str">
            <v>建设银行</v>
          </cell>
          <cell r="D1896" t="str">
            <v>04</v>
          </cell>
          <cell r="E1896" t="str">
            <v>6214672440000819306</v>
          </cell>
          <cell r="F1896" t="str">
            <v>已激活</v>
          </cell>
        </row>
        <row r="1897">
          <cell r="A1897" t="str">
            <v>410411194811290511</v>
          </cell>
          <cell r="B1897" t="str">
            <v>景满成</v>
          </cell>
          <cell r="C1897" t="str">
            <v>建设银行</v>
          </cell>
          <cell r="D1897" t="str">
            <v>04</v>
          </cell>
          <cell r="E1897" t="str">
            <v>6214672440000822524</v>
          </cell>
          <cell r="F1897" t="str">
            <v>已激活</v>
          </cell>
        </row>
        <row r="1898">
          <cell r="A1898" t="str">
            <v>410411194211190517</v>
          </cell>
          <cell r="B1898" t="str">
            <v>景留栓</v>
          </cell>
          <cell r="C1898" t="str">
            <v>建设银行</v>
          </cell>
          <cell r="D1898" t="str">
            <v>04</v>
          </cell>
          <cell r="E1898" t="str">
            <v>6214672440000822516</v>
          </cell>
          <cell r="F1898" t="str">
            <v>已激活</v>
          </cell>
        </row>
        <row r="1899">
          <cell r="A1899" t="str">
            <v>41041119530801053X</v>
          </cell>
          <cell r="B1899" t="str">
            <v>程平问</v>
          </cell>
          <cell r="C1899" t="str">
            <v>建设银行</v>
          </cell>
          <cell r="D1899" t="str">
            <v>04</v>
          </cell>
          <cell r="E1899" t="str">
            <v>6214672440000819298</v>
          </cell>
          <cell r="F1899" t="str">
            <v>已激活</v>
          </cell>
        </row>
        <row r="1900">
          <cell r="A1900" t="str">
            <v>410411195303040529</v>
          </cell>
          <cell r="B1900" t="str">
            <v>张梅</v>
          </cell>
          <cell r="C1900" t="str">
            <v>建设银行</v>
          </cell>
          <cell r="D1900" t="str">
            <v>04</v>
          </cell>
          <cell r="E1900" t="str">
            <v>6214672440000827804</v>
          </cell>
          <cell r="F1900" t="str">
            <v>已激活</v>
          </cell>
        </row>
        <row r="1901">
          <cell r="A1901" t="str">
            <v>410411195405020529</v>
          </cell>
          <cell r="B1901" t="str">
            <v>李秀兰</v>
          </cell>
          <cell r="C1901" t="str">
            <v>建设银行</v>
          </cell>
          <cell r="D1901" t="str">
            <v>04</v>
          </cell>
          <cell r="E1901" t="str">
            <v>6214672440000823860</v>
          </cell>
          <cell r="F1901" t="str">
            <v>已激活</v>
          </cell>
        </row>
        <row r="1902">
          <cell r="A1902" t="str">
            <v>410411197311080511</v>
          </cell>
          <cell r="B1902" t="str">
            <v>刘付伟</v>
          </cell>
          <cell r="C1902" t="str">
            <v>建设银行</v>
          </cell>
          <cell r="D1902" t="str">
            <v>04</v>
          </cell>
          <cell r="E1902" t="str">
            <v>6214672440006333872</v>
          </cell>
          <cell r="F1902" t="str">
            <v>已激活</v>
          </cell>
        </row>
        <row r="1903">
          <cell r="A1903" t="str">
            <v>410411194706300511</v>
          </cell>
          <cell r="B1903" t="str">
            <v>刘付停</v>
          </cell>
          <cell r="C1903" t="str">
            <v>建设银行</v>
          </cell>
          <cell r="D1903" t="str">
            <v>04</v>
          </cell>
          <cell r="E1903" t="str">
            <v>6214672440000824298</v>
          </cell>
          <cell r="F1903" t="str">
            <v>已激活</v>
          </cell>
        </row>
        <row r="1904">
          <cell r="A1904" t="str">
            <v>410411197008280537</v>
          </cell>
          <cell r="B1904" t="str">
            <v>刘秋成</v>
          </cell>
          <cell r="C1904" t="str">
            <v>建设银行</v>
          </cell>
          <cell r="D1904" t="str">
            <v>04</v>
          </cell>
          <cell r="E1904" t="str">
            <v>6214672440000824470</v>
          </cell>
          <cell r="F1904" t="str">
            <v>已激活</v>
          </cell>
        </row>
        <row r="1905">
          <cell r="A1905" t="str">
            <v>410411197710020516</v>
          </cell>
          <cell r="B1905" t="str">
            <v>刘喜旺</v>
          </cell>
          <cell r="C1905" t="str">
            <v>建设银行</v>
          </cell>
          <cell r="D1905" t="str">
            <v>04</v>
          </cell>
          <cell r="E1905" t="str">
            <v>6214672440006334284</v>
          </cell>
          <cell r="F1905" t="str">
            <v>已激活</v>
          </cell>
        </row>
        <row r="1906">
          <cell r="A1906" t="str">
            <v>410411195602020536</v>
          </cell>
          <cell r="B1906" t="str">
            <v>景建庄</v>
          </cell>
          <cell r="C1906" t="str">
            <v>建设银行</v>
          </cell>
          <cell r="D1906" t="str">
            <v>04</v>
          </cell>
          <cell r="E1906" t="str">
            <v>6214672440000822409</v>
          </cell>
          <cell r="F1906" t="str">
            <v>已激活</v>
          </cell>
        </row>
        <row r="1907">
          <cell r="A1907" t="str">
            <v>41041119870212554X</v>
          </cell>
          <cell r="B1907" t="str">
            <v>沈红霞</v>
          </cell>
          <cell r="C1907" t="str">
            <v>建设银行</v>
          </cell>
          <cell r="D1907" t="str">
            <v>04</v>
          </cell>
          <cell r="E1907" t="str">
            <v>6214672440006335000</v>
          </cell>
          <cell r="F1907" t="str">
            <v>已激活</v>
          </cell>
        </row>
        <row r="1908">
          <cell r="A1908" t="str">
            <v>410411194407110523</v>
          </cell>
          <cell r="B1908" t="str">
            <v>张远</v>
          </cell>
          <cell r="C1908" t="str">
            <v>建设银行</v>
          </cell>
          <cell r="D1908" t="str">
            <v>04</v>
          </cell>
          <cell r="E1908" t="str">
            <v>6214672440000828257</v>
          </cell>
          <cell r="F1908" t="str">
            <v>已激活</v>
          </cell>
        </row>
        <row r="1909">
          <cell r="A1909" t="str">
            <v>410411194509100510</v>
          </cell>
          <cell r="B1909" t="str">
            <v>刘六法</v>
          </cell>
          <cell r="C1909" t="str">
            <v>建设银行</v>
          </cell>
          <cell r="D1909" t="str">
            <v>04</v>
          </cell>
          <cell r="E1909" t="str">
            <v>6214672440000824413</v>
          </cell>
          <cell r="F1909" t="str">
            <v>已激活</v>
          </cell>
        </row>
        <row r="1910">
          <cell r="A1910" t="str">
            <v>410411195204040558</v>
          </cell>
          <cell r="B1910" t="str">
            <v>刘新团</v>
          </cell>
          <cell r="C1910" t="str">
            <v>建设银行</v>
          </cell>
          <cell r="D1910" t="str">
            <v>04</v>
          </cell>
          <cell r="E1910" t="str">
            <v>6214672440000824561</v>
          </cell>
          <cell r="F1910" t="str">
            <v>已激活</v>
          </cell>
        </row>
        <row r="1911">
          <cell r="A1911" t="str">
            <v>410411195408250514</v>
          </cell>
          <cell r="B1911" t="str">
            <v>刘常银</v>
          </cell>
          <cell r="C1911" t="str">
            <v>建设银行</v>
          </cell>
          <cell r="D1911" t="str">
            <v>04</v>
          </cell>
          <cell r="E1911" t="str">
            <v>6214672440000824223</v>
          </cell>
          <cell r="F1911" t="str">
            <v>已激活</v>
          </cell>
        </row>
        <row r="1912">
          <cell r="A1912" t="str">
            <v>410411196704185512</v>
          </cell>
          <cell r="B1912" t="str">
            <v>韩占营</v>
          </cell>
          <cell r="C1912" t="str">
            <v>建设银行</v>
          </cell>
          <cell r="D1912" t="str">
            <v>04</v>
          </cell>
          <cell r="E1912" t="str">
            <v>6214672440006329904</v>
          </cell>
          <cell r="F1912" t="str">
            <v>已激活</v>
          </cell>
        </row>
        <row r="1913">
          <cell r="A1913" t="str">
            <v>41041119400302053X</v>
          </cell>
          <cell r="B1913" t="str">
            <v>景喜田</v>
          </cell>
          <cell r="C1913" t="str">
            <v>建设银行</v>
          </cell>
          <cell r="D1913" t="str">
            <v>04</v>
          </cell>
          <cell r="E1913" t="str">
            <v>6214672440000822847</v>
          </cell>
          <cell r="F1913" t="str">
            <v>已激活</v>
          </cell>
        </row>
        <row r="1914">
          <cell r="A1914" t="str">
            <v>410411194802190519</v>
          </cell>
          <cell r="B1914" t="str">
            <v>景需</v>
          </cell>
          <cell r="C1914" t="str">
            <v>建设银行</v>
          </cell>
          <cell r="D1914" t="str">
            <v>04</v>
          </cell>
          <cell r="E1914" t="str">
            <v>6214672440000823001</v>
          </cell>
          <cell r="F1914" t="str">
            <v>已激活</v>
          </cell>
        </row>
        <row r="1915">
          <cell r="A1915" t="str">
            <v>410411195409030548</v>
          </cell>
          <cell r="B1915" t="str">
            <v>常玲</v>
          </cell>
          <cell r="C1915" t="str">
            <v>建设银行</v>
          </cell>
          <cell r="D1915" t="str">
            <v>04</v>
          </cell>
          <cell r="E1915" t="str">
            <v>6214672440000819165</v>
          </cell>
          <cell r="F1915" t="str">
            <v>已激活</v>
          </cell>
        </row>
        <row r="1916">
          <cell r="A1916" t="str">
            <v>410411195307140519</v>
          </cell>
          <cell r="B1916" t="str">
            <v>王振国</v>
          </cell>
          <cell r="C1916" t="str">
            <v>建设银行</v>
          </cell>
          <cell r="D1916" t="str">
            <v>04</v>
          </cell>
          <cell r="E1916" t="str">
            <v>6214672440000826541</v>
          </cell>
          <cell r="F1916" t="str">
            <v>已激活</v>
          </cell>
        </row>
        <row r="1917">
          <cell r="A1917" t="str">
            <v>410411193812030522</v>
          </cell>
          <cell r="B1917" t="str">
            <v>计兰花</v>
          </cell>
          <cell r="C1917" t="str">
            <v>建设银行</v>
          </cell>
          <cell r="D1917" t="str">
            <v>04</v>
          </cell>
          <cell r="E1917" t="str">
            <v>6214672440000820841</v>
          </cell>
          <cell r="F1917" t="str">
            <v>已激活</v>
          </cell>
        </row>
        <row r="1918">
          <cell r="A1918" t="str">
            <v>410411194607080517</v>
          </cell>
          <cell r="B1918" t="str">
            <v>计闯</v>
          </cell>
          <cell r="C1918" t="str">
            <v>建设银行</v>
          </cell>
          <cell r="D1918" t="str">
            <v>04</v>
          </cell>
          <cell r="E1918" t="str">
            <v>6214672440000820809</v>
          </cell>
          <cell r="F1918" t="str">
            <v>已激活</v>
          </cell>
        </row>
        <row r="1919">
          <cell r="A1919" t="str">
            <v>410411194204010522</v>
          </cell>
          <cell r="B1919" t="str">
            <v>梁玉连</v>
          </cell>
          <cell r="C1919" t="str">
            <v>建设银行</v>
          </cell>
          <cell r="D1919" t="str">
            <v>04</v>
          </cell>
          <cell r="E1919" t="str">
            <v>6214672440000824199</v>
          </cell>
          <cell r="F1919" t="str">
            <v>已激活</v>
          </cell>
        </row>
        <row r="1920">
          <cell r="A1920" t="str">
            <v>410411195104090515</v>
          </cell>
          <cell r="B1920" t="str">
            <v>冯新建</v>
          </cell>
          <cell r="C1920" t="str">
            <v>建设银行</v>
          </cell>
          <cell r="D1920" t="str">
            <v>04</v>
          </cell>
          <cell r="E1920" t="str">
            <v>6214672440007309541</v>
          </cell>
          <cell r="F1920" t="str">
            <v>已激活</v>
          </cell>
        </row>
        <row r="1921">
          <cell r="A1921" t="str">
            <v>410411195407050537</v>
          </cell>
          <cell r="B1921" t="str">
            <v>冯长建</v>
          </cell>
          <cell r="C1921" t="str">
            <v>建设银行</v>
          </cell>
          <cell r="D1921" t="str">
            <v>04</v>
          </cell>
          <cell r="E1921" t="str">
            <v>6214672440000819876</v>
          </cell>
          <cell r="F1921" t="str">
            <v>已激活</v>
          </cell>
        </row>
        <row r="1922">
          <cell r="A1922" t="str">
            <v>410411197307100516</v>
          </cell>
          <cell r="B1922" t="str">
            <v>李丙彦</v>
          </cell>
          <cell r="C1922" t="str">
            <v>建设银行</v>
          </cell>
          <cell r="D1922" t="str">
            <v>04</v>
          </cell>
          <cell r="E1922" t="str">
            <v>6214672440007437912</v>
          </cell>
          <cell r="F1922" t="str">
            <v>已激活</v>
          </cell>
        </row>
        <row r="1923">
          <cell r="A1923" t="str">
            <v>410411196407140537</v>
          </cell>
          <cell r="B1923" t="str">
            <v>李廷选</v>
          </cell>
          <cell r="C1923" t="str">
            <v>建设银行</v>
          </cell>
          <cell r="D1923" t="str">
            <v>04</v>
          </cell>
          <cell r="E1923" t="str">
            <v>6214672440000823779</v>
          </cell>
          <cell r="F1923" t="str">
            <v>已激活</v>
          </cell>
        </row>
        <row r="1924">
          <cell r="A1924" t="str">
            <v>410411194705030521</v>
          </cell>
          <cell r="B1924" t="str">
            <v>刘妮</v>
          </cell>
          <cell r="C1924" t="str">
            <v>建设银行</v>
          </cell>
          <cell r="D1924" t="str">
            <v>04</v>
          </cell>
          <cell r="E1924" t="str">
            <v>6214672440000824447</v>
          </cell>
          <cell r="F1924" t="str">
            <v>已激活</v>
          </cell>
        </row>
        <row r="1925">
          <cell r="A1925" t="str">
            <v>41041119730408053X</v>
          </cell>
          <cell r="B1925" t="str">
            <v>冯新营</v>
          </cell>
          <cell r="C1925" t="str">
            <v>建设银行</v>
          </cell>
          <cell r="D1925" t="str">
            <v>04</v>
          </cell>
          <cell r="E1925" t="str">
            <v>6214672440000820049</v>
          </cell>
          <cell r="F1925" t="str">
            <v>已激活</v>
          </cell>
        </row>
        <row r="1926">
          <cell r="A1926" t="str">
            <v>410411196605190535</v>
          </cell>
          <cell r="B1926" t="str">
            <v>李沫</v>
          </cell>
          <cell r="C1926" t="str">
            <v>建设银行</v>
          </cell>
          <cell r="D1926" t="str">
            <v>04</v>
          </cell>
          <cell r="E1926" t="str">
            <v>6214672440000823589</v>
          </cell>
          <cell r="F1926" t="str">
            <v>已激活</v>
          </cell>
        </row>
        <row r="1927">
          <cell r="A1927" t="str">
            <v>410411193408300519</v>
          </cell>
          <cell r="B1927" t="str">
            <v>岳福有</v>
          </cell>
          <cell r="C1927" t="str">
            <v>建设银行</v>
          </cell>
          <cell r="D1927" t="str">
            <v>04</v>
          </cell>
          <cell r="E1927" t="str">
            <v>6214672440000827408</v>
          </cell>
          <cell r="F1927" t="str">
            <v>已激活</v>
          </cell>
        </row>
        <row r="1928">
          <cell r="A1928" t="str">
            <v>410411195408070521</v>
          </cell>
          <cell r="B1928" t="str">
            <v>刘暖</v>
          </cell>
          <cell r="C1928" t="str">
            <v>建设银行</v>
          </cell>
          <cell r="D1928" t="str">
            <v>04</v>
          </cell>
          <cell r="E1928" t="str">
            <v>6214672440000824454</v>
          </cell>
          <cell r="F1928" t="str">
            <v>已激活</v>
          </cell>
        </row>
        <row r="1929">
          <cell r="A1929" t="str">
            <v>362430198104278120</v>
          </cell>
          <cell r="B1929" t="str">
            <v>龙筱娉</v>
          </cell>
          <cell r="C1929" t="str">
            <v>建设银行</v>
          </cell>
          <cell r="D1929" t="str">
            <v>04</v>
          </cell>
          <cell r="E1929" t="str">
            <v>6214672440006921825</v>
          </cell>
          <cell r="F1929" t="str">
            <v>已开户</v>
          </cell>
        </row>
        <row r="1930">
          <cell r="A1930" t="str">
            <v>410411196310090553</v>
          </cell>
          <cell r="B1930" t="str">
            <v>孙志豪</v>
          </cell>
          <cell r="C1930" t="str">
            <v>建设银行</v>
          </cell>
          <cell r="D1930" t="str">
            <v>04</v>
          </cell>
          <cell r="E1930" t="str">
            <v>6214672440006335596</v>
          </cell>
          <cell r="F1930" t="str">
            <v>已激活</v>
          </cell>
        </row>
        <row r="1931">
          <cell r="A1931" t="str">
            <v>410411198111270518</v>
          </cell>
          <cell r="B1931" t="str">
            <v>高全宝</v>
          </cell>
          <cell r="C1931" t="str">
            <v>建设银行</v>
          </cell>
          <cell r="D1931" t="str">
            <v>04</v>
          </cell>
          <cell r="E1931" t="str">
            <v>6214672440000820320</v>
          </cell>
          <cell r="F1931" t="str">
            <v>已激活</v>
          </cell>
        </row>
        <row r="1932">
          <cell r="A1932" t="str">
            <v>410411197409100525</v>
          </cell>
          <cell r="B1932" t="str">
            <v>卫红霞</v>
          </cell>
          <cell r="C1932" t="str">
            <v>建设银行</v>
          </cell>
          <cell r="D1932" t="str">
            <v>04</v>
          </cell>
          <cell r="E1932" t="str">
            <v>6214672440000826707</v>
          </cell>
          <cell r="F1932" t="str">
            <v>已激活</v>
          </cell>
        </row>
        <row r="1933">
          <cell r="A1933" t="str">
            <v>410411200102175586</v>
          </cell>
          <cell r="B1933" t="str">
            <v>高艳歌</v>
          </cell>
          <cell r="C1933" t="str">
            <v>建设银行</v>
          </cell>
          <cell r="D1933" t="str">
            <v>04</v>
          </cell>
          <cell r="E1933" t="str">
            <v>6214672440006329664</v>
          </cell>
          <cell r="F1933" t="str">
            <v>已激活</v>
          </cell>
        </row>
        <row r="1934">
          <cell r="A1934" t="str">
            <v>410411195109120525</v>
          </cell>
          <cell r="B1934" t="str">
            <v>王桂花</v>
          </cell>
          <cell r="C1934" t="str">
            <v>建设银行</v>
          </cell>
          <cell r="D1934" t="str">
            <v>04</v>
          </cell>
          <cell r="E1934" t="str">
            <v>6214672440000826202</v>
          </cell>
          <cell r="F1934" t="str">
            <v>已激活</v>
          </cell>
        </row>
        <row r="1935">
          <cell r="A1935" t="str">
            <v>410411196105160524</v>
          </cell>
          <cell r="B1935" t="str">
            <v>宁秋云</v>
          </cell>
          <cell r="C1935" t="str">
            <v>建设银行</v>
          </cell>
          <cell r="D1935" t="str">
            <v>04</v>
          </cell>
          <cell r="E1935" t="str">
            <v>6214672440000824942</v>
          </cell>
          <cell r="F1935" t="str">
            <v>已激活</v>
          </cell>
        </row>
        <row r="1936">
          <cell r="A1936" t="str">
            <v>410411197010100590</v>
          </cell>
          <cell r="B1936" t="str">
            <v>杨志伟</v>
          </cell>
          <cell r="C1936" t="str">
            <v>建设银行</v>
          </cell>
          <cell r="D1936" t="str">
            <v>04</v>
          </cell>
          <cell r="E1936" t="str">
            <v>6214672440006336248</v>
          </cell>
          <cell r="F1936" t="str">
            <v>已激活</v>
          </cell>
        </row>
        <row r="1937">
          <cell r="A1937" t="str">
            <v>410411196002020510</v>
          </cell>
          <cell r="B1937" t="str">
            <v>贾二套</v>
          </cell>
          <cell r="C1937" t="str">
            <v>建设银行</v>
          </cell>
          <cell r="D1937" t="str">
            <v>04</v>
          </cell>
          <cell r="E1937" t="str">
            <v>6214672440000821021</v>
          </cell>
          <cell r="F1937" t="str">
            <v>已激活</v>
          </cell>
        </row>
        <row r="1938">
          <cell r="A1938" t="str">
            <v>410411194911020527</v>
          </cell>
          <cell r="B1938" t="str">
            <v>吴记</v>
          </cell>
          <cell r="C1938" t="str">
            <v>建设银行</v>
          </cell>
          <cell r="D1938" t="str">
            <v>04</v>
          </cell>
          <cell r="E1938" t="str">
            <v>6214672440000826996</v>
          </cell>
          <cell r="F1938" t="str">
            <v>已激活</v>
          </cell>
        </row>
        <row r="1939">
          <cell r="A1939" t="str">
            <v>410411195709120529</v>
          </cell>
          <cell r="B1939" t="str">
            <v>卫翠英</v>
          </cell>
          <cell r="C1939" t="str">
            <v>建设银行</v>
          </cell>
          <cell r="D1939" t="str">
            <v>04</v>
          </cell>
          <cell r="E1939" t="str">
            <v>6214672440000826657</v>
          </cell>
          <cell r="F1939" t="str">
            <v>已激活</v>
          </cell>
        </row>
        <row r="1940">
          <cell r="A1940" t="str">
            <v>410411197003200569</v>
          </cell>
          <cell r="B1940" t="str">
            <v>贾彦辉</v>
          </cell>
          <cell r="C1940" t="str">
            <v>建设银行</v>
          </cell>
          <cell r="D1940" t="str">
            <v>04</v>
          </cell>
          <cell r="E1940" t="str">
            <v>6214672440006330993</v>
          </cell>
          <cell r="F1940" t="str">
            <v>已激活</v>
          </cell>
        </row>
        <row r="1941">
          <cell r="A1941" t="str">
            <v>410411196012130545</v>
          </cell>
          <cell r="B1941" t="str">
            <v>徐秀盘</v>
          </cell>
          <cell r="C1941" t="str">
            <v>建设银行</v>
          </cell>
          <cell r="D1941" t="str">
            <v>04</v>
          </cell>
          <cell r="E1941" t="str">
            <v>6214672440000827135</v>
          </cell>
          <cell r="F1941" t="str">
            <v>已激活</v>
          </cell>
        </row>
        <row r="1942">
          <cell r="A1942" t="str">
            <v>410411194005130513</v>
          </cell>
          <cell r="B1942" t="str">
            <v>孙辛乾</v>
          </cell>
          <cell r="C1942" t="str">
            <v>建设银行</v>
          </cell>
          <cell r="D1942" t="str">
            <v>04</v>
          </cell>
          <cell r="E1942" t="str">
            <v>6214672440000825873</v>
          </cell>
          <cell r="F1942" t="str">
            <v>已激活</v>
          </cell>
        </row>
        <row r="1943">
          <cell r="A1943" t="str">
            <v>410411193701290524</v>
          </cell>
          <cell r="B1943" t="str">
            <v>梁胜利</v>
          </cell>
          <cell r="C1943" t="str">
            <v>建设银行</v>
          </cell>
          <cell r="D1943" t="str">
            <v>04</v>
          </cell>
          <cell r="E1943" t="str">
            <v>6214672440000824157</v>
          </cell>
          <cell r="F1943" t="str">
            <v>已激活</v>
          </cell>
        </row>
        <row r="1944">
          <cell r="A1944" t="str">
            <v>410411194703170512</v>
          </cell>
          <cell r="B1944" t="str">
            <v>计更印</v>
          </cell>
          <cell r="C1944" t="str">
            <v>建设银行</v>
          </cell>
          <cell r="D1944" t="str">
            <v>04</v>
          </cell>
          <cell r="E1944" t="str">
            <v>6214672440000820817</v>
          </cell>
          <cell r="F1944" t="str">
            <v>已激活</v>
          </cell>
        </row>
        <row r="1945">
          <cell r="A1945" t="str">
            <v>410411197002140525</v>
          </cell>
          <cell r="B1945" t="str">
            <v>代凤琴</v>
          </cell>
          <cell r="C1945" t="str">
            <v>建设银行</v>
          </cell>
          <cell r="D1945" t="str">
            <v>04</v>
          </cell>
          <cell r="E1945" t="str">
            <v>6214672440000819421</v>
          </cell>
          <cell r="F1945" t="str">
            <v>已激活</v>
          </cell>
        </row>
        <row r="1946">
          <cell r="A1946" t="str">
            <v>410411195310170524</v>
          </cell>
          <cell r="B1946" t="str">
            <v>邵玲</v>
          </cell>
          <cell r="C1946" t="str">
            <v>建设银行</v>
          </cell>
          <cell r="D1946" t="str">
            <v>04</v>
          </cell>
          <cell r="E1946" t="str">
            <v>6214672440000825097</v>
          </cell>
          <cell r="F1946" t="str">
            <v>已激活</v>
          </cell>
        </row>
        <row r="1947">
          <cell r="A1947" t="str">
            <v>410411196610190513</v>
          </cell>
          <cell r="B1947" t="str">
            <v>计自安</v>
          </cell>
          <cell r="C1947" t="str">
            <v>建设银行</v>
          </cell>
          <cell r="D1947" t="str">
            <v>04</v>
          </cell>
          <cell r="E1947" t="str">
            <v>6214672440007583012</v>
          </cell>
          <cell r="F1947" t="str">
            <v>已激活</v>
          </cell>
        </row>
        <row r="1948">
          <cell r="A1948" t="str">
            <v>41041119660804551X</v>
          </cell>
          <cell r="B1948" t="str">
            <v>李根正</v>
          </cell>
          <cell r="C1948" t="str">
            <v>建设银行</v>
          </cell>
          <cell r="D1948" t="str">
            <v>04</v>
          </cell>
          <cell r="E1948" t="str">
            <v>6214672440000823365</v>
          </cell>
          <cell r="F1948" t="str">
            <v>已激活</v>
          </cell>
        </row>
        <row r="1949">
          <cell r="A1949" t="str">
            <v>410411196003260524</v>
          </cell>
          <cell r="B1949" t="str">
            <v>孙大环</v>
          </cell>
          <cell r="C1949" t="str">
            <v>建设银行</v>
          </cell>
          <cell r="D1949" t="str">
            <v>04</v>
          </cell>
          <cell r="E1949" t="str">
            <v>6214672440000825576</v>
          </cell>
          <cell r="F1949" t="str">
            <v>已激活</v>
          </cell>
        </row>
        <row r="1950">
          <cell r="A1950" t="str">
            <v>410411195004080539</v>
          </cell>
          <cell r="B1950" t="str">
            <v>董付永</v>
          </cell>
          <cell r="C1950" t="str">
            <v>建设银行</v>
          </cell>
          <cell r="D1950" t="str">
            <v>04</v>
          </cell>
          <cell r="E1950" t="str">
            <v>6214672440000819710</v>
          </cell>
          <cell r="F1950" t="str">
            <v>已激活</v>
          </cell>
        </row>
        <row r="1951">
          <cell r="A1951" t="str">
            <v>410411195407100530</v>
          </cell>
          <cell r="B1951" t="str">
            <v>李秋学</v>
          </cell>
          <cell r="C1951" t="str">
            <v>建设银行</v>
          </cell>
          <cell r="D1951" t="str">
            <v>04</v>
          </cell>
          <cell r="E1951" t="str">
            <v>6214672440000823688</v>
          </cell>
          <cell r="F1951" t="str">
            <v>已激活</v>
          </cell>
        </row>
        <row r="1952">
          <cell r="A1952" t="str">
            <v>410411194501300542</v>
          </cell>
          <cell r="B1952" t="str">
            <v>董春花</v>
          </cell>
          <cell r="C1952" t="str">
            <v>建设银行</v>
          </cell>
          <cell r="D1952" t="str">
            <v>04</v>
          </cell>
          <cell r="E1952" t="str">
            <v>6214672440000819702</v>
          </cell>
          <cell r="F1952" t="str">
            <v>已激活</v>
          </cell>
        </row>
        <row r="1953">
          <cell r="A1953" t="str">
            <v>410422197011069168</v>
          </cell>
          <cell r="B1953" t="str">
            <v>王银红</v>
          </cell>
          <cell r="C1953" t="str">
            <v>建设银行</v>
          </cell>
          <cell r="D1953" t="str">
            <v>04</v>
          </cell>
          <cell r="E1953" t="str">
            <v>6214672440006335877</v>
          </cell>
          <cell r="F1953" t="str">
            <v>已激活</v>
          </cell>
        </row>
        <row r="1954">
          <cell r="A1954" t="str">
            <v>410411195709285518</v>
          </cell>
          <cell r="B1954" t="str">
            <v>董长永</v>
          </cell>
          <cell r="C1954" t="str">
            <v>建设银行</v>
          </cell>
          <cell r="D1954" t="str">
            <v>04</v>
          </cell>
          <cell r="E1954" t="str">
            <v>6214672440000819694</v>
          </cell>
          <cell r="F1954" t="str">
            <v>已激活</v>
          </cell>
        </row>
        <row r="1955">
          <cell r="A1955" t="str">
            <v>41041119551007051X</v>
          </cell>
          <cell r="B1955" t="str">
            <v>李榜</v>
          </cell>
          <cell r="C1955" t="str">
            <v>建设银行</v>
          </cell>
          <cell r="D1955" t="str">
            <v>04</v>
          </cell>
          <cell r="E1955" t="str">
            <v>6214672440000823266</v>
          </cell>
          <cell r="F1955" t="str">
            <v>已激活</v>
          </cell>
        </row>
        <row r="1956">
          <cell r="A1956" t="str">
            <v>410411194708160524</v>
          </cell>
          <cell r="B1956" t="str">
            <v>李钦</v>
          </cell>
          <cell r="C1956" t="str">
            <v>建设银行</v>
          </cell>
          <cell r="D1956" t="str">
            <v>04</v>
          </cell>
          <cell r="E1956" t="str">
            <v>6214672440000823639</v>
          </cell>
          <cell r="F1956" t="str">
            <v>已激活</v>
          </cell>
        </row>
        <row r="1957">
          <cell r="A1957" t="str">
            <v>410411194212020544</v>
          </cell>
          <cell r="B1957" t="str">
            <v>李鲜</v>
          </cell>
          <cell r="C1957" t="str">
            <v>建设银行</v>
          </cell>
          <cell r="D1957" t="str">
            <v>04</v>
          </cell>
          <cell r="E1957" t="str">
            <v>6214672440007343979</v>
          </cell>
          <cell r="F1957" t="str">
            <v>已激活</v>
          </cell>
        </row>
        <row r="1958">
          <cell r="A1958" t="str">
            <v>410411198310125532</v>
          </cell>
          <cell r="B1958" t="str">
            <v>贾开翔</v>
          </cell>
          <cell r="C1958" t="str">
            <v>工商银行</v>
          </cell>
          <cell r="D1958" t="str">
            <v>07</v>
          </cell>
          <cell r="E1958" t="str">
            <v>6217211707004945399</v>
          </cell>
          <cell r="F1958" t="str">
            <v>已激活</v>
          </cell>
        </row>
        <row r="1959">
          <cell r="A1959" t="str">
            <v>41041119620902552X</v>
          </cell>
          <cell r="B1959" t="str">
            <v>祁青兰</v>
          </cell>
          <cell r="C1959" t="str">
            <v>建设银行</v>
          </cell>
          <cell r="D1959" t="str">
            <v>04</v>
          </cell>
          <cell r="E1959" t="str">
            <v>6214672440006334888</v>
          </cell>
          <cell r="F1959" t="str">
            <v>已开户</v>
          </cell>
        </row>
        <row r="1960">
          <cell r="A1960" t="str">
            <v>410411194806070522</v>
          </cell>
          <cell r="B1960" t="str">
            <v>宋妮</v>
          </cell>
          <cell r="C1960" t="str">
            <v>建设银行</v>
          </cell>
          <cell r="D1960" t="str">
            <v>04</v>
          </cell>
          <cell r="E1960" t="str">
            <v>6214672440000825410</v>
          </cell>
          <cell r="F1960" t="str">
            <v>已激活</v>
          </cell>
        </row>
        <row r="1961">
          <cell r="A1961" t="str">
            <v>410411193604180518</v>
          </cell>
          <cell r="B1961" t="str">
            <v>景清志</v>
          </cell>
          <cell r="C1961" t="str">
            <v>建设银行</v>
          </cell>
          <cell r="D1961" t="str">
            <v>04</v>
          </cell>
          <cell r="E1961" t="str">
            <v>6214672440000822581</v>
          </cell>
          <cell r="F1961" t="str">
            <v>已激活</v>
          </cell>
        </row>
        <row r="1962">
          <cell r="A1962" t="str">
            <v>410521196403205055</v>
          </cell>
          <cell r="B1962" t="str">
            <v>郝双金</v>
          </cell>
          <cell r="C1962" t="str">
            <v>建设银行</v>
          </cell>
          <cell r="D1962" t="str">
            <v>04</v>
          </cell>
          <cell r="E1962" t="str">
            <v>6214672440006329912</v>
          </cell>
          <cell r="F1962" t="str">
            <v>已激活</v>
          </cell>
        </row>
        <row r="1963">
          <cell r="A1963" t="str">
            <v>410402200701150085</v>
          </cell>
          <cell r="B1963" t="str">
            <v>马鑫雨</v>
          </cell>
          <cell r="C1963" t="str">
            <v>建设银行</v>
          </cell>
          <cell r="D1963" t="str">
            <v>04</v>
          </cell>
          <cell r="E1963" t="str">
            <v>6214672440006390930</v>
          </cell>
          <cell r="F1963" t="str">
            <v>已激活</v>
          </cell>
        </row>
        <row r="1964">
          <cell r="A1964" t="str">
            <v>410423197401281515</v>
          </cell>
          <cell r="B1964" t="str">
            <v>陈现超</v>
          </cell>
          <cell r="C1964" t="str">
            <v>建设银行</v>
          </cell>
          <cell r="D1964" t="str">
            <v>04</v>
          </cell>
          <cell r="E1964" t="str">
            <v>6214672440006387050</v>
          </cell>
          <cell r="F1964" t="str">
            <v>已激活</v>
          </cell>
        </row>
        <row r="1965">
          <cell r="A1965" t="str">
            <v>411324198707203241</v>
          </cell>
          <cell r="B1965" t="str">
            <v>王小伟</v>
          </cell>
          <cell r="C1965" t="str">
            <v>建设银行</v>
          </cell>
          <cell r="D1965" t="str">
            <v>04</v>
          </cell>
          <cell r="E1965" t="str">
            <v>6214672440006391383</v>
          </cell>
          <cell r="F1965" t="str">
            <v>已激活</v>
          </cell>
        </row>
        <row r="1966">
          <cell r="A1966" t="str">
            <v>410411196711180533</v>
          </cell>
          <cell r="B1966" t="str">
            <v>胡跃华</v>
          </cell>
          <cell r="C1966" t="str">
            <v>建设银行</v>
          </cell>
          <cell r="D1966" t="str">
            <v>04</v>
          </cell>
          <cell r="E1966" t="str">
            <v>6214672440000830303</v>
          </cell>
          <cell r="F1966" t="str">
            <v>已激活</v>
          </cell>
        </row>
        <row r="1967">
          <cell r="A1967" t="str">
            <v>410411196812080515</v>
          </cell>
          <cell r="B1967" t="str">
            <v>马亚民</v>
          </cell>
          <cell r="C1967" t="str">
            <v>建设银行</v>
          </cell>
          <cell r="D1967" t="str">
            <v>04</v>
          </cell>
          <cell r="E1967" t="str">
            <v>6214672440006390476</v>
          </cell>
          <cell r="F1967" t="str">
            <v>已激活</v>
          </cell>
        </row>
        <row r="1968">
          <cell r="A1968" t="str">
            <v>410411198507305537</v>
          </cell>
          <cell r="B1968" t="str">
            <v>马同凯</v>
          </cell>
          <cell r="C1968" t="str">
            <v>建设银行</v>
          </cell>
          <cell r="D1968" t="str">
            <v>04</v>
          </cell>
          <cell r="E1968" t="str">
            <v>6214672440007342294</v>
          </cell>
          <cell r="F1968" t="str">
            <v>已激活</v>
          </cell>
        </row>
        <row r="1969">
          <cell r="A1969" t="str">
            <v>410422197506262285</v>
          </cell>
          <cell r="B1969" t="str">
            <v>马丰梅</v>
          </cell>
          <cell r="C1969" t="str">
            <v>建设银行</v>
          </cell>
          <cell r="D1969" t="str">
            <v>04</v>
          </cell>
          <cell r="E1969" t="str">
            <v>6214672440007320217</v>
          </cell>
          <cell r="F1969" t="str">
            <v>已激活</v>
          </cell>
        </row>
        <row r="1970">
          <cell r="A1970" t="str">
            <v>410422197702276529</v>
          </cell>
          <cell r="B1970" t="str">
            <v>杜红歌</v>
          </cell>
          <cell r="C1970" t="str">
            <v>建设银行</v>
          </cell>
          <cell r="D1970" t="str">
            <v>04</v>
          </cell>
          <cell r="E1970" t="str">
            <v>6214672440007328061</v>
          </cell>
          <cell r="F1970" t="str">
            <v>已激活</v>
          </cell>
        </row>
        <row r="1971">
          <cell r="A1971" t="str">
            <v>410411194712050512</v>
          </cell>
          <cell r="B1971" t="str">
            <v>胡福印</v>
          </cell>
          <cell r="C1971" t="str">
            <v>建设银行</v>
          </cell>
          <cell r="D1971" t="str">
            <v>04</v>
          </cell>
          <cell r="E1971" t="str">
            <v>6214672440006945253</v>
          </cell>
          <cell r="F1971" t="str">
            <v>已激活</v>
          </cell>
        </row>
        <row r="1972">
          <cell r="A1972" t="str">
            <v>410411195107060514</v>
          </cell>
          <cell r="B1972" t="str">
            <v>马拴紧</v>
          </cell>
          <cell r="C1972" t="str">
            <v>建设银行</v>
          </cell>
          <cell r="D1972" t="str">
            <v>04</v>
          </cell>
          <cell r="E1972" t="str">
            <v>62146724400****5766</v>
          </cell>
          <cell r="F1972" t="str">
            <v>已制卡未领用</v>
          </cell>
        </row>
        <row r="1973">
          <cell r="A1973" t="str">
            <v>410411195709110531</v>
          </cell>
          <cell r="B1973" t="str">
            <v>马国亭</v>
          </cell>
          <cell r="C1973" t="str">
            <v>建设银行</v>
          </cell>
          <cell r="D1973" t="str">
            <v>04</v>
          </cell>
          <cell r="E1973" t="str">
            <v>6214672440000831806</v>
          </cell>
          <cell r="F1973" t="str">
            <v>已激活</v>
          </cell>
        </row>
        <row r="1974">
          <cell r="A1974" t="str">
            <v>410411194605220512</v>
          </cell>
          <cell r="B1974" t="str">
            <v>高丰停</v>
          </cell>
          <cell r="C1974" t="str">
            <v>建设银行</v>
          </cell>
          <cell r="D1974" t="str">
            <v>04</v>
          </cell>
          <cell r="E1974" t="str">
            <v>6214672440001018072</v>
          </cell>
          <cell r="F1974" t="str">
            <v>已激活</v>
          </cell>
        </row>
        <row r="1975">
          <cell r="A1975" t="str">
            <v>410411194802070533</v>
          </cell>
          <cell r="B1975" t="str">
            <v>卫老长</v>
          </cell>
          <cell r="C1975" t="str">
            <v>建设银行</v>
          </cell>
          <cell r="D1975" t="str">
            <v>04</v>
          </cell>
          <cell r="E1975" t="str">
            <v>6214672440001020268</v>
          </cell>
          <cell r="F1975" t="str">
            <v>已激活</v>
          </cell>
        </row>
        <row r="1976">
          <cell r="A1976" t="str">
            <v>41041119530115053X</v>
          </cell>
          <cell r="B1976" t="str">
            <v>卫天仁</v>
          </cell>
          <cell r="C1976" t="str">
            <v>建设银行</v>
          </cell>
          <cell r="D1976" t="str">
            <v>04</v>
          </cell>
          <cell r="E1976" t="str">
            <v>6214672440001020573</v>
          </cell>
          <cell r="F1976" t="str">
            <v>已激活</v>
          </cell>
        </row>
        <row r="1977">
          <cell r="A1977" t="str">
            <v>410411194502170516</v>
          </cell>
          <cell r="B1977" t="str">
            <v>卫允中</v>
          </cell>
          <cell r="C1977" t="str">
            <v>建设银行</v>
          </cell>
          <cell r="D1977" t="str">
            <v>04</v>
          </cell>
          <cell r="E1977" t="str">
            <v>6214672440006923896</v>
          </cell>
          <cell r="F1977" t="str">
            <v>已激活</v>
          </cell>
        </row>
        <row r="1978">
          <cell r="A1978" t="str">
            <v>41041119630418051X</v>
          </cell>
          <cell r="B1978" t="str">
            <v>卫留福</v>
          </cell>
          <cell r="C1978" t="str">
            <v>建设银行</v>
          </cell>
          <cell r="D1978" t="str">
            <v>04</v>
          </cell>
          <cell r="E1978" t="str">
            <v>6214672440006376442</v>
          </cell>
          <cell r="F1978" t="str">
            <v>已激活</v>
          </cell>
        </row>
        <row r="1979">
          <cell r="A1979" t="str">
            <v>410411197512210511</v>
          </cell>
          <cell r="B1979" t="str">
            <v>卫全力</v>
          </cell>
          <cell r="C1979" t="str">
            <v>建设银行</v>
          </cell>
          <cell r="D1979" t="str">
            <v>04</v>
          </cell>
          <cell r="E1979" t="str">
            <v>6214672440007337443</v>
          </cell>
          <cell r="F1979" t="str">
            <v>已激活</v>
          </cell>
        </row>
        <row r="1980">
          <cell r="A1980" t="str">
            <v>41041120010504555X</v>
          </cell>
          <cell r="B1980" t="str">
            <v>贺亮亮</v>
          </cell>
          <cell r="C1980" t="str">
            <v>建设银行</v>
          </cell>
          <cell r="D1980" t="str">
            <v>04</v>
          </cell>
          <cell r="E1980" t="str">
            <v>6214672440007349281</v>
          </cell>
          <cell r="F1980" t="str">
            <v>已激活</v>
          </cell>
        </row>
        <row r="1981">
          <cell r="A1981" t="str">
            <v>410411200503270015</v>
          </cell>
          <cell r="B1981" t="str">
            <v>高祥</v>
          </cell>
          <cell r="C1981" t="str">
            <v>建设银行</v>
          </cell>
          <cell r="D1981" t="str">
            <v>04</v>
          </cell>
          <cell r="E1981" t="str">
            <v>62146724400****9312</v>
          </cell>
          <cell r="F1981" t="str">
            <v>已制卡未领用</v>
          </cell>
        </row>
        <row r="1982">
          <cell r="A1982" t="str">
            <v>410411196612270517</v>
          </cell>
          <cell r="B1982" t="str">
            <v>卫明权</v>
          </cell>
          <cell r="C1982" t="str">
            <v>建设银行</v>
          </cell>
          <cell r="D1982" t="str">
            <v>04</v>
          </cell>
          <cell r="E1982" t="str">
            <v>6214672440007346931</v>
          </cell>
          <cell r="F1982" t="str">
            <v>已激活</v>
          </cell>
        </row>
        <row r="1983">
          <cell r="A1983" t="str">
            <v>410411196907250513</v>
          </cell>
          <cell r="B1983" t="str">
            <v>卫更喜</v>
          </cell>
          <cell r="C1983" t="str">
            <v>建设银行</v>
          </cell>
          <cell r="D1983" t="str">
            <v>04</v>
          </cell>
          <cell r="E1983" t="str">
            <v>6214672440001019807</v>
          </cell>
          <cell r="F1983" t="str">
            <v>已激活</v>
          </cell>
        </row>
        <row r="1984">
          <cell r="A1984" t="str">
            <v>410411196906220515</v>
          </cell>
          <cell r="B1984" t="str">
            <v>卫亚民</v>
          </cell>
          <cell r="C1984" t="str">
            <v>建设银行</v>
          </cell>
          <cell r="D1984" t="str">
            <v>04</v>
          </cell>
          <cell r="E1984" t="str">
            <v>6214672440006376988</v>
          </cell>
          <cell r="F1984" t="str">
            <v>已激活</v>
          </cell>
        </row>
        <row r="1985">
          <cell r="A1985" t="str">
            <v>41041119560912053X</v>
          </cell>
          <cell r="B1985" t="str">
            <v>卫国峰</v>
          </cell>
          <cell r="C1985" t="str">
            <v>建设银行</v>
          </cell>
          <cell r="D1985" t="str">
            <v>04</v>
          </cell>
          <cell r="E1985" t="str">
            <v>6214672440001019864</v>
          </cell>
          <cell r="F1985" t="str">
            <v>已激活</v>
          </cell>
        </row>
        <row r="1986">
          <cell r="A1986" t="str">
            <v>410411196311240533</v>
          </cell>
          <cell r="B1986" t="str">
            <v>卫群柱</v>
          </cell>
          <cell r="C1986" t="str">
            <v>建设银行</v>
          </cell>
          <cell r="D1986" t="str">
            <v>04</v>
          </cell>
          <cell r="E1986" t="str">
            <v>6214672440001020433</v>
          </cell>
          <cell r="F1986" t="str">
            <v>已激活</v>
          </cell>
        </row>
        <row r="1987">
          <cell r="A1987" t="str">
            <v>41041119680319051X</v>
          </cell>
          <cell r="B1987" t="str">
            <v>卫国卿</v>
          </cell>
          <cell r="C1987" t="str">
            <v>建设银行</v>
          </cell>
          <cell r="D1987" t="str">
            <v>04</v>
          </cell>
          <cell r="E1987" t="str">
            <v>62146724400****9320</v>
          </cell>
          <cell r="F1987" t="str">
            <v>已制卡未领用</v>
          </cell>
        </row>
        <row r="1988">
          <cell r="A1988" t="str">
            <v>410411196703205526</v>
          </cell>
          <cell r="B1988" t="str">
            <v>王秋芝</v>
          </cell>
          <cell r="C1988" t="str">
            <v>建设银行</v>
          </cell>
          <cell r="D1988" t="str">
            <v>04</v>
          </cell>
          <cell r="E1988" t="str">
            <v>6214672440006375972</v>
          </cell>
          <cell r="F1988" t="str">
            <v>已激活</v>
          </cell>
        </row>
        <row r="1989">
          <cell r="A1989" t="str">
            <v>41041119900315555X</v>
          </cell>
        </row>
        <row r="1989">
          <cell r="F1989" t="str">
            <v>空白</v>
          </cell>
        </row>
        <row r="1990">
          <cell r="A1990" t="str">
            <v>41041119870610552X</v>
          </cell>
          <cell r="B1990" t="str">
            <v>卫晓燕</v>
          </cell>
          <cell r="C1990" t="str">
            <v>中国银行</v>
          </cell>
          <cell r="D1990" t="str">
            <v>06</v>
          </cell>
          <cell r="E1990" t="str">
            <v>6217568000173997469</v>
          </cell>
          <cell r="F1990" t="str">
            <v>已激活</v>
          </cell>
        </row>
        <row r="1991">
          <cell r="A1991" t="str">
            <v>410411198901105541</v>
          </cell>
          <cell r="B1991" t="str">
            <v>卫晓菲</v>
          </cell>
          <cell r="C1991" t="str">
            <v>建设银行</v>
          </cell>
          <cell r="D1991" t="str">
            <v>04</v>
          </cell>
          <cell r="E1991" t="str">
            <v>6214672430004010176</v>
          </cell>
          <cell r="F1991" t="str">
            <v>已开户</v>
          </cell>
        </row>
        <row r="1992">
          <cell r="A1992" t="str">
            <v>410411196003010517</v>
          </cell>
          <cell r="B1992" t="str">
            <v>卫路</v>
          </cell>
          <cell r="C1992" t="str">
            <v>建设银行</v>
          </cell>
          <cell r="D1992" t="str">
            <v>04</v>
          </cell>
          <cell r="E1992" t="str">
            <v>6214672440006376475</v>
          </cell>
          <cell r="F1992" t="str">
            <v>已激活</v>
          </cell>
        </row>
        <row r="1993">
          <cell r="A1993" t="str">
            <v>410411196007155983</v>
          </cell>
          <cell r="B1993" t="str">
            <v>王花芝</v>
          </cell>
          <cell r="C1993" t="str">
            <v>建设银行</v>
          </cell>
          <cell r="D1993" t="str">
            <v>04</v>
          </cell>
          <cell r="E1993" t="str">
            <v>6214672440007187483</v>
          </cell>
          <cell r="F1993" t="str">
            <v>已激活</v>
          </cell>
        </row>
        <row r="1994">
          <cell r="A1994" t="str">
            <v>410411198609225511</v>
          </cell>
          <cell r="B1994" t="str">
            <v>卫朋飞</v>
          </cell>
          <cell r="C1994" t="str">
            <v>建设银行</v>
          </cell>
          <cell r="D1994" t="str">
            <v>04</v>
          </cell>
          <cell r="E1994" t="str">
            <v>6214672440007006691</v>
          </cell>
          <cell r="F1994" t="str">
            <v>冻结、挂失、注销</v>
          </cell>
        </row>
        <row r="1995">
          <cell r="A1995" t="str">
            <v>410411199204105516</v>
          </cell>
          <cell r="B1995" t="str">
            <v>卫鹏伟</v>
          </cell>
          <cell r="C1995" t="str">
            <v>建设银行</v>
          </cell>
          <cell r="D1995" t="str">
            <v>04</v>
          </cell>
          <cell r="E1995" t="str">
            <v>6214672440006376608</v>
          </cell>
          <cell r="F1995" t="str">
            <v>已激活</v>
          </cell>
        </row>
        <row r="1996">
          <cell r="A1996" t="str">
            <v>410423198806111527</v>
          </cell>
          <cell r="B1996" t="str">
            <v>张巧鸽</v>
          </cell>
          <cell r="C1996" t="str">
            <v>建设银行</v>
          </cell>
          <cell r="D1996" t="str">
            <v>04</v>
          </cell>
          <cell r="E1996" t="str">
            <v>6214672440004074288</v>
          </cell>
          <cell r="F1996" t="str">
            <v>已开户</v>
          </cell>
        </row>
        <row r="1997">
          <cell r="A1997" t="str">
            <v>410411201311280096</v>
          </cell>
          <cell r="B1997" t="str">
            <v>卫祖赫</v>
          </cell>
          <cell r="C1997" t="str">
            <v>建设银行</v>
          </cell>
          <cell r="D1997" t="str">
            <v>04</v>
          </cell>
          <cell r="E1997" t="str">
            <v>6214672440007001353</v>
          </cell>
          <cell r="F1997" t="str">
            <v>冻结、挂失、注销</v>
          </cell>
        </row>
        <row r="1998">
          <cell r="A1998" t="str">
            <v>410411201610260247</v>
          </cell>
          <cell r="B1998" t="str">
            <v>卫彦汐</v>
          </cell>
          <cell r="C1998" t="str">
            <v>建设银行</v>
          </cell>
          <cell r="D1998" t="str">
            <v>04</v>
          </cell>
          <cell r="E1998" t="str">
            <v>62146724400****7012</v>
          </cell>
          <cell r="F1998" t="str">
            <v>已制卡未领用</v>
          </cell>
        </row>
        <row r="1999">
          <cell r="A1999" t="str">
            <v>410403195809293013</v>
          </cell>
          <cell r="B1999" t="str">
            <v>魏增</v>
          </cell>
          <cell r="C1999" t="str">
            <v>建设银行</v>
          </cell>
          <cell r="D1999" t="str">
            <v>04</v>
          </cell>
          <cell r="E1999" t="str">
            <v>6214672440000814398</v>
          </cell>
          <cell r="F1999" t="str">
            <v>已激活</v>
          </cell>
        </row>
        <row r="2000">
          <cell r="A2000" t="str">
            <v>410411195708010539</v>
          </cell>
          <cell r="B2000" t="str">
            <v>魏同旦</v>
          </cell>
          <cell r="C2000" t="str">
            <v>建设银行</v>
          </cell>
          <cell r="D2000" t="str">
            <v>04</v>
          </cell>
          <cell r="E2000" t="str">
            <v>6214672440000814265</v>
          </cell>
          <cell r="F2000" t="str">
            <v>已激活</v>
          </cell>
        </row>
        <row r="2001">
          <cell r="A2001" t="str">
            <v>410411197608210516</v>
          </cell>
          <cell r="B2001" t="str">
            <v>魏增光</v>
          </cell>
          <cell r="C2001" t="str">
            <v>建设银行</v>
          </cell>
          <cell r="D2001" t="str">
            <v>04</v>
          </cell>
          <cell r="E2001" t="str">
            <v>6214672440000814406</v>
          </cell>
          <cell r="F2001" t="str">
            <v>已激活</v>
          </cell>
        </row>
        <row r="2002">
          <cell r="A2002" t="str">
            <v>410411196306260513</v>
          </cell>
          <cell r="B2002" t="str">
            <v>魏付停</v>
          </cell>
          <cell r="C2002" t="str">
            <v>建设银行</v>
          </cell>
          <cell r="D2002" t="str">
            <v>04</v>
          </cell>
          <cell r="E2002" t="str">
            <v>6214672440000813903</v>
          </cell>
          <cell r="F2002" t="str">
            <v>已激活</v>
          </cell>
        </row>
        <row r="2003">
          <cell r="A2003" t="str">
            <v>410411198210285539</v>
          </cell>
          <cell r="B2003" t="str">
            <v>柴安民</v>
          </cell>
          <cell r="C2003" t="str">
            <v>建设银行</v>
          </cell>
          <cell r="D2003" t="str">
            <v>04</v>
          </cell>
          <cell r="E2003" t="str">
            <v>6214672440000811022</v>
          </cell>
          <cell r="F2003" t="str">
            <v>已激活</v>
          </cell>
        </row>
        <row r="2004">
          <cell r="A2004" t="str">
            <v>410411194611010538</v>
          </cell>
          <cell r="B2004" t="str">
            <v>张根</v>
          </cell>
          <cell r="C2004" t="str">
            <v>建设银行</v>
          </cell>
          <cell r="D2004" t="str">
            <v>04</v>
          </cell>
          <cell r="E2004" t="str">
            <v>6214672440000814851</v>
          </cell>
          <cell r="F2004" t="str">
            <v>已激活</v>
          </cell>
        </row>
        <row r="2005">
          <cell r="A2005" t="str">
            <v>410411195307260510</v>
          </cell>
          <cell r="B2005" t="str">
            <v>魏永</v>
          </cell>
          <cell r="C2005" t="str">
            <v>建设银行</v>
          </cell>
          <cell r="D2005" t="str">
            <v>04</v>
          </cell>
          <cell r="E2005" t="str">
            <v>6214672440007326446</v>
          </cell>
          <cell r="F2005" t="str">
            <v>已激活</v>
          </cell>
        </row>
        <row r="2006">
          <cell r="A2006" t="str">
            <v>410411198512315510</v>
          </cell>
          <cell r="B2006" t="str">
            <v>魏亚强</v>
          </cell>
          <cell r="C2006" t="str">
            <v>建设银行</v>
          </cell>
          <cell r="D2006" t="str">
            <v>04</v>
          </cell>
          <cell r="E2006" t="str">
            <v>6214672440006346825</v>
          </cell>
          <cell r="F2006" t="str">
            <v>已激活</v>
          </cell>
        </row>
        <row r="2007">
          <cell r="A2007" t="str">
            <v>410411196510300535</v>
          </cell>
          <cell r="B2007" t="str">
            <v>魏二岭</v>
          </cell>
          <cell r="C2007" t="str">
            <v>建设银行</v>
          </cell>
          <cell r="D2007" t="str">
            <v>04</v>
          </cell>
          <cell r="E2007" t="str">
            <v>6214672440000813846</v>
          </cell>
          <cell r="F2007" t="str">
            <v>已激活</v>
          </cell>
        </row>
        <row r="2008">
          <cell r="A2008" t="str">
            <v>41041119771210051X</v>
          </cell>
          <cell r="B2008" t="str">
            <v>魏亚辉</v>
          </cell>
          <cell r="C2008" t="str">
            <v>建设银行</v>
          </cell>
          <cell r="D2008" t="str">
            <v>04</v>
          </cell>
          <cell r="E2008" t="str">
            <v>6214672440000814299</v>
          </cell>
          <cell r="F2008" t="str">
            <v>已激活</v>
          </cell>
        </row>
        <row r="2009">
          <cell r="A2009" t="str">
            <v>410411196710230519</v>
          </cell>
          <cell r="B2009" t="str">
            <v>魏国福</v>
          </cell>
          <cell r="C2009" t="str">
            <v>建设银行</v>
          </cell>
          <cell r="D2009" t="str">
            <v>04</v>
          </cell>
          <cell r="E2009" t="str">
            <v>6214672440000813978</v>
          </cell>
          <cell r="F2009" t="str">
            <v>已激活</v>
          </cell>
        </row>
        <row r="2010">
          <cell r="A2010" t="str">
            <v>410411195808070555</v>
          </cell>
          <cell r="B2010" t="str">
            <v>魏国立</v>
          </cell>
          <cell r="C2010" t="str">
            <v>建设银行</v>
          </cell>
          <cell r="D2010" t="str">
            <v>04</v>
          </cell>
          <cell r="E2010" t="str">
            <v>6214672440000813986</v>
          </cell>
          <cell r="F2010" t="str">
            <v>已激活</v>
          </cell>
        </row>
        <row r="2011">
          <cell r="A2011" t="str">
            <v>410411196007160512</v>
          </cell>
          <cell r="B2011" t="str">
            <v>张群义</v>
          </cell>
          <cell r="C2011" t="str">
            <v>建设银行</v>
          </cell>
          <cell r="D2011" t="str">
            <v>04</v>
          </cell>
          <cell r="E2011" t="str">
            <v>6214672440000814976</v>
          </cell>
          <cell r="F2011" t="str">
            <v>已激活</v>
          </cell>
        </row>
        <row r="2012">
          <cell r="A2012" t="str">
            <v>41041119560816053X</v>
          </cell>
          <cell r="B2012" t="str">
            <v>薛章</v>
          </cell>
          <cell r="C2012" t="str">
            <v>建设银行</v>
          </cell>
          <cell r="D2012" t="str">
            <v>04</v>
          </cell>
          <cell r="E2012" t="str">
            <v>6214672440000814729</v>
          </cell>
          <cell r="F2012" t="str">
            <v>已激活</v>
          </cell>
        </row>
        <row r="2013">
          <cell r="A2013" t="str">
            <v>410411196808090518</v>
          </cell>
          <cell r="B2013" t="str">
            <v>魏付永</v>
          </cell>
          <cell r="C2013" t="str">
            <v>建设银行</v>
          </cell>
          <cell r="D2013" t="str">
            <v>04</v>
          </cell>
          <cell r="E2013" t="str">
            <v>6214672440000813911</v>
          </cell>
          <cell r="F2013" t="str">
            <v>已激活</v>
          </cell>
        </row>
        <row r="2014">
          <cell r="A2014" t="str">
            <v>410411196604110513</v>
          </cell>
          <cell r="B2014" t="str">
            <v>魏国锋</v>
          </cell>
          <cell r="C2014" t="str">
            <v>建设银行</v>
          </cell>
          <cell r="D2014" t="str">
            <v>04</v>
          </cell>
          <cell r="E2014" t="str">
            <v>6214672440000813960</v>
          </cell>
          <cell r="F2014" t="str">
            <v>已激活</v>
          </cell>
        </row>
        <row r="2015">
          <cell r="A2015" t="str">
            <v>410411195810110536</v>
          </cell>
          <cell r="B2015" t="str">
            <v>魏记</v>
          </cell>
          <cell r="C2015" t="str">
            <v>建设银行</v>
          </cell>
          <cell r="D2015" t="str">
            <v>04</v>
          </cell>
          <cell r="E2015" t="str">
            <v>6214672440000814091</v>
          </cell>
          <cell r="F2015" t="str">
            <v>已激活</v>
          </cell>
        </row>
        <row r="2016">
          <cell r="A2016" t="str">
            <v>410411195801190546</v>
          </cell>
          <cell r="B2016" t="str">
            <v>梅光荣</v>
          </cell>
          <cell r="C2016" t="str">
            <v>建设银行</v>
          </cell>
          <cell r="D2016" t="str">
            <v>04</v>
          </cell>
          <cell r="E2016" t="str">
            <v>6214672440000812731</v>
          </cell>
          <cell r="F2016" t="str">
            <v>已激活</v>
          </cell>
        </row>
        <row r="2017">
          <cell r="A2017" t="str">
            <v>410411195612090511</v>
          </cell>
          <cell r="B2017" t="str">
            <v>魏付立</v>
          </cell>
          <cell r="C2017" t="str">
            <v>建设银行</v>
          </cell>
          <cell r="D2017" t="str">
            <v>04</v>
          </cell>
          <cell r="E2017" t="str">
            <v>6214672440000813887</v>
          </cell>
          <cell r="F2017" t="str">
            <v>已激活</v>
          </cell>
        </row>
        <row r="2018">
          <cell r="A2018" t="str">
            <v>41041119510926051X</v>
          </cell>
          <cell r="B2018" t="str">
            <v>杨二保</v>
          </cell>
          <cell r="C2018" t="str">
            <v>建设银行</v>
          </cell>
          <cell r="D2018" t="str">
            <v>04</v>
          </cell>
          <cell r="E2018" t="str">
            <v>6214672440000814737</v>
          </cell>
          <cell r="F2018" t="str">
            <v>已激活</v>
          </cell>
        </row>
        <row r="2019">
          <cell r="A2019" t="str">
            <v>410411194408150519</v>
          </cell>
          <cell r="B2019" t="str">
            <v>魏华</v>
          </cell>
          <cell r="C2019" t="str">
            <v>建设银行</v>
          </cell>
          <cell r="D2019" t="str">
            <v>04</v>
          </cell>
          <cell r="E2019" t="str">
            <v>6214672440000814075</v>
          </cell>
          <cell r="F2019" t="str">
            <v>已激活</v>
          </cell>
        </row>
        <row r="2020">
          <cell r="A2020" t="str">
            <v>410411194908240510</v>
          </cell>
          <cell r="B2020" t="str">
            <v>魏成</v>
          </cell>
          <cell r="C2020" t="str">
            <v>建设银行</v>
          </cell>
          <cell r="D2020" t="str">
            <v>04</v>
          </cell>
          <cell r="E2020" t="str">
            <v>6214672440000813762</v>
          </cell>
          <cell r="F2020" t="str">
            <v>已激活</v>
          </cell>
        </row>
        <row r="2021">
          <cell r="A2021" t="str">
            <v>410411196609110512</v>
          </cell>
          <cell r="B2021" t="str">
            <v>魏建军</v>
          </cell>
          <cell r="C2021" t="str">
            <v>建设银行</v>
          </cell>
          <cell r="D2021" t="str">
            <v>04</v>
          </cell>
          <cell r="E2021" t="str">
            <v>6214672440000814109</v>
          </cell>
          <cell r="F2021" t="str">
            <v>已激活</v>
          </cell>
        </row>
        <row r="2022">
          <cell r="A2022" t="str">
            <v>410411195510130527</v>
          </cell>
          <cell r="B2022" t="str">
            <v>张金何</v>
          </cell>
          <cell r="C2022" t="str">
            <v>建设银行</v>
          </cell>
          <cell r="D2022" t="str">
            <v>04</v>
          </cell>
          <cell r="E2022" t="str">
            <v>6214672440000814927</v>
          </cell>
          <cell r="F2022" t="str">
            <v>已激活</v>
          </cell>
        </row>
        <row r="2023">
          <cell r="A2023" t="str">
            <v>41041119630303051X</v>
          </cell>
          <cell r="B2023" t="str">
            <v>魏增玉</v>
          </cell>
          <cell r="C2023" t="str">
            <v>建设银行</v>
          </cell>
          <cell r="D2023" t="str">
            <v>04</v>
          </cell>
          <cell r="E2023" t="str">
            <v>6214672440000814430</v>
          </cell>
          <cell r="F2023" t="str">
            <v>已激活</v>
          </cell>
        </row>
        <row r="2024">
          <cell r="A2024" t="str">
            <v>410411195503190513</v>
          </cell>
          <cell r="B2024" t="str">
            <v>柴明亮</v>
          </cell>
          <cell r="C2024" t="str">
            <v>建设银行</v>
          </cell>
          <cell r="D2024" t="str">
            <v>04</v>
          </cell>
          <cell r="E2024" t="str">
            <v>6214672440000811063</v>
          </cell>
          <cell r="F2024" t="str">
            <v>已激活</v>
          </cell>
        </row>
        <row r="2025">
          <cell r="A2025" t="str">
            <v>410411196112100538</v>
          </cell>
          <cell r="B2025" t="str">
            <v>景建军</v>
          </cell>
          <cell r="C2025" t="str">
            <v>建设银行</v>
          </cell>
          <cell r="D2025" t="str">
            <v>04</v>
          </cell>
          <cell r="E2025" t="str">
            <v>6214672440000811881</v>
          </cell>
          <cell r="F2025" t="str">
            <v>已激活</v>
          </cell>
        </row>
        <row r="2026">
          <cell r="A2026" t="str">
            <v>410422194809250528</v>
          </cell>
          <cell r="B2026" t="str">
            <v>张玉莲</v>
          </cell>
          <cell r="C2026" t="str">
            <v>建设银行</v>
          </cell>
          <cell r="D2026" t="str">
            <v>04</v>
          </cell>
          <cell r="E2026" t="str">
            <v>6214672440000815148</v>
          </cell>
          <cell r="F2026" t="str">
            <v>已激活</v>
          </cell>
        </row>
        <row r="2027">
          <cell r="A2027" t="str">
            <v>410411196310040513</v>
          </cell>
          <cell r="B2027" t="str">
            <v>魏德成</v>
          </cell>
          <cell r="C2027" t="str">
            <v>建设银行</v>
          </cell>
          <cell r="D2027" t="str">
            <v>04</v>
          </cell>
          <cell r="E2027" t="str">
            <v>6214672440000813804</v>
          </cell>
          <cell r="F2027" t="str">
            <v>已激活</v>
          </cell>
        </row>
        <row r="2028">
          <cell r="A2028" t="str">
            <v>41041119520822053X</v>
          </cell>
          <cell r="B2028" t="str">
            <v>王苗</v>
          </cell>
          <cell r="C2028" t="str">
            <v>建设银行</v>
          </cell>
          <cell r="D2028" t="str">
            <v>04</v>
          </cell>
          <cell r="E2028" t="str">
            <v>6214672440000813523</v>
          </cell>
          <cell r="F2028" t="str">
            <v>已激活</v>
          </cell>
        </row>
        <row r="2029">
          <cell r="A2029" t="str">
            <v>410411197803280552</v>
          </cell>
          <cell r="B2029" t="str">
            <v>王庆化</v>
          </cell>
          <cell r="C2029" t="str">
            <v>建设银行</v>
          </cell>
          <cell r="D2029" t="str">
            <v>04</v>
          </cell>
          <cell r="E2029" t="str">
            <v>6214672440006346080</v>
          </cell>
          <cell r="F2029" t="str">
            <v>已激活</v>
          </cell>
        </row>
        <row r="2030">
          <cell r="A2030" t="str">
            <v>410411195401270547</v>
          </cell>
          <cell r="B2030" t="str">
            <v>候向</v>
          </cell>
          <cell r="C2030" t="str">
            <v>建设银行</v>
          </cell>
          <cell r="D2030" t="str">
            <v>04</v>
          </cell>
          <cell r="E2030" t="str">
            <v>6214672440000811733</v>
          </cell>
          <cell r="F2030" t="str">
            <v>已激活</v>
          </cell>
        </row>
        <row r="2031">
          <cell r="A2031" t="str">
            <v>410422197704068125</v>
          </cell>
          <cell r="B2031" t="str">
            <v>赵迎春</v>
          </cell>
          <cell r="C2031" t="str">
            <v>建设银行</v>
          </cell>
          <cell r="D2031" t="str">
            <v>04</v>
          </cell>
          <cell r="E2031" t="str">
            <v>6214672440000815304</v>
          </cell>
          <cell r="F2031" t="str">
            <v>已激活</v>
          </cell>
        </row>
        <row r="2032">
          <cell r="A2032" t="str">
            <v>410411198310175556</v>
          </cell>
          <cell r="B2032" t="str">
            <v>牛东升</v>
          </cell>
          <cell r="C2032" t="str">
            <v>建设银行</v>
          </cell>
          <cell r="D2032" t="str">
            <v>04</v>
          </cell>
          <cell r="E2032" t="str">
            <v>6214672440007297464</v>
          </cell>
          <cell r="F2032" t="str">
            <v>已激活</v>
          </cell>
        </row>
        <row r="2033">
          <cell r="A2033" t="str">
            <v>410411194812010518</v>
          </cell>
          <cell r="B2033" t="str">
            <v>牛新年</v>
          </cell>
          <cell r="C2033" t="str">
            <v>建设银行</v>
          </cell>
          <cell r="D2033" t="str">
            <v>04</v>
          </cell>
          <cell r="E2033" t="str">
            <v>6214672440000812996</v>
          </cell>
          <cell r="F2033" t="str">
            <v>已激活</v>
          </cell>
        </row>
        <row r="2034">
          <cell r="A2034" t="str">
            <v>410411196805220516</v>
          </cell>
          <cell r="B2034" t="str">
            <v>牛五占</v>
          </cell>
          <cell r="C2034" t="str">
            <v>建设银行</v>
          </cell>
          <cell r="D2034" t="str">
            <v>04</v>
          </cell>
          <cell r="E2034" t="str">
            <v>6214672440000812988</v>
          </cell>
          <cell r="F2034" t="str">
            <v>已激活</v>
          </cell>
        </row>
        <row r="2035">
          <cell r="A2035" t="str">
            <v>410411197002035530</v>
          </cell>
          <cell r="B2035" t="str">
            <v>牛五文</v>
          </cell>
          <cell r="C2035" t="str">
            <v>建设银行</v>
          </cell>
          <cell r="D2035" t="str">
            <v>04</v>
          </cell>
          <cell r="E2035" t="str">
            <v>6214672440000812962</v>
          </cell>
          <cell r="F2035" t="str">
            <v>已激活</v>
          </cell>
        </row>
        <row r="2036">
          <cell r="A2036" t="str">
            <v>410411197410040515</v>
          </cell>
          <cell r="B2036" t="str">
            <v>牛跃刚</v>
          </cell>
          <cell r="C2036" t="str">
            <v>建设银行</v>
          </cell>
          <cell r="D2036" t="str">
            <v>04</v>
          </cell>
          <cell r="E2036" t="str">
            <v>6214672440000813085</v>
          </cell>
          <cell r="F2036" t="str">
            <v>已激活</v>
          </cell>
        </row>
        <row r="2037">
          <cell r="A2037" t="str">
            <v>410411195911055513</v>
          </cell>
          <cell r="B2037" t="str">
            <v>杜清坡</v>
          </cell>
          <cell r="C2037" t="str">
            <v>建设银行</v>
          </cell>
          <cell r="D2037" t="str">
            <v>04</v>
          </cell>
          <cell r="E2037" t="str">
            <v>6214672440000811600</v>
          </cell>
          <cell r="F2037" t="str">
            <v>已激活</v>
          </cell>
        </row>
        <row r="2038">
          <cell r="A2038" t="str">
            <v>410411197106250518</v>
          </cell>
          <cell r="B2038" t="str">
            <v>牛跃军</v>
          </cell>
          <cell r="C2038" t="str">
            <v>建设银行</v>
          </cell>
          <cell r="D2038" t="str">
            <v>04</v>
          </cell>
          <cell r="E2038" t="str">
            <v>6214672440007436971</v>
          </cell>
          <cell r="F2038" t="str">
            <v>已激活</v>
          </cell>
        </row>
        <row r="2039">
          <cell r="A2039" t="str">
            <v>41041119710602051X</v>
          </cell>
          <cell r="B2039" t="str">
            <v>薛国雨</v>
          </cell>
          <cell r="C2039" t="str">
            <v>建设银行</v>
          </cell>
          <cell r="D2039" t="str">
            <v>04</v>
          </cell>
          <cell r="E2039" t="str">
            <v>6214672440007051937</v>
          </cell>
          <cell r="F2039" t="str">
            <v>已激活</v>
          </cell>
        </row>
        <row r="2040">
          <cell r="A2040" t="str">
            <v>410411196305220536</v>
          </cell>
          <cell r="B2040" t="str">
            <v>王其付</v>
          </cell>
          <cell r="C2040" t="str">
            <v>建设银行</v>
          </cell>
          <cell r="D2040" t="str">
            <v>04</v>
          </cell>
          <cell r="E2040" t="str">
            <v>6214672440000813549</v>
          </cell>
          <cell r="F2040" t="str">
            <v>已激活</v>
          </cell>
        </row>
        <row r="2041">
          <cell r="A2041" t="str">
            <v>410411194904170519</v>
          </cell>
          <cell r="B2041" t="str">
            <v>李进中</v>
          </cell>
          <cell r="C2041" t="str">
            <v>建设银行</v>
          </cell>
          <cell r="D2041" t="str">
            <v>04</v>
          </cell>
          <cell r="E2041" t="str">
            <v>6214672440000812038</v>
          </cell>
          <cell r="F2041" t="str">
            <v>已激活</v>
          </cell>
        </row>
        <row r="2042">
          <cell r="A2042" t="str">
            <v>410411195009240511</v>
          </cell>
          <cell r="B2042" t="str">
            <v>王更寅</v>
          </cell>
          <cell r="C2042" t="str">
            <v>建设银行</v>
          </cell>
          <cell r="D2042" t="str">
            <v>04</v>
          </cell>
          <cell r="E2042" t="str">
            <v>6214672440006933358</v>
          </cell>
          <cell r="F2042" t="str">
            <v>已激活</v>
          </cell>
        </row>
        <row r="2043">
          <cell r="A2043" t="str">
            <v>410411196506150511</v>
          </cell>
          <cell r="B2043" t="str">
            <v>刘国有</v>
          </cell>
          <cell r="C2043" t="str">
            <v>建设银行</v>
          </cell>
          <cell r="D2043" t="str">
            <v>04</v>
          </cell>
          <cell r="E2043" t="str">
            <v>6214672440000812376</v>
          </cell>
          <cell r="F2043" t="str">
            <v>已激活</v>
          </cell>
        </row>
        <row r="2044">
          <cell r="A2044" t="str">
            <v>410411196206290512</v>
          </cell>
          <cell r="B2044" t="str">
            <v>丁俊杰</v>
          </cell>
          <cell r="C2044" t="str">
            <v>建设银行</v>
          </cell>
          <cell r="D2044" t="str">
            <v>04</v>
          </cell>
          <cell r="E2044" t="str">
            <v>6214672440000811279</v>
          </cell>
          <cell r="F2044" t="str">
            <v>已激活</v>
          </cell>
        </row>
        <row r="2045">
          <cell r="A2045" t="str">
            <v>410411196210020558</v>
          </cell>
          <cell r="B2045" t="str">
            <v>张国平</v>
          </cell>
          <cell r="C2045" t="str">
            <v>建设银行</v>
          </cell>
          <cell r="D2045" t="str">
            <v>04</v>
          </cell>
          <cell r="E2045" t="str">
            <v>6214672440000814885</v>
          </cell>
          <cell r="F2045" t="str">
            <v>已激活</v>
          </cell>
        </row>
        <row r="2046">
          <cell r="A2046" t="str">
            <v>410422198204269128</v>
          </cell>
          <cell r="B2046" t="str">
            <v>马晓南</v>
          </cell>
          <cell r="C2046" t="str">
            <v>建设银行</v>
          </cell>
          <cell r="D2046" t="str">
            <v>04</v>
          </cell>
          <cell r="E2046" t="str">
            <v>6214672440000812707</v>
          </cell>
          <cell r="F2046" t="str">
            <v>已激活</v>
          </cell>
        </row>
        <row r="2047">
          <cell r="A2047" t="str">
            <v>410411197906210514</v>
          </cell>
          <cell r="B2047" t="str">
            <v>张石头</v>
          </cell>
          <cell r="C2047" t="str">
            <v>建设银行</v>
          </cell>
          <cell r="D2047" t="str">
            <v>04</v>
          </cell>
          <cell r="E2047" t="str">
            <v>6214672440000814992</v>
          </cell>
          <cell r="F2047" t="str">
            <v>已激活</v>
          </cell>
        </row>
        <row r="2048">
          <cell r="A2048" t="str">
            <v>410411195609080515</v>
          </cell>
          <cell r="B2048" t="str">
            <v>牛颜军</v>
          </cell>
          <cell r="C2048" t="str">
            <v>建设银行</v>
          </cell>
          <cell r="D2048" t="str">
            <v>04</v>
          </cell>
          <cell r="E2048" t="str">
            <v>6214672440000813010</v>
          </cell>
          <cell r="F2048" t="str">
            <v>已激活</v>
          </cell>
        </row>
        <row r="2049">
          <cell r="A2049" t="str">
            <v>410411197002051522</v>
          </cell>
          <cell r="B2049" t="str">
            <v>张翠丽</v>
          </cell>
          <cell r="C2049" t="str">
            <v>建设银行</v>
          </cell>
          <cell r="D2049" t="str">
            <v>04</v>
          </cell>
          <cell r="E2049" t="str">
            <v>6214672440001013800</v>
          </cell>
          <cell r="F2049" t="str">
            <v>已激活</v>
          </cell>
        </row>
        <row r="2050">
          <cell r="A2050" t="str">
            <v>410422199210154882</v>
          </cell>
          <cell r="B2050" t="str">
            <v>赵星南</v>
          </cell>
          <cell r="C2050" t="str">
            <v>农业银行</v>
          </cell>
          <cell r="D2050" t="str">
            <v>01</v>
          </cell>
          <cell r="E2050" t="str">
            <v>6228232066040399869</v>
          </cell>
          <cell r="F2050" t="str">
            <v>已激活</v>
          </cell>
        </row>
        <row r="2051">
          <cell r="A2051" t="str">
            <v>41041119660315053X</v>
          </cell>
          <cell r="B2051" t="str">
            <v>岳金标</v>
          </cell>
          <cell r="C2051" t="str">
            <v>建设银行</v>
          </cell>
          <cell r="D2051" t="str">
            <v>04</v>
          </cell>
          <cell r="E2051" t="str">
            <v>6214672440001013693</v>
          </cell>
          <cell r="F2051" t="str">
            <v>已激活</v>
          </cell>
        </row>
        <row r="2052">
          <cell r="A2052" t="str">
            <v>410411197201015495</v>
          </cell>
          <cell r="B2052" t="str">
            <v>丁军涛</v>
          </cell>
          <cell r="C2052" t="str">
            <v>建设银行</v>
          </cell>
          <cell r="D2052" t="str">
            <v>04</v>
          </cell>
          <cell r="E2052" t="str">
            <v>6214672440001010343</v>
          </cell>
          <cell r="F2052" t="str">
            <v>已激活</v>
          </cell>
        </row>
        <row r="2053">
          <cell r="A2053" t="str">
            <v>410411197803020523</v>
          </cell>
          <cell r="B2053" t="str">
            <v>姬艳霞</v>
          </cell>
          <cell r="C2053" t="str">
            <v>建设银行</v>
          </cell>
          <cell r="D2053" t="str">
            <v>04</v>
          </cell>
          <cell r="E2053" t="str">
            <v>6214672440001010970</v>
          </cell>
          <cell r="F2053" t="str">
            <v>已激活</v>
          </cell>
        </row>
        <row r="2054">
          <cell r="A2054" t="str">
            <v>410411196803200562</v>
          </cell>
          <cell r="B2054" t="str">
            <v>姬爱连</v>
          </cell>
          <cell r="C2054" t="str">
            <v>建设银行</v>
          </cell>
          <cell r="D2054" t="str">
            <v>04</v>
          </cell>
          <cell r="E2054" t="str">
            <v>6214672440001010848</v>
          </cell>
          <cell r="F2054" t="str">
            <v>已激活</v>
          </cell>
        </row>
        <row r="2055">
          <cell r="A2055" t="str">
            <v>410411194812270520</v>
          </cell>
          <cell r="B2055" t="str">
            <v>李妹</v>
          </cell>
          <cell r="C2055" t="str">
            <v>建设银行</v>
          </cell>
          <cell r="D2055" t="str">
            <v>04</v>
          </cell>
          <cell r="E2055" t="str">
            <v>6214672440001011309</v>
          </cell>
          <cell r="F2055" t="str">
            <v>已激活</v>
          </cell>
        </row>
        <row r="2056">
          <cell r="A2056" t="str">
            <v>410411195805140546</v>
          </cell>
          <cell r="B2056" t="str">
            <v>张秀连</v>
          </cell>
          <cell r="C2056" t="str">
            <v>建设银行</v>
          </cell>
          <cell r="D2056" t="str">
            <v>04</v>
          </cell>
          <cell r="E2056" t="str">
            <v>6214672440001014014</v>
          </cell>
          <cell r="F2056" t="str">
            <v>已激活</v>
          </cell>
        </row>
        <row r="2057">
          <cell r="A2057" t="str">
            <v>410411195312090536</v>
          </cell>
          <cell r="B2057" t="str">
            <v>李玉良</v>
          </cell>
          <cell r="C2057" t="str">
            <v>建设银行</v>
          </cell>
          <cell r="D2057" t="str">
            <v>04</v>
          </cell>
          <cell r="E2057" t="str">
            <v>6214672440001011432</v>
          </cell>
          <cell r="F2057" t="str">
            <v>已激活</v>
          </cell>
        </row>
        <row r="2058">
          <cell r="A2058" t="str">
            <v>410411195108130510</v>
          </cell>
          <cell r="B2058" t="str">
            <v>王自付</v>
          </cell>
          <cell r="C2058" t="str">
            <v>建设银行</v>
          </cell>
          <cell r="D2058" t="str">
            <v>04</v>
          </cell>
          <cell r="E2058" t="str">
            <v>6214672440001013180</v>
          </cell>
          <cell r="F2058" t="str">
            <v>已激活</v>
          </cell>
        </row>
        <row r="2059">
          <cell r="A2059" t="str">
            <v>410411194502020518</v>
          </cell>
          <cell r="B2059" t="str">
            <v>赵广志</v>
          </cell>
          <cell r="C2059" t="str">
            <v>建设银行</v>
          </cell>
          <cell r="D2059" t="str">
            <v>04</v>
          </cell>
          <cell r="E2059" t="str">
            <v>6214672440001014238</v>
          </cell>
          <cell r="F2059" t="str">
            <v>已激活</v>
          </cell>
        </row>
        <row r="2060">
          <cell r="A2060" t="str">
            <v>410411195307150565</v>
          </cell>
          <cell r="B2060" t="str">
            <v>郑景妮</v>
          </cell>
          <cell r="C2060" t="str">
            <v>建设银行</v>
          </cell>
          <cell r="D2060" t="str">
            <v>04</v>
          </cell>
          <cell r="E2060" t="str">
            <v>6214672440001014360</v>
          </cell>
          <cell r="F2060" t="str">
            <v>已激活</v>
          </cell>
        </row>
        <row r="2061">
          <cell r="A2061" t="str">
            <v>410411195509220517</v>
          </cell>
          <cell r="B2061" t="str">
            <v>董国生</v>
          </cell>
          <cell r="C2061" t="str">
            <v>建设银行</v>
          </cell>
          <cell r="D2061" t="str">
            <v>04</v>
          </cell>
          <cell r="E2061" t="str">
            <v>6214672440001010368</v>
          </cell>
          <cell r="F2061" t="str">
            <v>已激活</v>
          </cell>
        </row>
        <row r="2062">
          <cell r="A2062" t="str">
            <v>410411199805035525</v>
          </cell>
          <cell r="B2062" t="str">
            <v>丁培铃</v>
          </cell>
          <cell r="C2062" t="str">
            <v>工商银行</v>
          </cell>
          <cell r="D2062" t="str">
            <v>07</v>
          </cell>
          <cell r="E2062" t="str">
            <v>6217211707004055793</v>
          </cell>
          <cell r="F2062" t="str">
            <v>已激活</v>
          </cell>
        </row>
        <row r="2063">
          <cell r="A2063" t="str">
            <v>410411196112195522</v>
          </cell>
          <cell r="B2063" t="str">
            <v>魏爱霞</v>
          </cell>
          <cell r="C2063" t="str">
            <v>建设银行</v>
          </cell>
          <cell r="D2063" t="str">
            <v>04</v>
          </cell>
          <cell r="E2063" t="str">
            <v>6214672440001013198</v>
          </cell>
          <cell r="F2063" t="str">
            <v>已激活</v>
          </cell>
        </row>
        <row r="2064">
          <cell r="A2064" t="str">
            <v>410411193502020513</v>
          </cell>
          <cell r="B2064" t="str">
            <v>姬春喜</v>
          </cell>
          <cell r="C2064" t="str">
            <v>建设银行</v>
          </cell>
          <cell r="D2064" t="str">
            <v>04</v>
          </cell>
          <cell r="E2064" t="str">
            <v>6214672440001010863</v>
          </cell>
          <cell r="F2064" t="str">
            <v>已激活</v>
          </cell>
        </row>
        <row r="2065">
          <cell r="A2065" t="str">
            <v>410411194204210516</v>
          </cell>
          <cell r="B2065" t="str">
            <v>姬春堂</v>
          </cell>
          <cell r="C2065" t="str">
            <v>建设银行</v>
          </cell>
          <cell r="D2065" t="str">
            <v>04</v>
          </cell>
          <cell r="E2065" t="str">
            <v>6214672440001010855</v>
          </cell>
          <cell r="F2065" t="str">
            <v>已激活</v>
          </cell>
        </row>
        <row r="2066">
          <cell r="A2066" t="str">
            <v>410411196903090567</v>
          </cell>
          <cell r="B2066" t="str">
            <v>张照芝</v>
          </cell>
          <cell r="C2066" t="str">
            <v>工商银行</v>
          </cell>
          <cell r="D2066" t="str">
            <v>07</v>
          </cell>
          <cell r="E2066" t="str">
            <v>6217211707004340146</v>
          </cell>
          <cell r="F2066" t="str">
            <v>已激活</v>
          </cell>
        </row>
        <row r="2067">
          <cell r="A2067" t="str">
            <v>410411196808090577</v>
          </cell>
          <cell r="B2067" t="str">
            <v>张继伟</v>
          </cell>
          <cell r="C2067" t="str">
            <v>建设银行</v>
          </cell>
          <cell r="D2067" t="str">
            <v>04</v>
          </cell>
          <cell r="E2067" t="str">
            <v>6214672440001013909</v>
          </cell>
          <cell r="F2067" t="str">
            <v>已激活</v>
          </cell>
        </row>
        <row r="2068">
          <cell r="A2068" t="str">
            <v>410411194912050568</v>
          </cell>
          <cell r="B2068" t="str">
            <v>李梅英</v>
          </cell>
          <cell r="C2068" t="str">
            <v>建设银行</v>
          </cell>
          <cell r="D2068" t="str">
            <v>04</v>
          </cell>
          <cell r="E2068" t="str">
            <v>6214672440001011283</v>
          </cell>
          <cell r="F2068" t="str">
            <v>已激活</v>
          </cell>
        </row>
        <row r="2069">
          <cell r="A2069" t="str">
            <v>410402199003065582</v>
          </cell>
          <cell r="B2069" t="str">
            <v>郑静</v>
          </cell>
          <cell r="C2069" t="str">
            <v>建设银行</v>
          </cell>
          <cell r="D2069" t="str">
            <v>04</v>
          </cell>
          <cell r="E2069" t="str">
            <v>6214672440006264762</v>
          </cell>
          <cell r="F2069" t="str">
            <v>已激活</v>
          </cell>
        </row>
        <row r="2070">
          <cell r="A2070" t="str">
            <v>410411198608125527</v>
          </cell>
          <cell r="B2070" t="str">
            <v>杜红冰</v>
          </cell>
          <cell r="C2070" t="str">
            <v>建设银行</v>
          </cell>
          <cell r="D2070" t="str">
            <v>04</v>
          </cell>
          <cell r="E2070" t="str">
            <v>6214672440005375189</v>
          </cell>
          <cell r="F2070" t="str">
            <v>已激活</v>
          </cell>
        </row>
        <row r="2071">
          <cell r="A2071" t="str">
            <v>410411195206290526</v>
          </cell>
          <cell r="B2071" t="str">
            <v>李凤</v>
          </cell>
          <cell r="C2071" t="str">
            <v>建设银行</v>
          </cell>
          <cell r="D2071" t="str">
            <v>04</v>
          </cell>
          <cell r="E2071" t="str">
            <v>6214672440001011168</v>
          </cell>
          <cell r="F2071" t="str">
            <v>已激活</v>
          </cell>
        </row>
        <row r="2072">
          <cell r="A2072" t="str">
            <v>410422197307089125</v>
          </cell>
          <cell r="B2072" t="str">
            <v>王彩琴</v>
          </cell>
          <cell r="C2072" t="str">
            <v>建设银行</v>
          </cell>
          <cell r="D2072" t="str">
            <v>04</v>
          </cell>
          <cell r="E2072" t="str">
            <v>6214672440001012323</v>
          </cell>
          <cell r="F2072" t="str">
            <v>已激活</v>
          </cell>
        </row>
        <row r="2073">
          <cell r="A2073" t="str">
            <v>410411194811120539</v>
          </cell>
          <cell r="B2073" t="str">
            <v>张拴</v>
          </cell>
          <cell r="C2073" t="str">
            <v>建设银行</v>
          </cell>
          <cell r="D2073" t="str">
            <v>04</v>
          </cell>
          <cell r="E2073" t="str">
            <v>6214672440001013982</v>
          </cell>
          <cell r="F2073" t="str">
            <v>已激活</v>
          </cell>
        </row>
        <row r="2074">
          <cell r="A2074" t="str">
            <v>410411196402020632</v>
          </cell>
          <cell r="B2074" t="str">
            <v>杜海明</v>
          </cell>
          <cell r="C2074" t="str">
            <v>建设银行</v>
          </cell>
          <cell r="D2074" t="str">
            <v>04</v>
          </cell>
          <cell r="E2074" t="str">
            <v>6214672440001010509</v>
          </cell>
          <cell r="F2074" t="str">
            <v>已激活</v>
          </cell>
        </row>
        <row r="2075">
          <cell r="A2075" t="str">
            <v>410411195902230527</v>
          </cell>
          <cell r="B2075" t="str">
            <v>杜荣先</v>
          </cell>
          <cell r="C2075" t="str">
            <v>建设银行</v>
          </cell>
          <cell r="D2075" t="str">
            <v>04</v>
          </cell>
          <cell r="E2075" t="str">
            <v>6214672440007437771</v>
          </cell>
          <cell r="F2075" t="str">
            <v>已激活</v>
          </cell>
        </row>
        <row r="2076">
          <cell r="A2076" t="str">
            <v>410411196008150519</v>
          </cell>
          <cell r="B2076" t="str">
            <v>李艳周</v>
          </cell>
          <cell r="C2076" t="str">
            <v>建设银行</v>
          </cell>
          <cell r="D2076" t="str">
            <v>04</v>
          </cell>
          <cell r="E2076" t="str">
            <v>6214672440001011424</v>
          </cell>
          <cell r="F2076" t="str">
            <v>已激活</v>
          </cell>
        </row>
        <row r="2077">
          <cell r="A2077" t="str">
            <v>410423196811124913</v>
          </cell>
          <cell r="B2077" t="str">
            <v>杨明顺</v>
          </cell>
          <cell r="C2077" t="str">
            <v>建设银行</v>
          </cell>
          <cell r="D2077" t="str">
            <v>04</v>
          </cell>
          <cell r="E2077" t="str">
            <v>6214672440001013594</v>
          </cell>
          <cell r="F2077" t="str">
            <v>已激活</v>
          </cell>
        </row>
        <row r="2078">
          <cell r="A2078" t="str">
            <v>410411193606120527</v>
          </cell>
          <cell r="B2078" t="str">
            <v>刘大鲜</v>
          </cell>
          <cell r="C2078" t="str">
            <v>建设银行</v>
          </cell>
          <cell r="D2078" t="str">
            <v>04</v>
          </cell>
          <cell r="E2078" t="str">
            <v>6214672440001011531</v>
          </cell>
          <cell r="F2078" t="str">
            <v>已激活</v>
          </cell>
        </row>
        <row r="2079">
          <cell r="A2079" t="str">
            <v>410422197012032244</v>
          </cell>
          <cell r="B2079" t="str">
            <v>张小真</v>
          </cell>
          <cell r="C2079" t="str">
            <v>建设银行</v>
          </cell>
          <cell r="D2079" t="str">
            <v>04</v>
          </cell>
          <cell r="E2079" t="str">
            <v>6214672440001014006</v>
          </cell>
          <cell r="F2079" t="str">
            <v>已激活</v>
          </cell>
        </row>
        <row r="2080">
          <cell r="A2080" t="str">
            <v>410411196404240540</v>
          </cell>
          <cell r="B2080" t="str">
            <v>刘小春</v>
          </cell>
          <cell r="C2080" t="str">
            <v>建设银行</v>
          </cell>
          <cell r="D2080" t="str">
            <v>04</v>
          </cell>
          <cell r="E2080" t="str">
            <v>6214672440001011788</v>
          </cell>
          <cell r="F2080" t="str">
            <v>已激活</v>
          </cell>
        </row>
        <row r="2081">
          <cell r="A2081" t="str">
            <v>410411196306230568</v>
          </cell>
          <cell r="B2081" t="str">
            <v>岳菊梅</v>
          </cell>
          <cell r="C2081" t="str">
            <v>建设银行</v>
          </cell>
          <cell r="D2081" t="str">
            <v>04</v>
          </cell>
          <cell r="E2081" t="str">
            <v>6214672440001013727</v>
          </cell>
          <cell r="F2081" t="str">
            <v>已激活</v>
          </cell>
        </row>
        <row r="2082">
          <cell r="A2082" t="str">
            <v>410411198807315526</v>
          </cell>
          <cell r="B2082" t="str">
            <v>郭燕</v>
          </cell>
          <cell r="C2082" t="str">
            <v>建设银行</v>
          </cell>
          <cell r="D2082" t="str">
            <v>04</v>
          </cell>
          <cell r="E2082" t="str">
            <v>6214672440005420126</v>
          </cell>
          <cell r="F2082" t="str">
            <v>已开户</v>
          </cell>
        </row>
        <row r="2083">
          <cell r="A2083" t="str">
            <v>410411197006140565</v>
          </cell>
          <cell r="B2083" t="str">
            <v>孙秀平</v>
          </cell>
          <cell r="C2083" t="str">
            <v>建设银行</v>
          </cell>
          <cell r="D2083" t="str">
            <v>04</v>
          </cell>
          <cell r="E2083" t="str">
            <v>6214672440001012208</v>
          </cell>
          <cell r="F2083" t="str">
            <v>已开户</v>
          </cell>
        </row>
        <row r="2084">
          <cell r="A2084" t="str">
            <v>410411198901085560</v>
          </cell>
          <cell r="B2084" t="str">
            <v>岳书燕</v>
          </cell>
          <cell r="C2084" t="str">
            <v>建设银行</v>
          </cell>
          <cell r="D2084" t="str">
            <v>04</v>
          </cell>
          <cell r="E2084" t="str">
            <v>6214672440006264168</v>
          </cell>
          <cell r="F2084" t="str">
            <v>已激活</v>
          </cell>
        </row>
        <row r="2085">
          <cell r="A2085" t="str">
            <v>230125197901173724</v>
          </cell>
          <cell r="B2085" t="str">
            <v>王安凤</v>
          </cell>
          <cell r="C2085" t="str">
            <v>建设银行</v>
          </cell>
          <cell r="D2085" t="str">
            <v>04</v>
          </cell>
          <cell r="E2085" t="str">
            <v>6214672440001012307</v>
          </cell>
          <cell r="F2085" t="str">
            <v>已开户</v>
          </cell>
        </row>
        <row r="2086">
          <cell r="A2086" t="str">
            <v>410411196808120553</v>
          </cell>
          <cell r="B2086" t="str">
            <v>徐永宾</v>
          </cell>
          <cell r="C2086" t="str">
            <v>建设银行</v>
          </cell>
          <cell r="D2086" t="str">
            <v>04</v>
          </cell>
          <cell r="E2086" t="str">
            <v>6214672440001013545</v>
          </cell>
          <cell r="F2086" t="str">
            <v>已激活</v>
          </cell>
        </row>
        <row r="2087">
          <cell r="A2087" t="str">
            <v>410422199005152554</v>
          </cell>
          <cell r="B2087" t="str">
            <v>吴天运</v>
          </cell>
          <cell r="C2087" t="str">
            <v>建设银行</v>
          </cell>
          <cell r="D2087" t="str">
            <v>04</v>
          </cell>
          <cell r="E2087" t="str">
            <v>6214672440006931980</v>
          </cell>
          <cell r="F2087" t="str">
            <v>冻结、挂失、注销</v>
          </cell>
        </row>
        <row r="2088">
          <cell r="A2088" t="str">
            <v>410411197711275529</v>
          </cell>
          <cell r="B2088" t="str">
            <v>景晓甫</v>
          </cell>
          <cell r="C2088" t="str">
            <v>建设银行</v>
          </cell>
          <cell r="D2088" t="str">
            <v>04</v>
          </cell>
          <cell r="E2088" t="str">
            <v>6214672440001011044</v>
          </cell>
          <cell r="F2088" t="str">
            <v>已开户</v>
          </cell>
        </row>
        <row r="2089">
          <cell r="A2089" t="str">
            <v>410411198811185517</v>
          </cell>
          <cell r="B2089" t="str">
            <v>王炜鹏</v>
          </cell>
          <cell r="C2089" t="str">
            <v>建设银行</v>
          </cell>
          <cell r="D2089" t="str">
            <v>04</v>
          </cell>
          <cell r="E2089" t="str">
            <v>6214672440005618455</v>
          </cell>
          <cell r="F2089" t="str">
            <v>已开户</v>
          </cell>
        </row>
        <row r="2090">
          <cell r="A2090" t="str">
            <v>410411195509290523</v>
          </cell>
          <cell r="B2090" t="str">
            <v>焦秀莲</v>
          </cell>
          <cell r="C2090" t="str">
            <v>建设银行</v>
          </cell>
          <cell r="D2090" t="str">
            <v>04</v>
          </cell>
          <cell r="E2090" t="str">
            <v>6214672440001011036</v>
          </cell>
          <cell r="F2090" t="str">
            <v>已激活</v>
          </cell>
        </row>
        <row r="2091">
          <cell r="A2091" t="str">
            <v>410411194807150532</v>
          </cell>
          <cell r="B2091" t="str">
            <v>王玉法</v>
          </cell>
          <cell r="C2091" t="str">
            <v>建设银行</v>
          </cell>
          <cell r="D2091" t="str">
            <v>04</v>
          </cell>
          <cell r="E2091" t="str">
            <v>6214672440001013065</v>
          </cell>
          <cell r="F2091" t="str">
            <v>已激活</v>
          </cell>
        </row>
        <row r="2092">
          <cell r="A2092" t="str">
            <v>410422194606290511</v>
          </cell>
          <cell r="B2092" t="str">
            <v>王玉志</v>
          </cell>
          <cell r="C2092" t="str">
            <v>建设银行</v>
          </cell>
          <cell r="D2092" t="str">
            <v>04</v>
          </cell>
          <cell r="E2092" t="str">
            <v>6214672440001013131</v>
          </cell>
          <cell r="F2092" t="str">
            <v>已激活</v>
          </cell>
        </row>
        <row r="2093">
          <cell r="A2093" t="str">
            <v>410411194711190521</v>
          </cell>
          <cell r="B2093" t="str">
            <v>孙桂莲</v>
          </cell>
          <cell r="C2093" t="str">
            <v>建设银行</v>
          </cell>
          <cell r="D2093" t="str">
            <v>04</v>
          </cell>
          <cell r="E2093" t="str">
            <v>6214672440006926741</v>
          </cell>
          <cell r="F2093" t="str">
            <v>已激活</v>
          </cell>
        </row>
        <row r="2094">
          <cell r="A2094" t="str">
            <v>410411194702070528</v>
          </cell>
          <cell r="B2094" t="str">
            <v>连素芳</v>
          </cell>
          <cell r="C2094" t="str">
            <v>建设银行</v>
          </cell>
          <cell r="D2094" t="str">
            <v>04</v>
          </cell>
          <cell r="E2094" t="str">
            <v>6214672440001011457</v>
          </cell>
          <cell r="F2094" t="str">
            <v>已激活</v>
          </cell>
        </row>
        <row r="2095">
          <cell r="A2095" t="str">
            <v>410411194108010522</v>
          </cell>
          <cell r="B2095" t="str">
            <v>刘雪</v>
          </cell>
          <cell r="C2095" t="str">
            <v>建设银行</v>
          </cell>
          <cell r="D2095" t="str">
            <v>04</v>
          </cell>
          <cell r="E2095" t="str">
            <v>6214672440001011820</v>
          </cell>
          <cell r="F2095" t="str">
            <v>已激活</v>
          </cell>
        </row>
        <row r="2096">
          <cell r="A2096" t="str">
            <v>410411195409040535</v>
          </cell>
          <cell r="B2096" t="str">
            <v>王廷宇</v>
          </cell>
          <cell r="C2096" t="str">
            <v>建设银行</v>
          </cell>
          <cell r="D2096" t="str">
            <v>04</v>
          </cell>
          <cell r="E2096" t="str">
            <v>6214672440001012901</v>
          </cell>
          <cell r="F2096" t="str">
            <v>已激活</v>
          </cell>
        </row>
        <row r="2097">
          <cell r="A2097" t="str">
            <v>410411199303275609</v>
          </cell>
          <cell r="B2097" t="str">
            <v>王宁</v>
          </cell>
          <cell r="C2097" t="str">
            <v>建设银行</v>
          </cell>
          <cell r="D2097" t="str">
            <v>04</v>
          </cell>
          <cell r="E2097" t="str">
            <v>6214672440006262766</v>
          </cell>
          <cell r="F2097" t="str">
            <v>已开户</v>
          </cell>
        </row>
        <row r="2098">
          <cell r="A2098" t="str">
            <v>410411195109050512</v>
          </cell>
          <cell r="B2098" t="str">
            <v>王国权</v>
          </cell>
          <cell r="C2098" t="str">
            <v>建设银行</v>
          </cell>
          <cell r="D2098" t="str">
            <v>04</v>
          </cell>
          <cell r="E2098" t="str">
            <v>6214672440001012505</v>
          </cell>
          <cell r="F2098" t="str">
            <v>已激活</v>
          </cell>
        </row>
        <row r="2099">
          <cell r="A2099" t="str">
            <v>410411194004040524</v>
          </cell>
          <cell r="B2099" t="str">
            <v>郑桂芝</v>
          </cell>
          <cell r="C2099" t="str">
            <v>建设银行</v>
          </cell>
          <cell r="D2099" t="str">
            <v>04</v>
          </cell>
          <cell r="E2099" t="str">
            <v>6214672440001134713</v>
          </cell>
          <cell r="F2099" t="str">
            <v>已激活</v>
          </cell>
        </row>
        <row r="2100">
          <cell r="A2100" t="str">
            <v>410411193506100510</v>
          </cell>
          <cell r="B2100" t="str">
            <v>李国善</v>
          </cell>
          <cell r="C2100" t="str">
            <v>建设银行</v>
          </cell>
          <cell r="D2100" t="str">
            <v>04</v>
          </cell>
          <cell r="E2100" t="str">
            <v>6214672440005378845</v>
          </cell>
          <cell r="F2100" t="str">
            <v>已激活</v>
          </cell>
        </row>
        <row r="2101">
          <cell r="A2101" t="str">
            <v>410411193408110512</v>
          </cell>
          <cell r="B2101" t="str">
            <v>李天佑</v>
          </cell>
          <cell r="C2101" t="str">
            <v>建设银行</v>
          </cell>
          <cell r="D2101" t="str">
            <v>04</v>
          </cell>
          <cell r="E2101" t="str">
            <v>6214672440001042635</v>
          </cell>
          <cell r="F2101" t="str">
            <v>已激活</v>
          </cell>
        </row>
        <row r="2102">
          <cell r="A2102" t="str">
            <v>410411193111150521</v>
          </cell>
          <cell r="B2102" t="str">
            <v>董秀连</v>
          </cell>
          <cell r="C2102" t="str">
            <v>建设银行</v>
          </cell>
          <cell r="D2102" t="str">
            <v>04</v>
          </cell>
          <cell r="E2102" t="str">
            <v>6214672440001038914</v>
          </cell>
          <cell r="F2102" t="str">
            <v>已激活</v>
          </cell>
        </row>
        <row r="2103">
          <cell r="A2103" t="str">
            <v>410411193507060514</v>
          </cell>
          <cell r="B2103" t="str">
            <v>李本立</v>
          </cell>
          <cell r="C2103" t="str">
            <v>建设银行</v>
          </cell>
          <cell r="D2103" t="str">
            <v>04</v>
          </cell>
          <cell r="E2103" t="str">
            <v>6214672440001040811</v>
          </cell>
          <cell r="F2103" t="str">
            <v>已激活</v>
          </cell>
        </row>
        <row r="2104">
          <cell r="A2104" t="str">
            <v>410411193507100512</v>
          </cell>
          <cell r="B2104" t="str">
            <v>李廷顺</v>
          </cell>
          <cell r="C2104" t="str">
            <v>工商银行</v>
          </cell>
          <cell r="D2104" t="str">
            <v>07</v>
          </cell>
          <cell r="E2104" t="str">
            <v>6217211707004916705</v>
          </cell>
          <cell r="F2104" t="str">
            <v>已激活</v>
          </cell>
        </row>
        <row r="2105">
          <cell r="A2105" t="str">
            <v>410411193511105519</v>
          </cell>
          <cell r="B2105" t="str">
            <v>王廷贺</v>
          </cell>
          <cell r="C2105" t="str">
            <v>建设银行</v>
          </cell>
          <cell r="D2105" t="str">
            <v>04</v>
          </cell>
          <cell r="E2105" t="str">
            <v>6214672440001047980</v>
          </cell>
          <cell r="F2105" t="str">
            <v>已激活</v>
          </cell>
        </row>
        <row r="2106">
          <cell r="A2106" t="str">
            <v>410411193603090510</v>
          </cell>
          <cell r="B2106" t="str">
            <v>王留志</v>
          </cell>
          <cell r="C2106" t="str">
            <v>建设银行</v>
          </cell>
          <cell r="D2106" t="str">
            <v>04</v>
          </cell>
          <cell r="E2106" t="str">
            <v>6214672440006922070</v>
          </cell>
          <cell r="F2106" t="str">
            <v>已激活</v>
          </cell>
        </row>
        <row r="2107">
          <cell r="A2107" t="str">
            <v>410411193608110517</v>
          </cell>
          <cell r="B2107" t="str">
            <v>李秋法</v>
          </cell>
          <cell r="C2107" t="str">
            <v>建设银行</v>
          </cell>
          <cell r="D2107" t="str">
            <v>04</v>
          </cell>
          <cell r="E2107" t="str">
            <v>6214672440001042221</v>
          </cell>
          <cell r="F2107" t="str">
            <v>已激活</v>
          </cell>
        </row>
        <row r="2108">
          <cell r="A2108" t="str">
            <v>410411193611300522</v>
          </cell>
          <cell r="B2108" t="str">
            <v>孙玉荣</v>
          </cell>
          <cell r="C2108" t="str">
            <v>建设银行</v>
          </cell>
          <cell r="D2108" t="str">
            <v>04</v>
          </cell>
          <cell r="E2108" t="str">
            <v>6214672440001046206</v>
          </cell>
          <cell r="F2108" t="str">
            <v>已激活</v>
          </cell>
        </row>
        <row r="2109">
          <cell r="A2109" t="str">
            <v>410411193704100538</v>
          </cell>
          <cell r="B2109" t="str">
            <v>李尽元</v>
          </cell>
          <cell r="C2109" t="str">
            <v>建设银行</v>
          </cell>
          <cell r="D2109" t="str">
            <v>04</v>
          </cell>
          <cell r="E2109" t="str">
            <v>6214672440001041793</v>
          </cell>
          <cell r="F2109" t="str">
            <v>已激活</v>
          </cell>
        </row>
        <row r="2110">
          <cell r="A2110" t="str">
            <v>410411196403120539</v>
          </cell>
          <cell r="B2110" t="str">
            <v>王喜彬</v>
          </cell>
          <cell r="C2110" t="str">
            <v>工商银行</v>
          </cell>
          <cell r="D2110" t="str">
            <v>07</v>
          </cell>
          <cell r="E2110" t="str">
            <v>6217211707004942289</v>
          </cell>
          <cell r="F2110" t="str">
            <v>已激活</v>
          </cell>
        </row>
        <row r="2111">
          <cell r="A2111" t="str">
            <v>410411193802150512</v>
          </cell>
          <cell r="B2111" t="str">
            <v>王平年</v>
          </cell>
          <cell r="C2111" t="str">
            <v>建设银行</v>
          </cell>
          <cell r="D2111" t="str">
            <v>04</v>
          </cell>
          <cell r="E2111" t="str">
            <v>6214672440001047600</v>
          </cell>
          <cell r="F2111" t="str">
            <v>已激活</v>
          </cell>
        </row>
        <row r="2112">
          <cell r="A2112" t="str">
            <v>410411193809130522</v>
          </cell>
          <cell r="B2112" t="str">
            <v>任秀英</v>
          </cell>
          <cell r="C2112" t="str">
            <v>建设银行</v>
          </cell>
          <cell r="D2112" t="str">
            <v>04</v>
          </cell>
          <cell r="E2112" t="str">
            <v>6214672440001045653</v>
          </cell>
          <cell r="F2112" t="str">
            <v>已激活</v>
          </cell>
        </row>
        <row r="2113">
          <cell r="A2113" t="str">
            <v>410411193810060517</v>
          </cell>
          <cell r="B2113" t="str">
            <v>李友明</v>
          </cell>
          <cell r="C2113" t="str">
            <v>工商银行</v>
          </cell>
          <cell r="D2113" t="str">
            <v>07</v>
          </cell>
          <cell r="E2113" t="str">
            <v>6217211707004916978</v>
          </cell>
          <cell r="F2113" t="str">
            <v>已激活</v>
          </cell>
        </row>
        <row r="2114">
          <cell r="A2114" t="str">
            <v>410411193810090513</v>
          </cell>
          <cell r="B2114" t="str">
            <v>黄玉振</v>
          </cell>
          <cell r="C2114" t="str">
            <v>建设银行</v>
          </cell>
          <cell r="D2114" t="str">
            <v>04</v>
          </cell>
          <cell r="E2114" t="str">
            <v>6214672440001040456</v>
          </cell>
          <cell r="F2114" t="str">
            <v>已激活</v>
          </cell>
        </row>
        <row r="2115">
          <cell r="A2115" t="str">
            <v>410411193811020517</v>
          </cell>
          <cell r="B2115" t="str">
            <v>李才</v>
          </cell>
          <cell r="C2115" t="str">
            <v>工商银行</v>
          </cell>
          <cell r="D2115" t="str">
            <v>07</v>
          </cell>
          <cell r="E2115" t="str">
            <v>6217211707004942388</v>
          </cell>
          <cell r="F2115" t="str">
            <v>已激活</v>
          </cell>
        </row>
        <row r="2116">
          <cell r="A2116" t="str">
            <v>410411193811020533</v>
          </cell>
          <cell r="B2116" t="str">
            <v>黄建叶</v>
          </cell>
          <cell r="C2116" t="str">
            <v>建设银行</v>
          </cell>
          <cell r="D2116" t="str">
            <v>04</v>
          </cell>
          <cell r="E2116" t="str">
            <v>6214672440001039938</v>
          </cell>
          <cell r="F2116" t="str">
            <v>已激活</v>
          </cell>
        </row>
        <row r="2117">
          <cell r="A2117" t="str">
            <v>410411194002060513</v>
          </cell>
          <cell r="B2117" t="str">
            <v>李书京</v>
          </cell>
          <cell r="C2117" t="str">
            <v>工商银行</v>
          </cell>
          <cell r="D2117" t="str">
            <v>07</v>
          </cell>
          <cell r="E2117" t="str">
            <v>6217211707004916127</v>
          </cell>
          <cell r="F2117" t="str">
            <v>已激活</v>
          </cell>
        </row>
        <row r="2118">
          <cell r="A2118" t="str">
            <v>41041119391215053X</v>
          </cell>
          <cell r="B2118" t="str">
            <v>王金岭</v>
          </cell>
          <cell r="C2118" t="str">
            <v>建设银行</v>
          </cell>
          <cell r="D2118" t="str">
            <v>04</v>
          </cell>
          <cell r="E2118" t="str">
            <v>6214672440001047279</v>
          </cell>
          <cell r="F2118" t="str">
            <v>已激活</v>
          </cell>
        </row>
        <row r="2119">
          <cell r="A2119" t="str">
            <v>410411194002120539</v>
          </cell>
          <cell r="B2119" t="str">
            <v>王黑旦</v>
          </cell>
          <cell r="C2119" t="str">
            <v>建设银行</v>
          </cell>
          <cell r="D2119" t="str">
            <v>04</v>
          </cell>
          <cell r="E2119" t="str">
            <v>6214672440001047121</v>
          </cell>
          <cell r="F2119" t="str">
            <v>已激活</v>
          </cell>
        </row>
        <row r="2120">
          <cell r="A2120" t="str">
            <v>410411194003150510</v>
          </cell>
          <cell r="B2120" t="str">
            <v>李学文</v>
          </cell>
          <cell r="C2120" t="str">
            <v>工商银行</v>
          </cell>
          <cell r="D2120" t="str">
            <v>07</v>
          </cell>
          <cell r="E2120" t="str">
            <v>6217211707004942073</v>
          </cell>
          <cell r="F2120" t="str">
            <v>已激活</v>
          </cell>
        </row>
        <row r="2121">
          <cell r="A2121" t="str">
            <v>410411194007280515</v>
          </cell>
          <cell r="B2121" t="str">
            <v>梁留义</v>
          </cell>
          <cell r="C2121" t="str">
            <v>建设银行</v>
          </cell>
          <cell r="D2121" t="str">
            <v>04</v>
          </cell>
          <cell r="E2121" t="str">
            <v>6214672440001044193</v>
          </cell>
          <cell r="F2121" t="str">
            <v>已激活</v>
          </cell>
        </row>
        <row r="2122">
          <cell r="A2122" t="str">
            <v>410411194104110542</v>
          </cell>
          <cell r="B2122" t="str">
            <v>王帅</v>
          </cell>
          <cell r="C2122" t="str">
            <v>工商银行</v>
          </cell>
          <cell r="D2122" t="str">
            <v>07</v>
          </cell>
          <cell r="E2122" t="str">
            <v>6217211707004877329</v>
          </cell>
          <cell r="F2122" t="str">
            <v>已激活</v>
          </cell>
        </row>
        <row r="2123">
          <cell r="A2123" t="str">
            <v>410411194106090514</v>
          </cell>
          <cell r="B2123" t="str">
            <v>王黑子</v>
          </cell>
          <cell r="C2123" t="str">
            <v>建设银行</v>
          </cell>
          <cell r="D2123" t="str">
            <v>04</v>
          </cell>
          <cell r="E2123" t="str">
            <v>6214672440001047139</v>
          </cell>
          <cell r="F2123" t="str">
            <v>已激活</v>
          </cell>
        </row>
        <row r="2124">
          <cell r="A2124" t="str">
            <v>410411194108270527</v>
          </cell>
          <cell r="B2124" t="str">
            <v>刘贵</v>
          </cell>
          <cell r="C2124" t="str">
            <v>工商银行</v>
          </cell>
          <cell r="D2124" t="str">
            <v>07</v>
          </cell>
          <cell r="E2124" t="str">
            <v>6217211707004936075</v>
          </cell>
          <cell r="F2124" t="str">
            <v>已激活</v>
          </cell>
        </row>
        <row r="2125">
          <cell r="A2125" t="str">
            <v>410411194112100512</v>
          </cell>
          <cell r="B2125" t="str">
            <v>黄勋动</v>
          </cell>
          <cell r="C2125" t="str">
            <v>工商银行</v>
          </cell>
          <cell r="D2125" t="str">
            <v>07</v>
          </cell>
          <cell r="E2125" t="str">
            <v>6217211707004942321</v>
          </cell>
          <cell r="F2125" t="str">
            <v>已激活</v>
          </cell>
        </row>
        <row r="2126">
          <cell r="A2126" t="str">
            <v>410411194204090526</v>
          </cell>
          <cell r="B2126" t="str">
            <v>李松</v>
          </cell>
          <cell r="C2126" t="str">
            <v>建设银行</v>
          </cell>
          <cell r="D2126" t="str">
            <v>04</v>
          </cell>
          <cell r="E2126" t="str">
            <v>6214672440001042452</v>
          </cell>
          <cell r="F2126" t="str">
            <v>已激活</v>
          </cell>
        </row>
        <row r="2127">
          <cell r="A2127" t="str">
            <v>410411194805290523</v>
          </cell>
          <cell r="B2127" t="str">
            <v>任掺</v>
          </cell>
          <cell r="C2127" t="str">
            <v>建设银行</v>
          </cell>
          <cell r="D2127" t="str">
            <v>04</v>
          </cell>
          <cell r="E2127" t="str">
            <v>6214672440006981050</v>
          </cell>
          <cell r="F2127" t="str">
            <v>已激活</v>
          </cell>
        </row>
        <row r="2128">
          <cell r="A2128" t="str">
            <v>410411194209270542</v>
          </cell>
          <cell r="B2128" t="str">
            <v>赵金妮</v>
          </cell>
          <cell r="C2128" t="str">
            <v>工商银行</v>
          </cell>
          <cell r="D2128" t="str">
            <v>07</v>
          </cell>
          <cell r="E2128" t="str">
            <v>6217211707004942164</v>
          </cell>
          <cell r="F2128" t="str">
            <v>已激活</v>
          </cell>
        </row>
        <row r="2129">
          <cell r="A2129" t="str">
            <v>410411194211260511</v>
          </cell>
          <cell r="B2129" t="str">
            <v>陶金发</v>
          </cell>
          <cell r="C2129" t="str">
            <v>建设银行</v>
          </cell>
          <cell r="D2129" t="str">
            <v>04</v>
          </cell>
          <cell r="E2129" t="str">
            <v>6214672440001046255</v>
          </cell>
          <cell r="F2129" t="str">
            <v>已激活</v>
          </cell>
        </row>
        <row r="2130">
          <cell r="A2130" t="str">
            <v>41041119440809051X</v>
          </cell>
          <cell r="B2130" t="str">
            <v>黄金万</v>
          </cell>
          <cell r="C2130" t="str">
            <v>建设银行</v>
          </cell>
          <cell r="D2130" t="str">
            <v>04</v>
          </cell>
          <cell r="E2130" t="str">
            <v>6214672440001039953</v>
          </cell>
          <cell r="F2130" t="str">
            <v>已激活</v>
          </cell>
        </row>
        <row r="2131">
          <cell r="A2131" t="str">
            <v>410411194410060512</v>
          </cell>
          <cell r="B2131" t="str">
            <v>李福明</v>
          </cell>
          <cell r="C2131" t="str">
            <v>建设银行</v>
          </cell>
          <cell r="D2131" t="str">
            <v>04</v>
          </cell>
          <cell r="E2131" t="str">
            <v>6214672440001041140</v>
          </cell>
          <cell r="F2131" t="str">
            <v>已激活</v>
          </cell>
        </row>
        <row r="2132">
          <cell r="A2132" t="str">
            <v>410411194503250518</v>
          </cell>
          <cell r="B2132" t="str">
            <v>黄二娃</v>
          </cell>
          <cell r="C2132" t="str">
            <v>建设银行</v>
          </cell>
          <cell r="D2132" t="str">
            <v>04</v>
          </cell>
          <cell r="E2132" t="str">
            <v>6214672440005378787</v>
          </cell>
          <cell r="F2132" t="str">
            <v>已激活</v>
          </cell>
        </row>
        <row r="2133">
          <cell r="A2133" t="str">
            <v>410411194508060529</v>
          </cell>
          <cell r="B2133" t="str">
            <v>毛便</v>
          </cell>
          <cell r="C2133" t="str">
            <v>建设银行</v>
          </cell>
          <cell r="D2133" t="str">
            <v>04</v>
          </cell>
          <cell r="E2133" t="str">
            <v>6214672440001045414</v>
          </cell>
          <cell r="F2133" t="str">
            <v>已激活</v>
          </cell>
        </row>
        <row r="2134">
          <cell r="A2134" t="str">
            <v>410411194509040546</v>
          </cell>
          <cell r="B2134" t="str">
            <v>袁先</v>
          </cell>
          <cell r="C2134" t="str">
            <v>工商银行</v>
          </cell>
          <cell r="D2134" t="str">
            <v>07</v>
          </cell>
          <cell r="E2134" t="str">
            <v>6217211707004877360</v>
          </cell>
          <cell r="F2134" t="str">
            <v>已激活</v>
          </cell>
        </row>
        <row r="2135">
          <cell r="A2135" t="str">
            <v>410411194510290518</v>
          </cell>
          <cell r="B2135" t="str">
            <v>梁海云</v>
          </cell>
          <cell r="C2135" t="str">
            <v>建设银行</v>
          </cell>
          <cell r="D2135" t="str">
            <v>04</v>
          </cell>
          <cell r="E2135" t="str">
            <v>6214672440001043930</v>
          </cell>
          <cell r="F2135" t="str">
            <v>已激活</v>
          </cell>
        </row>
        <row r="2136">
          <cell r="A2136" t="str">
            <v>410411194511080520</v>
          </cell>
          <cell r="B2136" t="str">
            <v>张凤连</v>
          </cell>
          <cell r="C2136" t="str">
            <v>建设银行</v>
          </cell>
          <cell r="D2136" t="str">
            <v>04</v>
          </cell>
          <cell r="E2136" t="str">
            <v>6214672440001049572</v>
          </cell>
          <cell r="F2136" t="str">
            <v>已激活</v>
          </cell>
        </row>
        <row r="2137">
          <cell r="A2137" t="str">
            <v>410411194607180518</v>
          </cell>
          <cell r="B2137" t="str">
            <v>王金岗</v>
          </cell>
          <cell r="C2137" t="str">
            <v>建设银行</v>
          </cell>
          <cell r="D2137" t="str">
            <v>04</v>
          </cell>
          <cell r="E2137" t="str">
            <v>6214672440001047261</v>
          </cell>
          <cell r="F2137" t="str">
            <v>已激活</v>
          </cell>
        </row>
        <row r="2138">
          <cell r="A2138" t="str">
            <v>410411194608070513</v>
          </cell>
          <cell r="B2138" t="str">
            <v>李庆林</v>
          </cell>
          <cell r="C2138" t="str">
            <v>建设银行</v>
          </cell>
          <cell r="D2138" t="str">
            <v>04</v>
          </cell>
          <cell r="E2138" t="str">
            <v>6214672440001042213</v>
          </cell>
          <cell r="F2138" t="str">
            <v>已激活</v>
          </cell>
        </row>
        <row r="2139">
          <cell r="A2139" t="str">
            <v>410411194609270517</v>
          </cell>
          <cell r="B2139" t="str">
            <v>田学志</v>
          </cell>
          <cell r="C2139" t="str">
            <v>工商银行</v>
          </cell>
          <cell r="D2139" t="str">
            <v>07</v>
          </cell>
          <cell r="E2139" t="str">
            <v>6217211707004916762</v>
          </cell>
          <cell r="F2139" t="str">
            <v>已激活</v>
          </cell>
        </row>
        <row r="2140">
          <cell r="A2140" t="str">
            <v>41041119470503053X</v>
          </cell>
          <cell r="B2140" t="str">
            <v>李玉西</v>
          </cell>
          <cell r="C2140" t="str">
            <v>建设银行</v>
          </cell>
          <cell r="D2140" t="str">
            <v>04</v>
          </cell>
          <cell r="E2140" t="str">
            <v>6214672440001043385</v>
          </cell>
          <cell r="F2140" t="str">
            <v>已激活</v>
          </cell>
        </row>
        <row r="2141">
          <cell r="A2141" t="str">
            <v>410411194802195512</v>
          </cell>
          <cell r="B2141" t="str">
            <v>李聚发</v>
          </cell>
          <cell r="C2141" t="str">
            <v>工商银行</v>
          </cell>
          <cell r="D2141" t="str">
            <v>07</v>
          </cell>
          <cell r="E2141" t="str">
            <v>6217211707004916473</v>
          </cell>
          <cell r="F2141" t="str">
            <v>已激活</v>
          </cell>
        </row>
        <row r="2142">
          <cell r="A2142" t="str">
            <v>410411194803020511</v>
          </cell>
          <cell r="B2142" t="str">
            <v>王新堂</v>
          </cell>
          <cell r="C2142" t="str">
            <v>建设银行</v>
          </cell>
          <cell r="D2142" t="str">
            <v>04</v>
          </cell>
          <cell r="E2142" t="str">
            <v>6214672440001048194</v>
          </cell>
          <cell r="F2142" t="str">
            <v>已激活</v>
          </cell>
        </row>
        <row r="2143">
          <cell r="A2143" t="str">
            <v>410411194812290513</v>
          </cell>
          <cell r="B2143" t="str">
            <v>党付圈</v>
          </cell>
          <cell r="C2143" t="str">
            <v>建设银行</v>
          </cell>
          <cell r="D2143" t="str">
            <v>04</v>
          </cell>
          <cell r="E2143" t="str">
            <v>6214672440001038609</v>
          </cell>
          <cell r="F2143" t="str">
            <v>已激活</v>
          </cell>
        </row>
        <row r="2144">
          <cell r="A2144" t="str">
            <v>410411194906210537</v>
          </cell>
          <cell r="B2144" t="str">
            <v>顾二中</v>
          </cell>
          <cell r="C2144" t="str">
            <v>建设银行</v>
          </cell>
          <cell r="D2144" t="str">
            <v>04</v>
          </cell>
          <cell r="E2144" t="str">
            <v>6214672440001039169</v>
          </cell>
          <cell r="F2144" t="str">
            <v>已激活</v>
          </cell>
        </row>
        <row r="2145">
          <cell r="A2145" t="str">
            <v>410411194908170516</v>
          </cell>
          <cell r="B2145" t="str">
            <v>王三福</v>
          </cell>
          <cell r="C2145" t="str">
            <v>建设银行</v>
          </cell>
          <cell r="D2145" t="str">
            <v>04</v>
          </cell>
          <cell r="E2145" t="str">
            <v>6214672440001047824</v>
          </cell>
          <cell r="F2145" t="str">
            <v>已激活</v>
          </cell>
        </row>
        <row r="2146">
          <cell r="A2146" t="str">
            <v>410411195111120516</v>
          </cell>
          <cell r="B2146" t="str">
            <v>王德有</v>
          </cell>
          <cell r="C2146" t="str">
            <v>建设银行</v>
          </cell>
          <cell r="D2146" t="str">
            <v>04</v>
          </cell>
          <cell r="E2146" t="str">
            <v>6214672440001046636</v>
          </cell>
          <cell r="F2146" t="str">
            <v>已激活</v>
          </cell>
        </row>
        <row r="2147">
          <cell r="A2147" t="str">
            <v>410411195208070527</v>
          </cell>
          <cell r="B2147" t="str">
            <v>陶然</v>
          </cell>
          <cell r="C2147" t="str">
            <v>工商银行</v>
          </cell>
          <cell r="D2147" t="str">
            <v>07</v>
          </cell>
          <cell r="E2147" t="str">
            <v>6217211707004916879</v>
          </cell>
          <cell r="F2147" t="str">
            <v>已激活</v>
          </cell>
        </row>
        <row r="2148">
          <cell r="A2148" t="str">
            <v>410411195207100528</v>
          </cell>
          <cell r="B2148" t="str">
            <v>魏月芳</v>
          </cell>
          <cell r="C2148" t="str">
            <v>工商银行</v>
          </cell>
          <cell r="D2148" t="str">
            <v>07</v>
          </cell>
          <cell r="E2148" t="str">
            <v>6217211707004877345</v>
          </cell>
          <cell r="F2148" t="str">
            <v>已激活</v>
          </cell>
        </row>
        <row r="2149">
          <cell r="A2149" t="str">
            <v>410411195304260566</v>
          </cell>
          <cell r="B2149" t="str">
            <v>朱金环</v>
          </cell>
          <cell r="C2149" t="str">
            <v>建设银行</v>
          </cell>
          <cell r="D2149" t="str">
            <v>04</v>
          </cell>
          <cell r="E2149" t="str">
            <v>6214672440001050497</v>
          </cell>
          <cell r="F2149" t="str">
            <v>已激活</v>
          </cell>
        </row>
        <row r="2150">
          <cell r="A2150" t="str">
            <v>410411195306030510</v>
          </cell>
          <cell r="B2150" t="str">
            <v>李汉章</v>
          </cell>
          <cell r="C2150" t="str">
            <v>建设银行</v>
          </cell>
          <cell r="D2150" t="str">
            <v>04</v>
          </cell>
          <cell r="E2150" t="str">
            <v>6214672440001041421</v>
          </cell>
          <cell r="F2150" t="str">
            <v>已激活</v>
          </cell>
        </row>
        <row r="2151">
          <cell r="A2151" t="str">
            <v>410411195308250517</v>
          </cell>
          <cell r="B2151" t="str">
            <v>王章学</v>
          </cell>
          <cell r="C2151" t="str">
            <v>工商银行</v>
          </cell>
          <cell r="D2151" t="str">
            <v>07</v>
          </cell>
          <cell r="E2151" t="str">
            <v>6217211707004916861</v>
          </cell>
          <cell r="F2151" t="str">
            <v>已激活</v>
          </cell>
        </row>
        <row r="2152">
          <cell r="A2152" t="str">
            <v>410411195309195513</v>
          </cell>
          <cell r="B2152" t="str">
            <v>黄国发</v>
          </cell>
          <cell r="C2152" t="str">
            <v>建设银行</v>
          </cell>
          <cell r="D2152" t="str">
            <v>04</v>
          </cell>
          <cell r="E2152" t="str">
            <v>6214672440001039672</v>
          </cell>
          <cell r="F2152" t="str">
            <v>已激活</v>
          </cell>
        </row>
        <row r="2153">
          <cell r="A2153" t="str">
            <v>41041119550603054X</v>
          </cell>
          <cell r="B2153" t="str">
            <v>王焕英</v>
          </cell>
          <cell r="C2153" t="str">
            <v>建设银行</v>
          </cell>
          <cell r="D2153" t="str">
            <v>04</v>
          </cell>
          <cell r="E2153" t="str">
            <v>6214672440006281865</v>
          </cell>
          <cell r="F2153" t="str">
            <v>已激活</v>
          </cell>
        </row>
        <row r="2154">
          <cell r="A2154" t="str">
            <v>410411195407010543</v>
          </cell>
          <cell r="B2154" t="str">
            <v>常苗珍</v>
          </cell>
          <cell r="C2154" t="str">
            <v>工商银行</v>
          </cell>
          <cell r="D2154" t="str">
            <v>07</v>
          </cell>
          <cell r="E2154" t="str">
            <v>6217211707004876735</v>
          </cell>
          <cell r="F2154" t="str">
            <v>已激活</v>
          </cell>
        </row>
        <row r="2155">
          <cell r="A2155" t="str">
            <v>410411195409080510</v>
          </cell>
          <cell r="B2155" t="str">
            <v>李青坡</v>
          </cell>
          <cell r="C2155" t="str">
            <v>工商银行</v>
          </cell>
          <cell r="D2155" t="str">
            <v>07</v>
          </cell>
          <cell r="E2155" t="str">
            <v>6217211707004877618</v>
          </cell>
          <cell r="F2155" t="str">
            <v>已激活</v>
          </cell>
        </row>
        <row r="2156">
          <cell r="A2156" t="str">
            <v>410411195502200521</v>
          </cell>
          <cell r="B2156" t="str">
            <v>郭琴</v>
          </cell>
          <cell r="C2156" t="str">
            <v>工商银行</v>
          </cell>
          <cell r="D2156" t="str">
            <v>07</v>
          </cell>
          <cell r="E2156" t="str">
            <v>6217211707004916465</v>
          </cell>
          <cell r="F2156" t="str">
            <v>已激活</v>
          </cell>
        </row>
        <row r="2157">
          <cell r="A2157" t="str">
            <v>41041119550426051X</v>
          </cell>
          <cell r="B2157" t="str">
            <v>王国有</v>
          </cell>
          <cell r="C2157" t="str">
            <v>建设银行</v>
          </cell>
          <cell r="D2157" t="str">
            <v>04</v>
          </cell>
          <cell r="E2157" t="str">
            <v>6214672440001047022</v>
          </cell>
          <cell r="F2157" t="str">
            <v>已激活</v>
          </cell>
        </row>
        <row r="2158">
          <cell r="A2158" t="str">
            <v>410411195506130532</v>
          </cell>
          <cell r="B2158" t="str">
            <v>董增荣</v>
          </cell>
          <cell r="C2158" t="str">
            <v>工商银行</v>
          </cell>
          <cell r="D2158" t="str">
            <v>07</v>
          </cell>
          <cell r="E2158" t="str">
            <v>6217211707004942545</v>
          </cell>
          <cell r="F2158" t="str">
            <v>已激活</v>
          </cell>
        </row>
        <row r="2159">
          <cell r="A2159" t="str">
            <v>410411195507200512</v>
          </cell>
          <cell r="B2159" t="str">
            <v>梁二涛</v>
          </cell>
          <cell r="C2159" t="str">
            <v>建设银行</v>
          </cell>
          <cell r="D2159" t="str">
            <v>04</v>
          </cell>
          <cell r="E2159" t="str">
            <v>6214672440001043781</v>
          </cell>
          <cell r="F2159" t="str">
            <v>已激活</v>
          </cell>
        </row>
        <row r="2160">
          <cell r="A2160" t="str">
            <v>410411195508080524</v>
          </cell>
          <cell r="B2160" t="str">
            <v>胡国妮</v>
          </cell>
          <cell r="C2160" t="str">
            <v>工商银行</v>
          </cell>
          <cell r="D2160" t="str">
            <v>07</v>
          </cell>
          <cell r="E2160" t="str">
            <v>6217211707004876727</v>
          </cell>
          <cell r="F2160" t="str">
            <v>已激活</v>
          </cell>
        </row>
        <row r="2161">
          <cell r="A2161" t="str">
            <v>41041119580115051X</v>
          </cell>
          <cell r="B2161" t="str">
            <v>党建兴</v>
          </cell>
          <cell r="C2161" t="str">
            <v>建设银行</v>
          </cell>
          <cell r="D2161" t="str">
            <v>04</v>
          </cell>
          <cell r="E2161" t="str">
            <v>6214672440001038666</v>
          </cell>
          <cell r="F2161" t="str">
            <v>已激活</v>
          </cell>
        </row>
        <row r="2162">
          <cell r="A2162" t="str">
            <v>410411195804070515</v>
          </cell>
          <cell r="B2162" t="str">
            <v>王大旺</v>
          </cell>
          <cell r="C2162" t="str">
            <v>工商银行</v>
          </cell>
          <cell r="D2162" t="str">
            <v>07</v>
          </cell>
          <cell r="E2162" t="str">
            <v>6217211707004916895</v>
          </cell>
          <cell r="F2162" t="str">
            <v>已激活</v>
          </cell>
        </row>
        <row r="2163">
          <cell r="A2163" t="str">
            <v>410411195804240537</v>
          </cell>
          <cell r="B2163" t="str">
            <v>王国顺</v>
          </cell>
          <cell r="C2163" t="str">
            <v>工商银行</v>
          </cell>
          <cell r="D2163" t="str">
            <v>07</v>
          </cell>
          <cell r="E2163" t="str">
            <v>6217211707004916176</v>
          </cell>
          <cell r="F2163" t="str">
            <v>已激活</v>
          </cell>
        </row>
        <row r="2164">
          <cell r="A2164" t="str">
            <v>410411195904260519</v>
          </cell>
          <cell r="B2164" t="str">
            <v>李自文</v>
          </cell>
          <cell r="C2164" t="str">
            <v>工商银行</v>
          </cell>
          <cell r="D2164" t="str">
            <v>07</v>
          </cell>
          <cell r="E2164" t="str">
            <v>6217211707004942495</v>
          </cell>
          <cell r="F2164" t="str">
            <v>已激活</v>
          </cell>
        </row>
        <row r="2165">
          <cell r="A2165" t="str">
            <v>410411195912030537</v>
          </cell>
          <cell r="B2165" t="str">
            <v>李纪元</v>
          </cell>
          <cell r="C2165" t="str">
            <v>建设银行</v>
          </cell>
          <cell r="D2165" t="str">
            <v>04</v>
          </cell>
          <cell r="E2165" t="str">
            <v>6214672440001041579</v>
          </cell>
          <cell r="F2165" t="str">
            <v>已激活</v>
          </cell>
        </row>
        <row r="2166">
          <cell r="A2166" t="str">
            <v>41041119611102051X</v>
          </cell>
          <cell r="B2166" t="str">
            <v>梁海威</v>
          </cell>
          <cell r="C2166" t="str">
            <v>建设银行</v>
          </cell>
          <cell r="D2166" t="str">
            <v>04</v>
          </cell>
          <cell r="E2166" t="str">
            <v>6214672440001043914</v>
          </cell>
          <cell r="F2166" t="str">
            <v>已激活</v>
          </cell>
        </row>
        <row r="2167">
          <cell r="A2167" t="str">
            <v>410411196112160530</v>
          </cell>
          <cell r="B2167" t="str">
            <v>梁发水</v>
          </cell>
          <cell r="C2167" t="str">
            <v>建设银行</v>
          </cell>
          <cell r="D2167" t="str">
            <v>04</v>
          </cell>
          <cell r="E2167" t="str">
            <v>6214672440006434118</v>
          </cell>
          <cell r="F2167" t="str">
            <v>已激活</v>
          </cell>
        </row>
        <row r="2168">
          <cell r="A2168" t="str">
            <v>41041119620520554X</v>
          </cell>
          <cell r="B2168" t="str">
            <v>杨华芬</v>
          </cell>
          <cell r="C2168" t="str">
            <v>建设银行</v>
          </cell>
          <cell r="D2168" t="str">
            <v>04</v>
          </cell>
          <cell r="E2168" t="str">
            <v>6214672440001049283</v>
          </cell>
          <cell r="F2168" t="str">
            <v>已激活</v>
          </cell>
        </row>
        <row r="2169">
          <cell r="A2169" t="str">
            <v>410411196206105516</v>
          </cell>
          <cell r="B2169" t="str">
            <v>王福生</v>
          </cell>
          <cell r="C2169" t="str">
            <v>建设银行</v>
          </cell>
          <cell r="D2169" t="str">
            <v>04</v>
          </cell>
          <cell r="E2169" t="str">
            <v>6214672440001046784</v>
          </cell>
          <cell r="F2169" t="str">
            <v>已激活</v>
          </cell>
        </row>
        <row r="2170">
          <cell r="A2170" t="str">
            <v>410411196208240535</v>
          </cell>
          <cell r="B2170" t="str">
            <v>梁天富</v>
          </cell>
          <cell r="C2170" t="str">
            <v>建设银行</v>
          </cell>
          <cell r="D2170" t="str">
            <v>04</v>
          </cell>
          <cell r="E2170" t="str">
            <v>6214672440006280388</v>
          </cell>
          <cell r="F2170" t="str">
            <v>已激活</v>
          </cell>
        </row>
        <row r="2171">
          <cell r="A2171" t="str">
            <v>41041119550810053X</v>
          </cell>
          <cell r="B2171" t="str">
            <v>张怀雨</v>
          </cell>
          <cell r="C2171" t="str">
            <v>建设银行</v>
          </cell>
          <cell r="D2171" t="str">
            <v>04</v>
          </cell>
          <cell r="E2171" t="str">
            <v>6214672440001049689</v>
          </cell>
          <cell r="F2171" t="str">
            <v>已激活</v>
          </cell>
        </row>
        <row r="2172">
          <cell r="A2172" t="str">
            <v>410411195510025516</v>
          </cell>
          <cell r="B2172" t="str">
            <v>王福社</v>
          </cell>
          <cell r="C2172" t="str">
            <v>建设银行</v>
          </cell>
          <cell r="D2172" t="str">
            <v>04</v>
          </cell>
          <cell r="E2172" t="str">
            <v>6214672440001046776</v>
          </cell>
          <cell r="F2172" t="str">
            <v>已激活</v>
          </cell>
        </row>
        <row r="2173">
          <cell r="A2173" t="str">
            <v>410411195511220516</v>
          </cell>
          <cell r="B2173" t="str">
            <v>王桂生</v>
          </cell>
          <cell r="C2173" t="str">
            <v>建设银行</v>
          </cell>
          <cell r="D2173" t="str">
            <v>04</v>
          </cell>
          <cell r="E2173" t="str">
            <v>6214672440001046891</v>
          </cell>
          <cell r="F2173" t="str">
            <v>已激活</v>
          </cell>
        </row>
        <row r="2174">
          <cell r="A2174" t="str">
            <v>410411195604120522</v>
          </cell>
          <cell r="B2174" t="str">
            <v>刘秀星</v>
          </cell>
          <cell r="C2174" t="str">
            <v>建设银行</v>
          </cell>
          <cell r="D2174" t="str">
            <v>04</v>
          </cell>
          <cell r="E2174" t="str">
            <v>6214672440006980268</v>
          </cell>
          <cell r="F2174" t="str">
            <v>已激活</v>
          </cell>
        </row>
        <row r="2175">
          <cell r="A2175" t="str">
            <v>410411195708080510</v>
          </cell>
          <cell r="B2175" t="str">
            <v>李水法</v>
          </cell>
          <cell r="C2175" t="str">
            <v>建设银行</v>
          </cell>
          <cell r="D2175" t="str">
            <v>04</v>
          </cell>
          <cell r="E2175" t="str">
            <v>6214672440001042411</v>
          </cell>
          <cell r="F2175" t="str">
            <v>已激活</v>
          </cell>
        </row>
        <row r="2176">
          <cell r="A2176" t="str">
            <v>410411195711110514</v>
          </cell>
          <cell r="B2176" t="str">
            <v>梁廷芳</v>
          </cell>
          <cell r="C2176" t="str">
            <v>工商银行</v>
          </cell>
          <cell r="D2176" t="str">
            <v>07</v>
          </cell>
          <cell r="E2176" t="str">
            <v>6217211707004877295</v>
          </cell>
          <cell r="F2176" t="str">
            <v>已激活</v>
          </cell>
        </row>
        <row r="2177">
          <cell r="A2177" t="str">
            <v>410411196412080559</v>
          </cell>
          <cell r="B2177" t="str">
            <v>师长保</v>
          </cell>
          <cell r="C2177" t="str">
            <v>建设银行</v>
          </cell>
          <cell r="D2177" t="str">
            <v>04</v>
          </cell>
          <cell r="E2177" t="str">
            <v>6214672440006281196</v>
          </cell>
          <cell r="F2177" t="str">
            <v>已激活</v>
          </cell>
        </row>
        <row r="2178">
          <cell r="A2178" t="str">
            <v>410411196412220515</v>
          </cell>
          <cell r="B2178" t="str">
            <v>梁长根</v>
          </cell>
          <cell r="C2178" t="str">
            <v>建设银行</v>
          </cell>
          <cell r="D2178" t="str">
            <v>04</v>
          </cell>
          <cell r="E2178" t="str">
            <v>6214672440006279877</v>
          </cell>
          <cell r="F2178" t="str">
            <v>已激活</v>
          </cell>
        </row>
        <row r="2179">
          <cell r="A2179" t="str">
            <v>41041119650328053X</v>
          </cell>
          <cell r="B2179" t="str">
            <v>李松义</v>
          </cell>
          <cell r="C2179" t="str">
            <v>建设银行</v>
          </cell>
          <cell r="D2179" t="str">
            <v>04</v>
          </cell>
          <cell r="E2179" t="str">
            <v>6214672440006278929</v>
          </cell>
          <cell r="F2179" t="str">
            <v>已激活</v>
          </cell>
        </row>
        <row r="2180">
          <cell r="A2180" t="str">
            <v>410411196505120513</v>
          </cell>
          <cell r="B2180" t="str">
            <v>常春生</v>
          </cell>
          <cell r="C2180" t="str">
            <v>工商银行</v>
          </cell>
          <cell r="D2180" t="str">
            <v>07</v>
          </cell>
          <cell r="E2180" t="str">
            <v>6217211707004877402</v>
          </cell>
          <cell r="F2180" t="str">
            <v>已激活</v>
          </cell>
        </row>
        <row r="2181">
          <cell r="A2181" t="str">
            <v>410411196211050556</v>
          </cell>
          <cell r="B2181" t="str">
            <v>李俊班</v>
          </cell>
          <cell r="C2181" t="str">
            <v>建设银行</v>
          </cell>
          <cell r="D2181" t="str">
            <v>04</v>
          </cell>
          <cell r="E2181" t="str">
            <v>6214672440007311794</v>
          </cell>
          <cell r="F2181" t="str">
            <v>已激活</v>
          </cell>
        </row>
        <row r="2182">
          <cell r="A2182" t="str">
            <v>410411196212205513</v>
          </cell>
          <cell r="B2182" t="str">
            <v>李永才</v>
          </cell>
          <cell r="C2182" t="str">
            <v>建设银行</v>
          </cell>
          <cell r="D2182" t="str">
            <v>04</v>
          </cell>
          <cell r="E2182" t="str">
            <v>6214672440007356948</v>
          </cell>
          <cell r="F2182" t="str">
            <v>已激活</v>
          </cell>
        </row>
        <row r="2183">
          <cell r="A2183" t="str">
            <v>410411196303020557</v>
          </cell>
          <cell r="B2183" t="str">
            <v>王天义</v>
          </cell>
          <cell r="C2183" t="str">
            <v>建设银行</v>
          </cell>
          <cell r="D2183" t="str">
            <v>04</v>
          </cell>
          <cell r="E2183" t="str">
            <v>6214672440001047931</v>
          </cell>
          <cell r="F2183" t="str">
            <v>已激活</v>
          </cell>
        </row>
        <row r="2184">
          <cell r="A2184" t="str">
            <v>410411196304100575</v>
          </cell>
          <cell r="B2184" t="str">
            <v>梁拴紧</v>
          </cell>
          <cell r="C2184" t="str">
            <v>建设银行</v>
          </cell>
          <cell r="D2184" t="str">
            <v>04</v>
          </cell>
          <cell r="E2184" t="str">
            <v>62146724400****1249</v>
          </cell>
          <cell r="F2184" t="str">
            <v>已制卡未领用</v>
          </cell>
        </row>
        <row r="2185">
          <cell r="A2185" t="str">
            <v>410411196711200514</v>
          </cell>
          <cell r="B2185" t="str">
            <v>梁二根</v>
          </cell>
          <cell r="C2185" t="str">
            <v>建设银行</v>
          </cell>
          <cell r="D2185" t="str">
            <v>04</v>
          </cell>
          <cell r="E2185" t="str">
            <v>6214672440006753616</v>
          </cell>
          <cell r="F2185" t="str">
            <v>已激活</v>
          </cell>
        </row>
        <row r="2186">
          <cell r="A2186" t="str">
            <v>410411196712270514</v>
          </cell>
          <cell r="B2186" t="str">
            <v>李俊五</v>
          </cell>
          <cell r="C2186" t="str">
            <v>建设银行</v>
          </cell>
          <cell r="D2186" t="str">
            <v>04</v>
          </cell>
          <cell r="E2186" t="str">
            <v>6214672440006970038</v>
          </cell>
          <cell r="F2186" t="str">
            <v>已激活</v>
          </cell>
        </row>
        <row r="2187">
          <cell r="A2187" t="str">
            <v>410411196801140519</v>
          </cell>
          <cell r="B2187" t="str">
            <v>李拴成</v>
          </cell>
          <cell r="C2187" t="str">
            <v>建设银行</v>
          </cell>
          <cell r="D2187" t="str">
            <v>04</v>
          </cell>
          <cell r="E2187" t="str">
            <v>6214672440001042395</v>
          </cell>
          <cell r="F2187" t="str">
            <v>已激活</v>
          </cell>
        </row>
        <row r="2188">
          <cell r="A2188" t="str">
            <v>410411196512030516</v>
          </cell>
          <cell r="B2188" t="str">
            <v>李更银</v>
          </cell>
          <cell r="C2188" t="str">
            <v>建设银行</v>
          </cell>
          <cell r="D2188" t="str">
            <v>04</v>
          </cell>
          <cell r="E2188" t="str">
            <v>6214672440001041264</v>
          </cell>
          <cell r="F2188" t="str">
            <v>已开户</v>
          </cell>
        </row>
        <row r="2189">
          <cell r="A2189" t="str">
            <v>410411196611120517</v>
          </cell>
          <cell r="B2189" t="str">
            <v>李现平</v>
          </cell>
          <cell r="C2189" t="str">
            <v>建设银行</v>
          </cell>
          <cell r="D2189" t="str">
            <v>04</v>
          </cell>
          <cell r="E2189" t="str">
            <v>6214672440006279018</v>
          </cell>
          <cell r="F2189" t="str">
            <v>已激活</v>
          </cell>
        </row>
        <row r="2190">
          <cell r="A2190" t="str">
            <v>410411196612250516</v>
          </cell>
          <cell r="B2190" t="str">
            <v>梁拴榜</v>
          </cell>
          <cell r="C2190" t="str">
            <v>建设银行</v>
          </cell>
          <cell r="D2190" t="str">
            <v>04</v>
          </cell>
          <cell r="E2190" t="str">
            <v>6214672440006280339</v>
          </cell>
          <cell r="F2190" t="str">
            <v>已激活</v>
          </cell>
        </row>
        <row r="2191">
          <cell r="A2191" t="str">
            <v>410411196707060547</v>
          </cell>
          <cell r="B2191" t="str">
            <v>高秋芝</v>
          </cell>
          <cell r="C2191" t="str">
            <v>建设银行</v>
          </cell>
          <cell r="D2191" t="str">
            <v>04</v>
          </cell>
          <cell r="E2191" t="str">
            <v>6214672440001039110</v>
          </cell>
          <cell r="F2191" t="str">
            <v>已开户</v>
          </cell>
        </row>
        <row r="2192">
          <cell r="A2192" t="str">
            <v>410411197010010595</v>
          </cell>
          <cell r="B2192" t="str">
            <v>梁增贤</v>
          </cell>
          <cell r="C2192" t="str">
            <v>建设银行</v>
          </cell>
          <cell r="D2192" t="str">
            <v>04</v>
          </cell>
          <cell r="E2192" t="str">
            <v>6214672440007463975</v>
          </cell>
          <cell r="F2192" t="str">
            <v>已激活</v>
          </cell>
        </row>
        <row r="2193">
          <cell r="A2193" t="str">
            <v>41041119701204051X</v>
          </cell>
          <cell r="B2193" t="str">
            <v>王天勇</v>
          </cell>
          <cell r="C2193" t="str">
            <v>建设银行</v>
          </cell>
          <cell r="D2193" t="str">
            <v>04</v>
          </cell>
          <cell r="E2193" t="str">
            <v>6214672440001047949</v>
          </cell>
          <cell r="F2193" t="str">
            <v>已激活</v>
          </cell>
        </row>
        <row r="2194">
          <cell r="A2194" t="str">
            <v>41041119710425059X</v>
          </cell>
          <cell r="B2194" t="str">
            <v>黄国营</v>
          </cell>
          <cell r="C2194" t="str">
            <v>工商银行</v>
          </cell>
          <cell r="D2194" t="str">
            <v>07</v>
          </cell>
          <cell r="E2194" t="str">
            <v>6217211707004916903</v>
          </cell>
          <cell r="F2194" t="str">
            <v>已激活</v>
          </cell>
        </row>
        <row r="2195">
          <cell r="A2195" t="str">
            <v>410411197112100516</v>
          </cell>
          <cell r="B2195" t="str">
            <v>李根才</v>
          </cell>
          <cell r="C2195" t="str">
            <v>工商银行</v>
          </cell>
          <cell r="D2195" t="str">
            <v>07</v>
          </cell>
          <cell r="E2195" t="str">
            <v>6217211707003058343</v>
          </cell>
          <cell r="F2195" t="str">
            <v>已开户</v>
          </cell>
        </row>
        <row r="2196">
          <cell r="A2196" t="str">
            <v>410411197410240533</v>
          </cell>
          <cell r="B2196" t="str">
            <v>李小伟</v>
          </cell>
          <cell r="C2196" t="str">
            <v>建设银行</v>
          </cell>
          <cell r="D2196" t="str">
            <v>04</v>
          </cell>
          <cell r="E2196" t="str">
            <v>6214672440001042908</v>
          </cell>
          <cell r="F2196" t="str">
            <v>已激活</v>
          </cell>
        </row>
        <row r="2197">
          <cell r="A2197" t="str">
            <v>410422195306100514</v>
          </cell>
          <cell r="B2197" t="str">
            <v>李云山</v>
          </cell>
          <cell r="C2197" t="str">
            <v>建设银行</v>
          </cell>
          <cell r="D2197" t="str">
            <v>04</v>
          </cell>
          <cell r="E2197" t="str">
            <v>6214672440001043476</v>
          </cell>
          <cell r="F2197" t="str">
            <v>已激活</v>
          </cell>
        </row>
        <row r="2198">
          <cell r="A2198" t="str">
            <v>410422195706160532</v>
          </cell>
          <cell r="B2198" t="str">
            <v>李金元</v>
          </cell>
          <cell r="C2198" t="str">
            <v>工商银行</v>
          </cell>
          <cell r="D2198" t="str">
            <v>07</v>
          </cell>
          <cell r="E2198" t="str">
            <v>6217211707004916150</v>
          </cell>
          <cell r="F2198" t="str">
            <v>已激活</v>
          </cell>
        </row>
        <row r="2199">
          <cell r="A2199" t="str">
            <v>410411193306020524</v>
          </cell>
          <cell r="B2199" t="str">
            <v>张香</v>
          </cell>
          <cell r="C2199" t="str">
            <v>建设银行</v>
          </cell>
          <cell r="D2199" t="str">
            <v>04</v>
          </cell>
          <cell r="E2199" t="str">
            <v>6214672440007332048</v>
          </cell>
          <cell r="F2199" t="str">
            <v>已激活</v>
          </cell>
        </row>
        <row r="2200">
          <cell r="A2200" t="str">
            <v>410411196604040519</v>
          </cell>
          <cell r="B2200" t="str">
            <v>黄青方</v>
          </cell>
          <cell r="C2200" t="str">
            <v>工商银行</v>
          </cell>
          <cell r="D2200" t="str">
            <v>07</v>
          </cell>
          <cell r="E2200" t="str">
            <v>6217211707004877915</v>
          </cell>
          <cell r="F2200" t="str">
            <v>已激活</v>
          </cell>
        </row>
        <row r="2201">
          <cell r="A2201" t="str">
            <v>410411193809160510</v>
          </cell>
          <cell r="B2201" t="str">
            <v>黄法</v>
          </cell>
          <cell r="C2201" t="str">
            <v>建设银行</v>
          </cell>
          <cell r="D2201" t="str">
            <v>04</v>
          </cell>
          <cell r="E2201" t="str">
            <v>6214672440001039581</v>
          </cell>
          <cell r="F2201" t="str">
            <v>已激活</v>
          </cell>
        </row>
        <row r="2202">
          <cell r="A2202" t="str">
            <v>410411194502020542</v>
          </cell>
          <cell r="B2202" t="str">
            <v>赵迷</v>
          </cell>
          <cell r="C2202" t="str">
            <v>建设银行</v>
          </cell>
          <cell r="D2202" t="str">
            <v>04</v>
          </cell>
          <cell r="E2202" t="str">
            <v>6214672440001050265</v>
          </cell>
          <cell r="F2202" t="str">
            <v>已激活</v>
          </cell>
        </row>
        <row r="2203">
          <cell r="A2203" t="str">
            <v>410411194503240539</v>
          </cell>
          <cell r="B2203" t="str">
            <v>李书信</v>
          </cell>
          <cell r="C2203" t="str">
            <v>工商银行</v>
          </cell>
          <cell r="D2203" t="str">
            <v>07</v>
          </cell>
          <cell r="E2203" t="str">
            <v>6217211707004916853</v>
          </cell>
          <cell r="F2203" t="str">
            <v>已激活</v>
          </cell>
        </row>
        <row r="2204">
          <cell r="A2204" t="str">
            <v>410411194806030539</v>
          </cell>
          <cell r="B2204" t="str">
            <v>王廷玉</v>
          </cell>
          <cell r="C2204" t="str">
            <v>建设银行</v>
          </cell>
          <cell r="D2204" t="str">
            <v>04</v>
          </cell>
          <cell r="E2204" t="str">
            <v>6214672440001048012</v>
          </cell>
          <cell r="F2204" t="str">
            <v>已激活</v>
          </cell>
        </row>
        <row r="2205">
          <cell r="A2205" t="str">
            <v>410411194807010513</v>
          </cell>
          <cell r="B2205" t="str">
            <v>王狗</v>
          </cell>
          <cell r="C2205" t="str">
            <v>工商银行</v>
          </cell>
          <cell r="D2205" t="str">
            <v>07</v>
          </cell>
          <cell r="E2205" t="str">
            <v>6217211707004916366</v>
          </cell>
          <cell r="F2205" t="str">
            <v>已激活</v>
          </cell>
        </row>
        <row r="2206">
          <cell r="A2206" t="str">
            <v>410411194810040553</v>
          </cell>
          <cell r="B2206" t="str">
            <v>李潘亭</v>
          </cell>
          <cell r="C2206" t="str">
            <v>建设银行</v>
          </cell>
          <cell r="D2206" t="str">
            <v>04</v>
          </cell>
          <cell r="E2206" t="str">
            <v>6214672440001042114</v>
          </cell>
          <cell r="F2206" t="str">
            <v>已激活</v>
          </cell>
        </row>
        <row r="2207">
          <cell r="A2207" t="str">
            <v>410411194812100513</v>
          </cell>
          <cell r="B2207" t="str">
            <v>梁天良</v>
          </cell>
          <cell r="C2207" t="str">
            <v>建设银行</v>
          </cell>
          <cell r="D2207" t="str">
            <v>04</v>
          </cell>
          <cell r="E2207" t="str">
            <v>6214672440006237958</v>
          </cell>
          <cell r="F2207" t="str">
            <v>已激活</v>
          </cell>
        </row>
        <row r="2208">
          <cell r="A2208" t="str">
            <v>410411195108220516</v>
          </cell>
          <cell r="B2208" t="str">
            <v>李毛</v>
          </cell>
          <cell r="C2208" t="str">
            <v>建设银行</v>
          </cell>
          <cell r="D2208" t="str">
            <v>04</v>
          </cell>
          <cell r="E2208" t="str">
            <v>6214672440001042072</v>
          </cell>
          <cell r="F2208" t="str">
            <v>已激活</v>
          </cell>
        </row>
        <row r="2209">
          <cell r="A2209" t="str">
            <v>410411195310090516</v>
          </cell>
          <cell r="B2209" t="str">
            <v>王秋</v>
          </cell>
          <cell r="C2209" t="str">
            <v>建设银行</v>
          </cell>
          <cell r="D2209" t="str">
            <v>04</v>
          </cell>
          <cell r="E2209" t="str">
            <v>6214672440001047675</v>
          </cell>
          <cell r="F2209" t="str">
            <v>已激活</v>
          </cell>
        </row>
        <row r="2210">
          <cell r="A2210" t="str">
            <v>41041119540706551X</v>
          </cell>
          <cell r="B2210" t="str">
            <v>李金文</v>
          </cell>
          <cell r="C2210" t="str">
            <v>建设银行</v>
          </cell>
          <cell r="D2210" t="str">
            <v>04</v>
          </cell>
          <cell r="E2210" t="str">
            <v>6214672440001041744</v>
          </cell>
          <cell r="F2210" t="str">
            <v>已激活</v>
          </cell>
        </row>
        <row r="2211">
          <cell r="A2211" t="str">
            <v>410411194501190531</v>
          </cell>
          <cell r="B2211" t="str">
            <v>梁天喜</v>
          </cell>
          <cell r="C2211" t="str">
            <v>建设银行</v>
          </cell>
          <cell r="D2211" t="str">
            <v>04</v>
          </cell>
          <cell r="E2211" t="str">
            <v>6214672440001044359</v>
          </cell>
          <cell r="F2211" t="str">
            <v>已激活</v>
          </cell>
        </row>
        <row r="2212">
          <cell r="A2212" t="str">
            <v>410411195804150523</v>
          </cell>
          <cell r="B2212" t="str">
            <v>宋全芝</v>
          </cell>
          <cell r="C2212" t="str">
            <v>建设银行</v>
          </cell>
          <cell r="D2212" t="str">
            <v>04</v>
          </cell>
          <cell r="E2212" t="str">
            <v>6214672440001045919</v>
          </cell>
          <cell r="F2212" t="str">
            <v>已激活</v>
          </cell>
        </row>
        <row r="2213">
          <cell r="A2213" t="str">
            <v>410411196007200510</v>
          </cell>
          <cell r="B2213" t="str">
            <v>黄圈</v>
          </cell>
          <cell r="C2213" t="str">
            <v>建设银行</v>
          </cell>
          <cell r="D2213" t="str">
            <v>04</v>
          </cell>
          <cell r="E2213" t="str">
            <v>6214672440001040159</v>
          </cell>
          <cell r="F2213" t="str">
            <v>已激活</v>
          </cell>
        </row>
        <row r="2214">
          <cell r="A2214" t="str">
            <v>410411196112260531</v>
          </cell>
          <cell r="B2214" t="str">
            <v>黄周民</v>
          </cell>
          <cell r="C2214" t="str">
            <v>工商银行</v>
          </cell>
          <cell r="D2214" t="str">
            <v>07</v>
          </cell>
          <cell r="E2214" t="str">
            <v>6217211708001683942</v>
          </cell>
          <cell r="F2214" t="str">
            <v>已激活</v>
          </cell>
        </row>
        <row r="2215">
          <cell r="A2215" t="str">
            <v>410411196206140514</v>
          </cell>
          <cell r="B2215" t="str">
            <v>王二旺</v>
          </cell>
          <cell r="C2215" t="str">
            <v>工商银行</v>
          </cell>
          <cell r="D2215" t="str">
            <v>07</v>
          </cell>
          <cell r="E2215" t="str">
            <v>6217211707004942222</v>
          </cell>
          <cell r="F2215" t="str">
            <v>已激活</v>
          </cell>
        </row>
        <row r="2216">
          <cell r="A2216" t="str">
            <v>410411196208190515</v>
          </cell>
          <cell r="B2216" t="str">
            <v>梁战东</v>
          </cell>
          <cell r="C2216" t="str">
            <v>建设银行</v>
          </cell>
          <cell r="D2216" t="str">
            <v>04</v>
          </cell>
          <cell r="E2216" t="str">
            <v>6214672440001044631</v>
          </cell>
          <cell r="F2216" t="str">
            <v>已激活</v>
          </cell>
        </row>
        <row r="2217">
          <cell r="A2217" t="str">
            <v>410411196210050538</v>
          </cell>
          <cell r="B2217" t="str">
            <v>李青文</v>
          </cell>
          <cell r="C2217" t="str">
            <v>建设银行</v>
          </cell>
          <cell r="D2217" t="str">
            <v>04</v>
          </cell>
          <cell r="E2217" t="str">
            <v>6214672440001042197</v>
          </cell>
          <cell r="F2217" t="str">
            <v>已激活</v>
          </cell>
        </row>
        <row r="2218">
          <cell r="A2218" t="str">
            <v>410411195509230512</v>
          </cell>
          <cell r="B2218" t="str">
            <v>刘青海</v>
          </cell>
          <cell r="C2218" t="str">
            <v>工商银行</v>
          </cell>
          <cell r="D2218" t="str">
            <v>07</v>
          </cell>
          <cell r="E2218" t="str">
            <v>6217211707004942396</v>
          </cell>
          <cell r="F2218" t="str">
            <v>已激活</v>
          </cell>
        </row>
        <row r="2219">
          <cell r="A2219" t="str">
            <v>410411195511295518</v>
          </cell>
          <cell r="B2219" t="str">
            <v>李超</v>
          </cell>
          <cell r="C2219" t="str">
            <v>建设银行</v>
          </cell>
          <cell r="D2219" t="str">
            <v>04</v>
          </cell>
          <cell r="E2219" t="str">
            <v>6214672440001040902</v>
          </cell>
          <cell r="F2219" t="str">
            <v>已激活</v>
          </cell>
        </row>
        <row r="2220">
          <cell r="A2220" t="str">
            <v>410411195607210523</v>
          </cell>
          <cell r="B2220" t="str">
            <v>景如</v>
          </cell>
          <cell r="C2220" t="str">
            <v>建设银行</v>
          </cell>
          <cell r="D2220" t="str">
            <v>04</v>
          </cell>
          <cell r="E2220" t="str">
            <v>6214672440006966028</v>
          </cell>
          <cell r="F2220" t="str">
            <v>已激活</v>
          </cell>
        </row>
        <row r="2221">
          <cell r="A2221" t="str">
            <v>41041119560915051X</v>
          </cell>
          <cell r="B2221" t="str">
            <v>党建功</v>
          </cell>
          <cell r="C2221" t="str">
            <v>建设银行</v>
          </cell>
          <cell r="D2221" t="str">
            <v>04</v>
          </cell>
          <cell r="E2221" t="str">
            <v>6214672440001038641</v>
          </cell>
          <cell r="F2221" t="str">
            <v>已激活</v>
          </cell>
        </row>
        <row r="2222">
          <cell r="A2222" t="str">
            <v>410411195612030519</v>
          </cell>
          <cell r="B2222" t="str">
            <v>黄建侠</v>
          </cell>
          <cell r="C2222" t="str">
            <v>工商银行</v>
          </cell>
          <cell r="D2222" t="str">
            <v>07</v>
          </cell>
          <cell r="E2222" t="str">
            <v>6217211707004916911</v>
          </cell>
          <cell r="F2222" t="str">
            <v>已激活</v>
          </cell>
        </row>
        <row r="2223">
          <cell r="A2223" t="str">
            <v>410411196406300519</v>
          </cell>
          <cell r="B2223" t="str">
            <v>李福元</v>
          </cell>
          <cell r="C2223" t="str">
            <v>建设银行</v>
          </cell>
          <cell r="D2223" t="str">
            <v>04</v>
          </cell>
          <cell r="E2223" t="str">
            <v>6214672440001041173</v>
          </cell>
          <cell r="F2223" t="str">
            <v>已激活</v>
          </cell>
        </row>
        <row r="2224">
          <cell r="A2224" t="str">
            <v>410411196212240511</v>
          </cell>
          <cell r="B2224" t="str">
            <v>王国勇</v>
          </cell>
          <cell r="C2224" t="str">
            <v>建设银行</v>
          </cell>
          <cell r="D2224" t="str">
            <v>04</v>
          </cell>
          <cell r="E2224" t="str">
            <v>6214672440001047014</v>
          </cell>
          <cell r="F2224" t="str">
            <v>已激活</v>
          </cell>
        </row>
        <row r="2225">
          <cell r="A2225" t="str">
            <v>410411197202060511</v>
          </cell>
          <cell r="B2225" t="str">
            <v>李水涛</v>
          </cell>
          <cell r="C2225" t="str">
            <v>建设银行</v>
          </cell>
          <cell r="D2225" t="str">
            <v>04</v>
          </cell>
          <cell r="E2225" t="str">
            <v>6214672440001042437</v>
          </cell>
          <cell r="F2225" t="str">
            <v>已激活</v>
          </cell>
        </row>
        <row r="2226">
          <cell r="A2226" t="str">
            <v>410411194407170534</v>
          </cell>
          <cell r="B2226" t="str">
            <v>王全堂</v>
          </cell>
          <cell r="C2226" t="str">
            <v>建设银行</v>
          </cell>
          <cell r="D2226" t="str">
            <v>04</v>
          </cell>
          <cell r="E2226" t="str">
            <v>6214672440001047774</v>
          </cell>
          <cell r="F2226" t="str">
            <v>已激活</v>
          </cell>
        </row>
        <row r="2227">
          <cell r="A2227" t="str">
            <v>410411193611040513</v>
          </cell>
          <cell r="B2227" t="str">
            <v>李勤</v>
          </cell>
          <cell r="C2227" t="str">
            <v>建设银行</v>
          </cell>
          <cell r="D2227" t="str">
            <v>04</v>
          </cell>
          <cell r="E2227" t="str">
            <v>6214672440001042171</v>
          </cell>
          <cell r="F2227" t="str">
            <v>已激活</v>
          </cell>
        </row>
        <row r="2228">
          <cell r="A2228" t="str">
            <v>410411193810150547</v>
          </cell>
          <cell r="B2228" t="str">
            <v>毛俊英</v>
          </cell>
          <cell r="C2228" t="str">
            <v>工商银行</v>
          </cell>
          <cell r="D2228" t="str">
            <v>07</v>
          </cell>
          <cell r="E2228" t="str">
            <v>6217211707004916564</v>
          </cell>
          <cell r="F2228" t="str">
            <v>已激活</v>
          </cell>
        </row>
        <row r="2229">
          <cell r="A2229" t="str">
            <v>410411193812210515</v>
          </cell>
          <cell r="B2229" t="str">
            <v>黄保</v>
          </cell>
          <cell r="C2229" t="str">
            <v>建设银行</v>
          </cell>
          <cell r="D2229" t="str">
            <v>04</v>
          </cell>
          <cell r="E2229" t="str">
            <v>6214672440001039474</v>
          </cell>
          <cell r="F2229" t="str">
            <v>已激活</v>
          </cell>
        </row>
        <row r="2230">
          <cell r="A2230" t="str">
            <v>410411194108250518</v>
          </cell>
          <cell r="B2230" t="str">
            <v>李长永</v>
          </cell>
          <cell r="C2230" t="str">
            <v>工商银行</v>
          </cell>
          <cell r="D2230" t="str">
            <v>07</v>
          </cell>
          <cell r="E2230" t="str">
            <v>6217211707004877774</v>
          </cell>
          <cell r="F2230" t="str">
            <v>已激活</v>
          </cell>
        </row>
        <row r="2231">
          <cell r="A2231" t="str">
            <v>410411197709185575</v>
          </cell>
          <cell r="B2231" t="str">
            <v>李建周</v>
          </cell>
          <cell r="C2231" t="str">
            <v>建设银行</v>
          </cell>
          <cell r="D2231" t="str">
            <v>04</v>
          </cell>
          <cell r="E2231" t="str">
            <v>6214672440001041702</v>
          </cell>
          <cell r="F2231" t="str">
            <v>已激活</v>
          </cell>
        </row>
        <row r="2232">
          <cell r="A2232" t="str">
            <v>410411194501200517</v>
          </cell>
          <cell r="B2232" t="str">
            <v>王文志</v>
          </cell>
          <cell r="C2232" t="str">
            <v>工商银行</v>
          </cell>
          <cell r="D2232" t="str">
            <v>07</v>
          </cell>
          <cell r="E2232" t="str">
            <v>6217211707004916523</v>
          </cell>
          <cell r="F2232" t="str">
            <v>已激活</v>
          </cell>
        </row>
        <row r="2233">
          <cell r="A2233" t="str">
            <v>410411195110260525</v>
          </cell>
          <cell r="B2233" t="str">
            <v>范金妞</v>
          </cell>
          <cell r="C2233" t="str">
            <v>建设银行</v>
          </cell>
          <cell r="D2233" t="str">
            <v>04</v>
          </cell>
          <cell r="E2233" t="str">
            <v>6214672440001039003</v>
          </cell>
          <cell r="F2233" t="str">
            <v>已激活</v>
          </cell>
        </row>
        <row r="2234">
          <cell r="A2234" t="str">
            <v>410411195110170538</v>
          </cell>
          <cell r="B2234" t="str">
            <v>王俊英</v>
          </cell>
          <cell r="C2234" t="str">
            <v>工商银行</v>
          </cell>
          <cell r="D2234" t="str">
            <v>07</v>
          </cell>
          <cell r="E2234" t="str">
            <v>6217211707004942206</v>
          </cell>
          <cell r="F2234" t="str">
            <v>已激活</v>
          </cell>
        </row>
        <row r="2235">
          <cell r="A2235" t="str">
            <v>410411195803140550</v>
          </cell>
          <cell r="B2235" t="str">
            <v>李小兴</v>
          </cell>
          <cell r="C2235" t="str">
            <v>建设银行</v>
          </cell>
          <cell r="D2235" t="str">
            <v>04</v>
          </cell>
          <cell r="E2235" t="str">
            <v>6214672440001042916</v>
          </cell>
          <cell r="F2235" t="str">
            <v>已激活</v>
          </cell>
        </row>
        <row r="2236">
          <cell r="A2236" t="str">
            <v>410411195808270514</v>
          </cell>
          <cell r="B2236" t="str">
            <v>李振宇</v>
          </cell>
          <cell r="C2236" t="str">
            <v>工商银行</v>
          </cell>
          <cell r="D2236" t="str">
            <v>07</v>
          </cell>
          <cell r="E2236" t="str">
            <v>6217211707004916507</v>
          </cell>
          <cell r="F2236" t="str">
            <v>已激活</v>
          </cell>
        </row>
        <row r="2237">
          <cell r="A2237" t="str">
            <v>41041119600809051X</v>
          </cell>
          <cell r="B2237" t="str">
            <v>黄运卿</v>
          </cell>
          <cell r="C2237" t="str">
            <v>建设银行</v>
          </cell>
          <cell r="D2237" t="str">
            <v>04</v>
          </cell>
          <cell r="E2237" t="str">
            <v>6214672440001040514</v>
          </cell>
          <cell r="F2237" t="str">
            <v>已激活</v>
          </cell>
        </row>
        <row r="2238">
          <cell r="A2238" t="str">
            <v>410411197106150517</v>
          </cell>
          <cell r="B2238" t="str">
            <v>李永正</v>
          </cell>
          <cell r="C2238" t="str">
            <v>工商银行</v>
          </cell>
          <cell r="D2238" t="str">
            <v>07</v>
          </cell>
          <cell r="E2238" t="str">
            <v>6217211707004942347</v>
          </cell>
          <cell r="F2238" t="str">
            <v>已激活</v>
          </cell>
        </row>
        <row r="2239">
          <cell r="A2239" t="str">
            <v>410411196801210513</v>
          </cell>
          <cell r="B2239" t="str">
            <v>李现彬</v>
          </cell>
          <cell r="C2239" t="str">
            <v>建设银行</v>
          </cell>
          <cell r="D2239" t="str">
            <v>04</v>
          </cell>
          <cell r="E2239" t="str">
            <v>6214672440001042791</v>
          </cell>
          <cell r="F2239" t="str">
            <v>已激活</v>
          </cell>
        </row>
        <row r="2240">
          <cell r="A2240" t="str">
            <v>410411196809080522</v>
          </cell>
          <cell r="B2240" t="str">
            <v>孙松花</v>
          </cell>
          <cell r="C2240" t="str">
            <v>建设银行</v>
          </cell>
          <cell r="D2240" t="str">
            <v>04</v>
          </cell>
          <cell r="E2240" t="str">
            <v>6214672440001046115</v>
          </cell>
          <cell r="F2240" t="str">
            <v>已激活</v>
          </cell>
        </row>
        <row r="2241">
          <cell r="A2241" t="str">
            <v>41041119731021053X</v>
          </cell>
          <cell r="B2241" t="str">
            <v>王国涛</v>
          </cell>
          <cell r="C2241" t="str">
            <v>建设银行</v>
          </cell>
          <cell r="D2241" t="str">
            <v>04</v>
          </cell>
          <cell r="E2241" t="str">
            <v>6214672440006281774</v>
          </cell>
          <cell r="F2241" t="str">
            <v>已激活</v>
          </cell>
        </row>
        <row r="2242">
          <cell r="A2242" t="str">
            <v>410423193908292565</v>
          </cell>
          <cell r="B2242" t="str">
            <v>赵兰英</v>
          </cell>
          <cell r="C2242" t="str">
            <v>建设银行</v>
          </cell>
          <cell r="D2242" t="str">
            <v>04</v>
          </cell>
          <cell r="E2242" t="str">
            <v>6214672440007585843</v>
          </cell>
          <cell r="F2242" t="str">
            <v>已激活</v>
          </cell>
        </row>
        <row r="2243">
          <cell r="A2243" t="str">
            <v>410411196303120531</v>
          </cell>
          <cell r="B2243" t="str">
            <v>黄建春</v>
          </cell>
          <cell r="C2243" t="str">
            <v>建设银行</v>
          </cell>
          <cell r="D2243" t="str">
            <v>04</v>
          </cell>
          <cell r="E2243" t="str">
            <v>6214672440006276824</v>
          </cell>
          <cell r="F2243" t="str">
            <v>已激活</v>
          </cell>
        </row>
        <row r="2244">
          <cell r="A2244" t="str">
            <v>410411196309150555</v>
          </cell>
          <cell r="B2244" t="str">
            <v>王连雨</v>
          </cell>
          <cell r="C2244" t="str">
            <v>建设银行</v>
          </cell>
          <cell r="D2244" t="str">
            <v>04</v>
          </cell>
          <cell r="E2244" t="str">
            <v>6214672440001047444</v>
          </cell>
          <cell r="F2244" t="str">
            <v>已激活</v>
          </cell>
        </row>
        <row r="2245">
          <cell r="A2245" t="str">
            <v>41041119660104053X</v>
          </cell>
          <cell r="B2245" t="str">
            <v>梁瑞卿</v>
          </cell>
          <cell r="C2245" t="str">
            <v>建设银行</v>
          </cell>
          <cell r="D2245" t="str">
            <v>04</v>
          </cell>
          <cell r="E2245" t="str">
            <v>6214672440001044268</v>
          </cell>
          <cell r="F2245" t="str">
            <v>已激活</v>
          </cell>
        </row>
        <row r="2246">
          <cell r="A2246" t="str">
            <v>410411196411010559</v>
          </cell>
          <cell r="B2246" t="str">
            <v>王国占</v>
          </cell>
          <cell r="C2246" t="str">
            <v>工商银行</v>
          </cell>
          <cell r="D2246" t="str">
            <v>07</v>
          </cell>
          <cell r="E2246" t="str">
            <v>6217211707004877030</v>
          </cell>
          <cell r="F2246" t="str">
            <v>已激活</v>
          </cell>
        </row>
        <row r="2247">
          <cell r="A2247" t="str">
            <v>410411197308300552</v>
          </cell>
          <cell r="B2247" t="str">
            <v>李清伟</v>
          </cell>
          <cell r="C2247" t="str">
            <v>建设银行</v>
          </cell>
          <cell r="D2247" t="str">
            <v>04</v>
          </cell>
          <cell r="E2247" t="str">
            <v>6214672440007155985</v>
          </cell>
          <cell r="F2247" t="str">
            <v>已激活</v>
          </cell>
        </row>
        <row r="2248">
          <cell r="A2248" t="str">
            <v>410411196703150537</v>
          </cell>
          <cell r="B2248" t="str">
            <v>李文正</v>
          </cell>
          <cell r="C2248" t="str">
            <v>建设银行</v>
          </cell>
          <cell r="D2248" t="str">
            <v>04</v>
          </cell>
          <cell r="E2248" t="str">
            <v>6214672440001042759</v>
          </cell>
          <cell r="F2248" t="str">
            <v>已激活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Q2272"/>
  <sheetViews>
    <sheetView zoomScale="80" zoomScaleNormal="80" workbookViewId="0">
      <selection activeCell="A1" sqref="$A1:$XFD1048576"/>
    </sheetView>
  </sheetViews>
  <sheetFormatPr defaultColWidth="8" defaultRowHeight="15.6"/>
  <cols>
    <col min="1" max="1" width="6" style="1" customWidth="1"/>
    <col min="2" max="2" width="13.375" style="1" customWidth="1"/>
    <col min="3" max="3" width="9" style="1" customWidth="1"/>
    <col min="4" max="4" width="7" style="1" customWidth="1"/>
    <col min="5" max="6" width="11.75" style="1" customWidth="1"/>
    <col min="7" max="7" width="10.875" style="1" customWidth="1"/>
    <col min="8" max="8" width="25" style="1" customWidth="1"/>
    <col min="9" max="9" width="19" style="1" customWidth="1"/>
    <col min="10" max="10" width="13.25" style="1" customWidth="1"/>
    <col min="11" max="11" width="12.375" style="1" customWidth="1"/>
    <col min="12" max="13" width="32.25" style="1" customWidth="1"/>
    <col min="14" max="14" width="32.25" style="1" hidden="1" customWidth="1"/>
    <col min="15" max="15" width="15.375" style="1" customWidth="1"/>
    <col min="16" max="17" width="14.5" style="8" customWidth="1"/>
    <col min="18" max="18" width="16.8666666666667" style="8" customWidth="1"/>
    <col min="19" max="19" width="14.5" style="8" customWidth="1"/>
    <col min="20" max="20" width="18.275" style="8" customWidth="1"/>
    <col min="21" max="21" width="20.4583333333333" style="1" customWidth="1"/>
    <col min="22" max="26" width="9" style="1" customWidth="1"/>
    <col min="27" max="27" width="14" style="1" customWidth="1"/>
    <col min="28" max="251" width="9" style="1" customWidth="1"/>
    <col min="252" max="16384" width="8" style="1"/>
  </cols>
  <sheetData>
    <row r="1" ht="21.95" customHeight="1" spans="1:2">
      <c r="A1" s="9" t="s">
        <v>0</v>
      </c>
      <c r="B1" s="9"/>
    </row>
    <row r="2" s="2" customFormat="1" ht="21.95" customHeight="1" spans="1:20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2"/>
      <c r="Q2" s="22"/>
      <c r="R2" s="22"/>
      <c r="S2" s="22"/>
      <c r="T2" s="22"/>
    </row>
    <row r="3" s="2" customFormat="1" ht="21.95" customHeight="1" spans="1:20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3" t="s">
        <v>3</v>
      </c>
      <c r="P3" s="23" t="s">
        <v>4</v>
      </c>
      <c r="Q3" s="23"/>
      <c r="R3" s="23"/>
      <c r="S3" s="23"/>
      <c r="T3" s="23"/>
    </row>
    <row r="4" s="2" customFormat="1" ht="21.95" customHeight="1" spans="1:2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53" t="s">
        <v>5</v>
      </c>
      <c r="P4" s="23" t="s">
        <v>6</v>
      </c>
      <c r="Q4" s="23"/>
      <c r="R4" s="23"/>
      <c r="S4" s="23"/>
      <c r="T4" s="23"/>
    </row>
    <row r="5" s="2" customFormat="1" ht="21.95" customHeight="1" spans="1:20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3" t="s">
        <v>8</v>
      </c>
      <c r="P5" s="23" t="s">
        <v>9</v>
      </c>
      <c r="Q5" s="23"/>
      <c r="R5" s="23"/>
      <c r="S5" s="23"/>
      <c r="T5" s="23"/>
    </row>
    <row r="6" s="2" customFormat="1" ht="21.95" customHeight="1" spans="1:20">
      <c r="A6" s="13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53" t="s">
        <v>11</v>
      </c>
      <c r="P6" s="23" t="s">
        <v>12</v>
      </c>
      <c r="Q6" s="23"/>
      <c r="R6" s="23"/>
      <c r="S6" s="23"/>
      <c r="T6" s="23"/>
    </row>
    <row r="7" s="2" customFormat="1" ht="21.95" customHeight="1" spans="1:20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54"/>
      <c r="N7" s="54"/>
      <c r="O7" s="55" t="s">
        <v>14</v>
      </c>
      <c r="P7" s="56">
        <v>44958</v>
      </c>
      <c r="Q7" s="24"/>
      <c r="R7" s="24"/>
      <c r="S7" s="24"/>
      <c r="T7" s="24"/>
    </row>
    <row r="8" s="3" customFormat="1" ht="21.95" customHeight="1" spans="1:251">
      <c r="A8" s="15" t="s">
        <v>15</v>
      </c>
      <c r="B8" s="15" t="s">
        <v>16</v>
      </c>
      <c r="C8" s="15"/>
      <c r="D8" s="15"/>
      <c r="E8" s="15"/>
      <c r="F8" s="15"/>
      <c r="G8" s="16" t="s">
        <v>17</v>
      </c>
      <c r="H8" s="17"/>
      <c r="I8" s="17"/>
      <c r="J8" s="17"/>
      <c r="K8" s="17"/>
      <c r="L8" s="17"/>
      <c r="M8" s="17"/>
      <c r="N8" s="17"/>
      <c r="O8" s="15" t="s">
        <v>18</v>
      </c>
      <c r="P8" s="18" t="s">
        <v>19</v>
      </c>
      <c r="Q8" s="18"/>
      <c r="R8" s="18"/>
      <c r="S8" s="18"/>
      <c r="T8" s="18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</row>
    <row r="9" s="4" customFormat="1" ht="21.95" customHeight="1" spans="1:251">
      <c r="A9" s="15"/>
      <c r="B9" s="18" t="s">
        <v>20</v>
      </c>
      <c r="C9" s="15" t="s">
        <v>21</v>
      </c>
      <c r="D9" s="15" t="s">
        <v>22</v>
      </c>
      <c r="E9" s="18" t="s">
        <v>23</v>
      </c>
      <c r="F9" s="18" t="s">
        <v>24</v>
      </c>
      <c r="G9" s="18" t="s">
        <v>25</v>
      </c>
      <c r="H9" s="50" t="s">
        <v>26</v>
      </c>
      <c r="I9" s="50" t="s">
        <v>27</v>
      </c>
      <c r="J9" s="18" t="s">
        <v>28</v>
      </c>
      <c r="K9" s="18" t="s">
        <v>29</v>
      </c>
      <c r="L9" s="18" t="s">
        <v>30</v>
      </c>
      <c r="M9" s="18" t="s">
        <v>31</v>
      </c>
      <c r="N9" s="18" t="s">
        <v>32</v>
      </c>
      <c r="O9" s="18" t="s">
        <v>33</v>
      </c>
      <c r="P9" s="57" t="s">
        <v>34</v>
      </c>
      <c r="Q9" s="18" t="s">
        <v>35</v>
      </c>
      <c r="R9" s="18" t="s">
        <v>36</v>
      </c>
      <c r="S9" s="18" t="s">
        <v>37</v>
      </c>
      <c r="T9" s="18" t="s">
        <v>38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</row>
    <row r="10" s="5" customFormat="1" ht="21.95" customHeight="1" spans="1:251">
      <c r="A10" s="15" t="s">
        <v>39</v>
      </c>
      <c r="B10" s="15" t="s">
        <v>40</v>
      </c>
      <c r="C10" s="15" t="s">
        <v>40</v>
      </c>
      <c r="D10" s="15" t="s">
        <v>40</v>
      </c>
      <c r="E10" s="15" t="s">
        <v>40</v>
      </c>
      <c r="F10" s="15" t="s">
        <v>40</v>
      </c>
      <c r="G10" s="15" t="s">
        <v>40</v>
      </c>
      <c r="H10" s="51" t="s">
        <v>40</v>
      </c>
      <c r="I10" s="15" t="s">
        <v>40</v>
      </c>
      <c r="J10" s="15" t="s">
        <v>40</v>
      </c>
      <c r="K10" s="15" t="s">
        <v>41</v>
      </c>
      <c r="L10" s="15" t="s">
        <v>40</v>
      </c>
      <c r="M10" s="15"/>
      <c r="N10" s="15"/>
      <c r="O10" s="15" t="s">
        <v>40</v>
      </c>
      <c r="P10" s="18" t="s">
        <v>41</v>
      </c>
      <c r="Q10" s="57" t="s">
        <v>41</v>
      </c>
      <c r="R10" s="18" t="s">
        <v>42</v>
      </c>
      <c r="S10" s="18"/>
      <c r="T10" s="1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</row>
    <row r="11" s="2" customFormat="1" ht="21.95" customHeight="1" spans="1:32">
      <c r="A11" s="19">
        <v>1</v>
      </c>
      <c r="B11" s="19" t="s">
        <v>43</v>
      </c>
      <c r="C11" s="19" t="s">
        <v>44</v>
      </c>
      <c r="D11" s="19" t="s">
        <v>45</v>
      </c>
      <c r="E11" s="19" t="s">
        <v>46</v>
      </c>
      <c r="F11" s="19" t="s">
        <v>47</v>
      </c>
      <c r="G11" s="19" t="s">
        <v>48</v>
      </c>
      <c r="H11" s="19" t="s">
        <v>49</v>
      </c>
      <c r="I11" s="19">
        <v>18738901239</v>
      </c>
      <c r="J11" s="19" t="s">
        <v>50</v>
      </c>
      <c r="K11" s="19">
        <v>5</v>
      </c>
      <c r="L11" s="19" t="s">
        <v>51</v>
      </c>
      <c r="M11" s="19" t="str">
        <f>VLOOKUP(G11,[1]Sheet1!$G$1:$M$65536,7,0)</f>
        <v>6214672440000694246</v>
      </c>
      <c r="N11" s="19" t="str">
        <f>VLOOKUP(H11,[2]Sheet1!$A$1:$E$65536,5,0)</f>
        <v>6214672440000694246</v>
      </c>
      <c r="O11" s="19" t="s">
        <v>52</v>
      </c>
      <c r="P11" s="26">
        <v>5</v>
      </c>
      <c r="Q11" s="64">
        <v>4</v>
      </c>
      <c r="R11" s="26">
        <v>520</v>
      </c>
      <c r="S11" s="26" t="str">
        <f>VLOOKUP(H11,[2]Sheet1!$A$1:$F$65536,6,0)</f>
        <v>已激活</v>
      </c>
      <c r="T11" s="58" t="str">
        <f>IF(TEXT(IF(MOD(12-(MID(H11,1,1)*7+MID(H11,2,1)*9+MID(H11,3,1)*10+MID(H11,4,1)*5+MID(H11,5,1)*8+MID(H11,6,1)*4+MID(H11,7,1)*2+MID(H11,8,1)*1+MID(H11,9,1)*6+MID(H11,10,1)*3+MID(H11,11,1)*7+MID(H11,12,1)*9+MID(H11,13,1)*10+MID(H11,14,1)*5+MID(H11,15,1)*8+MID(H11,16,1)*4+MID(H11,17,1)*2),11)=10,"X",MOD(12-(MID(H11,1,1)*7+MID(H11,2,1)*9+MID(H11,3,1)*10+MID(H11,4,1)*5+MID(H11,5,1)*8+MID(H11,6,1)*4+MID(H11,7,1)*2+MID(H11,8,1)*1+MID(H11,9,1)*6+MID(H11,10,1)*3+MID(H11,11,1)*7+MID(H11,12,1)*9+MID(H11,13,1)*10+MID(H11,14,1)*5+MID(H11,15,1)*8+MID(H11,16,1)*4+MID(H11,17,1)*2),11)),0)=MID(H11,18,1),"对","错")</f>
        <v>对</v>
      </c>
      <c r="U11" s="32"/>
      <c r="V11" s="32" t="s">
        <v>53</v>
      </c>
      <c r="W11" s="32" t="s">
        <v>54</v>
      </c>
      <c r="X11" s="32" t="s">
        <v>55</v>
      </c>
      <c r="Y11" s="32" t="s">
        <v>56</v>
      </c>
      <c r="Z11" s="32" t="s">
        <v>57</v>
      </c>
      <c r="AA11" s="32"/>
      <c r="AB11" s="32" t="s">
        <v>53</v>
      </c>
      <c r="AC11" s="32" t="s">
        <v>54</v>
      </c>
      <c r="AD11" s="32" t="s">
        <v>55</v>
      </c>
      <c r="AE11" s="32" t="s">
        <v>56</v>
      </c>
      <c r="AF11" s="32" t="s">
        <v>57</v>
      </c>
    </row>
    <row r="12" ht="21.95" customHeight="1" spans="1:32">
      <c r="A12" s="19">
        <v>2</v>
      </c>
      <c r="B12" s="19" t="s">
        <v>43</v>
      </c>
      <c r="C12" s="19" t="s">
        <v>44</v>
      </c>
      <c r="D12" s="19" t="s">
        <v>45</v>
      </c>
      <c r="E12" s="19" t="s">
        <v>46</v>
      </c>
      <c r="F12" s="19" t="s">
        <v>47</v>
      </c>
      <c r="G12" s="19" t="s">
        <v>58</v>
      </c>
      <c r="H12" s="101" t="s">
        <v>59</v>
      </c>
      <c r="I12" s="19">
        <v>15237500846</v>
      </c>
      <c r="J12" s="19" t="s">
        <v>60</v>
      </c>
      <c r="K12" s="19">
        <v>2</v>
      </c>
      <c r="L12" s="19" t="s">
        <v>51</v>
      </c>
      <c r="M12" s="19" t="str">
        <f>VLOOKUP(G12,[1]Sheet1!$G$1:$M$65536,7,0)</f>
        <v>6214672440000693586</v>
      </c>
      <c r="N12" s="19" t="str">
        <f>VLOOKUP(H12,[2]Sheet1!$A$1:$E$65536,5,0)</f>
        <v>6214672440000693586</v>
      </c>
      <c r="O12" s="58" t="s">
        <v>52</v>
      </c>
      <c r="P12" s="26">
        <v>2</v>
      </c>
      <c r="Q12" s="64">
        <v>1</v>
      </c>
      <c r="R12" s="26">
        <v>130</v>
      </c>
      <c r="S12" s="26" t="str">
        <f>VLOOKUP(H12,[2]Sheet1!$A$1:$F$65536,6,0)</f>
        <v>已激活</v>
      </c>
      <c r="T12" s="58" t="str">
        <f t="shared" ref="T12:T75" si="0">IF(TEXT(IF(MOD(12-(MID(H12,1,1)*7+MID(H12,2,1)*9+MID(H12,3,1)*10+MID(H12,4,1)*5+MID(H12,5,1)*8+MID(H12,6,1)*4+MID(H12,7,1)*2+MID(H12,8,1)*1+MID(H12,9,1)*6+MID(H12,10,1)*3+MID(H12,11,1)*7+MID(H12,12,1)*9+MID(H12,13,1)*10+MID(H12,14,1)*5+MID(H12,15,1)*8+MID(H12,16,1)*4+MID(H12,17,1)*2),11)=10,"X",MOD(12-(MID(H12,1,1)*7+MID(H12,2,1)*9+MID(H12,3,1)*10+MID(H12,4,1)*5+MID(H12,5,1)*8+MID(H12,6,1)*4+MID(H12,7,1)*2+MID(H12,8,1)*1+MID(H12,9,1)*6+MID(H12,10,1)*3+MID(H12,11,1)*7+MID(H12,12,1)*9+MID(H12,13,1)*10+MID(H12,14,1)*5+MID(H12,15,1)*8+MID(H12,16,1)*4+MID(H12,17,1)*2),11)),0)=MID(H12,18,1),"对","错")</f>
        <v>对</v>
      </c>
      <c r="U12" s="65" t="s">
        <v>34</v>
      </c>
      <c r="V12" s="65">
        <f>SUM(P11:P755)</f>
        <v>2029</v>
      </c>
      <c r="W12" s="65">
        <f>SUM(P756:P1029)</f>
        <v>794</v>
      </c>
      <c r="X12" s="65">
        <f>SUM(P1030:P1417)</f>
        <v>789</v>
      </c>
      <c r="Y12" s="65">
        <f>SUM(P1418:P2261)</f>
        <v>1254</v>
      </c>
      <c r="Z12" s="65">
        <f>SUM(V12:Y12)</f>
        <v>4866</v>
      </c>
      <c r="AA12" s="70" t="s">
        <v>61</v>
      </c>
      <c r="AB12" s="70">
        <f>SUM(R11:R755)</f>
        <v>262700</v>
      </c>
      <c r="AC12" s="70">
        <f>SUM(R756:R1029)</f>
        <v>102800</v>
      </c>
      <c r="AD12" s="70">
        <f>SUM(R1030:R1417)</f>
        <v>102000</v>
      </c>
      <c r="AE12" s="70">
        <f>SUM(R1418:R2261)</f>
        <v>162500</v>
      </c>
      <c r="AF12" s="70">
        <f>SUM(AB12:AE12)</f>
        <v>630000</v>
      </c>
    </row>
    <row r="13" ht="21.95" customHeight="1" spans="1:32">
      <c r="A13" s="19">
        <v>3</v>
      </c>
      <c r="B13" s="19" t="s">
        <v>43</v>
      </c>
      <c r="C13" s="19" t="s">
        <v>44</v>
      </c>
      <c r="D13" s="19" t="s">
        <v>45</v>
      </c>
      <c r="E13" s="19" t="s">
        <v>46</v>
      </c>
      <c r="F13" s="19" t="s">
        <v>47</v>
      </c>
      <c r="G13" s="19" t="s">
        <v>62</v>
      </c>
      <c r="H13" s="19" t="s">
        <v>63</v>
      </c>
      <c r="I13" s="19">
        <v>15036851011</v>
      </c>
      <c r="J13" s="19" t="s">
        <v>64</v>
      </c>
      <c r="K13" s="19">
        <v>5</v>
      </c>
      <c r="L13" s="19" t="s">
        <v>51</v>
      </c>
      <c r="M13" s="19" t="str">
        <f>VLOOKUP(G13,[1]Sheet1!$G$1:$M$65536,7,0)</f>
        <v>6214672440000693248</v>
      </c>
      <c r="N13" s="19" t="str">
        <f>VLOOKUP(H13,[2]Sheet1!$A$1:$E$65536,5,0)</f>
        <v>6214672440000693248</v>
      </c>
      <c r="O13" s="19" t="s">
        <v>52</v>
      </c>
      <c r="P13" s="26">
        <v>5</v>
      </c>
      <c r="Q13" s="64">
        <v>1</v>
      </c>
      <c r="R13" s="26">
        <v>150</v>
      </c>
      <c r="S13" s="26" t="str">
        <f>VLOOKUP(H13,[2]Sheet1!$A$1:$F$65536,6,0)</f>
        <v>已激活</v>
      </c>
      <c r="T13" s="58" t="str">
        <f t="shared" si="0"/>
        <v>对</v>
      </c>
      <c r="U13" s="65" t="s">
        <v>65</v>
      </c>
      <c r="V13" s="66">
        <f>SUM(Q11:Q755)</f>
        <v>1968</v>
      </c>
      <c r="W13" s="66">
        <f>SUM(Q756:Q1029)</f>
        <v>728</v>
      </c>
      <c r="X13" s="66">
        <f>SUM(Q1030:Q1417)</f>
        <v>782</v>
      </c>
      <c r="Y13" s="66">
        <f>SUM(Q1418:Q2261)</f>
        <v>1202</v>
      </c>
      <c r="Z13" s="66">
        <f>SUM(V13:Y13)</f>
        <v>4680</v>
      </c>
      <c r="AA13" s="70" t="s">
        <v>66</v>
      </c>
      <c r="AB13" s="70">
        <v>262700</v>
      </c>
      <c r="AC13" s="70">
        <v>102800</v>
      </c>
      <c r="AD13" s="70">
        <v>102000</v>
      </c>
      <c r="AE13" s="70">
        <v>162500</v>
      </c>
      <c r="AF13" s="70">
        <f>SUM(AB13:AE13)</f>
        <v>630000</v>
      </c>
    </row>
    <row r="14" ht="21.95" customHeight="1" spans="1:32">
      <c r="A14" s="19">
        <v>4</v>
      </c>
      <c r="B14" s="19" t="s">
        <v>43</v>
      </c>
      <c r="C14" s="19" t="s">
        <v>44</v>
      </c>
      <c r="D14" s="19" t="s">
        <v>45</v>
      </c>
      <c r="E14" s="19" t="s">
        <v>46</v>
      </c>
      <c r="F14" s="19" t="s">
        <v>47</v>
      </c>
      <c r="G14" s="19" t="s">
        <v>67</v>
      </c>
      <c r="H14" s="19" t="s">
        <v>68</v>
      </c>
      <c r="I14" s="19">
        <v>13733764981</v>
      </c>
      <c r="J14" s="19" t="s">
        <v>69</v>
      </c>
      <c r="K14" s="19">
        <v>3</v>
      </c>
      <c r="L14" s="19" t="s">
        <v>51</v>
      </c>
      <c r="M14" s="19" t="str">
        <f>VLOOKUP(G14,[1]Sheet1!$G$1:$M$65536,7,0)</f>
        <v>6214672440000694147</v>
      </c>
      <c r="N14" s="19" t="str">
        <f>VLOOKUP(H14,[2]Sheet1!$A$1:$E$65536,5,0)</f>
        <v>6214672440000694147</v>
      </c>
      <c r="O14" s="19" t="s">
        <v>52</v>
      </c>
      <c r="P14" s="26">
        <v>3</v>
      </c>
      <c r="Q14" s="64">
        <v>2</v>
      </c>
      <c r="R14" s="26">
        <v>300</v>
      </c>
      <c r="S14" s="26" t="str">
        <f>VLOOKUP(H14,[2]Sheet1!$A$1:$F$65536,6,0)</f>
        <v>已激活</v>
      </c>
      <c r="T14" s="58" t="str">
        <f t="shared" si="0"/>
        <v>对</v>
      </c>
      <c r="U14" s="65"/>
      <c r="V14" s="65"/>
      <c r="W14" s="65"/>
      <c r="X14" s="65"/>
      <c r="Y14" s="65"/>
      <c r="Z14" s="65"/>
      <c r="AA14" s="70"/>
      <c r="AB14" s="70"/>
      <c r="AC14" s="70"/>
      <c r="AD14" s="70"/>
      <c r="AE14" s="70"/>
      <c r="AF14" s="70"/>
    </row>
    <row r="15" ht="21.95" customHeight="1" spans="1:32">
      <c r="A15" s="19">
        <v>5</v>
      </c>
      <c r="B15" s="19" t="s">
        <v>43</v>
      </c>
      <c r="C15" s="19" t="s">
        <v>44</v>
      </c>
      <c r="D15" s="19" t="s">
        <v>45</v>
      </c>
      <c r="E15" s="19" t="s">
        <v>46</v>
      </c>
      <c r="F15" s="19" t="s">
        <v>47</v>
      </c>
      <c r="G15" s="19" t="s">
        <v>70</v>
      </c>
      <c r="H15" s="101" t="s">
        <v>71</v>
      </c>
      <c r="I15" s="19">
        <v>13937170281</v>
      </c>
      <c r="J15" s="19" t="s">
        <v>64</v>
      </c>
      <c r="K15" s="19">
        <v>5</v>
      </c>
      <c r="L15" s="19" t="s">
        <v>72</v>
      </c>
      <c r="M15" s="19" t="str">
        <f>VLOOKUP(G15,[1]Sheet1!$G$1:$M$65536,7,0)</f>
        <v>6214672440000693818</v>
      </c>
      <c r="N15" s="19" t="str">
        <f>VLOOKUP(H15,[2]Sheet1!$A$1:$E$65536,5,0)</f>
        <v>6214672440000693818</v>
      </c>
      <c r="O15" s="19" t="s">
        <v>52</v>
      </c>
      <c r="P15" s="26">
        <v>5</v>
      </c>
      <c r="Q15" s="64">
        <v>5</v>
      </c>
      <c r="R15" s="26">
        <v>650</v>
      </c>
      <c r="S15" s="26" t="str">
        <f>VLOOKUP(H15,[2]Sheet1!$A$1:$F$65536,6,0)</f>
        <v>已激活</v>
      </c>
      <c r="T15" s="58" t="str">
        <f t="shared" si="0"/>
        <v>对</v>
      </c>
      <c r="U15" s="65" t="s">
        <v>73</v>
      </c>
      <c r="V15" s="65"/>
      <c r="W15" s="65"/>
      <c r="X15" s="65"/>
      <c r="Y15" s="70"/>
      <c r="Z15" s="70"/>
      <c r="AA15" s="70"/>
      <c r="AB15" s="70"/>
      <c r="AC15" s="70"/>
      <c r="AD15" s="70"/>
      <c r="AE15" s="70"/>
      <c r="AF15" s="70"/>
    </row>
    <row r="16" ht="21.95" customHeight="1" spans="1:20">
      <c r="A16" s="19">
        <v>6</v>
      </c>
      <c r="B16" s="19" t="s">
        <v>43</v>
      </c>
      <c r="C16" s="19" t="s">
        <v>44</v>
      </c>
      <c r="D16" s="19" t="s">
        <v>45</v>
      </c>
      <c r="E16" s="19" t="s">
        <v>46</v>
      </c>
      <c r="F16" s="19" t="s">
        <v>47</v>
      </c>
      <c r="G16" s="19" t="s">
        <v>74</v>
      </c>
      <c r="H16" s="101" t="s">
        <v>75</v>
      </c>
      <c r="I16" s="19">
        <v>18236651470</v>
      </c>
      <c r="J16" s="19" t="s">
        <v>76</v>
      </c>
      <c r="K16" s="19">
        <v>6</v>
      </c>
      <c r="L16" s="19" t="s">
        <v>72</v>
      </c>
      <c r="M16" s="19" t="str">
        <f>VLOOKUP(G16,[1]Sheet1!$G$1:$M$65536,7,0)</f>
        <v>6214672440000694329</v>
      </c>
      <c r="N16" s="19" t="str">
        <f>VLOOKUP(H16,[2]Sheet1!$A$1:$E$65536,5,0)</f>
        <v>6214672440000694329</v>
      </c>
      <c r="O16" s="19" t="s">
        <v>52</v>
      </c>
      <c r="P16" s="26">
        <v>5</v>
      </c>
      <c r="Q16" s="64">
        <v>4</v>
      </c>
      <c r="R16" s="26">
        <v>520</v>
      </c>
      <c r="S16" s="26" t="str">
        <f>VLOOKUP(H16,[2]Sheet1!$A$1:$F$65536,6,0)</f>
        <v>已激活</v>
      </c>
      <c r="T16" s="58" t="str">
        <f t="shared" si="0"/>
        <v>对</v>
      </c>
    </row>
    <row r="17" ht="21.95" customHeight="1" spans="1:20">
      <c r="A17" s="19">
        <v>7</v>
      </c>
      <c r="B17" s="19" t="s">
        <v>43</v>
      </c>
      <c r="C17" s="19" t="s">
        <v>44</v>
      </c>
      <c r="D17" s="19" t="s">
        <v>45</v>
      </c>
      <c r="E17" s="19" t="s">
        <v>46</v>
      </c>
      <c r="F17" s="19" t="s">
        <v>47</v>
      </c>
      <c r="G17" s="19" t="s">
        <v>77</v>
      </c>
      <c r="H17" s="101" t="s">
        <v>78</v>
      </c>
      <c r="I17" s="19">
        <v>15993571561</v>
      </c>
      <c r="J17" s="19" t="s">
        <v>64</v>
      </c>
      <c r="K17" s="19">
        <v>6</v>
      </c>
      <c r="L17" s="19" t="s">
        <v>72</v>
      </c>
      <c r="M17" s="19" t="str">
        <f>VLOOKUP(G17,[1]Sheet1!$G$1:$M$65536,7,0)</f>
        <v>6214672440000698155</v>
      </c>
      <c r="N17" s="19" t="str">
        <f>VLOOKUP(H17,[2]Sheet1!$A$1:$E$65536,5,0)</f>
        <v>6214672440000698155</v>
      </c>
      <c r="O17" s="19" t="s">
        <v>52</v>
      </c>
      <c r="P17" s="26">
        <v>5</v>
      </c>
      <c r="Q17" s="64">
        <v>4</v>
      </c>
      <c r="R17" s="26">
        <v>520</v>
      </c>
      <c r="S17" s="26" t="str">
        <f>VLOOKUP(H17,[2]Sheet1!$A$1:$F$65536,6,0)</f>
        <v>已激活</v>
      </c>
      <c r="T17" s="58" t="str">
        <f t="shared" si="0"/>
        <v>对</v>
      </c>
    </row>
    <row r="18" ht="21.95" customHeight="1" spans="1:20">
      <c r="A18" s="19">
        <v>8</v>
      </c>
      <c r="B18" s="19" t="s">
        <v>43</v>
      </c>
      <c r="C18" s="19" t="s">
        <v>44</v>
      </c>
      <c r="D18" s="19" t="s">
        <v>45</v>
      </c>
      <c r="E18" s="19" t="s">
        <v>46</v>
      </c>
      <c r="F18" s="19" t="s">
        <v>47</v>
      </c>
      <c r="G18" s="19" t="s">
        <v>79</v>
      </c>
      <c r="H18" s="101" t="s">
        <v>80</v>
      </c>
      <c r="I18" s="19">
        <v>15837519387</v>
      </c>
      <c r="J18" s="19" t="s">
        <v>76</v>
      </c>
      <c r="K18" s="19">
        <v>2</v>
      </c>
      <c r="L18" s="19" t="s">
        <v>72</v>
      </c>
      <c r="M18" s="19" t="str">
        <f>VLOOKUP(G18,[1]Sheet1!$G$1:$M$65536,7,0)</f>
        <v>6214672440000697355</v>
      </c>
      <c r="N18" s="19" t="str">
        <f>VLOOKUP(H18,[2]Sheet1!$A$1:$E$65536,5,0)</f>
        <v>6214672440000697355</v>
      </c>
      <c r="O18" s="19" t="s">
        <v>52</v>
      </c>
      <c r="P18" s="26">
        <v>2</v>
      </c>
      <c r="Q18" s="64">
        <v>2</v>
      </c>
      <c r="R18" s="26">
        <v>260</v>
      </c>
      <c r="S18" s="26" t="str">
        <f>VLOOKUP(H18,[2]Sheet1!$A$1:$F$65536,6,0)</f>
        <v>已激活</v>
      </c>
      <c r="T18" s="58" t="str">
        <f t="shared" si="0"/>
        <v>对</v>
      </c>
    </row>
    <row r="19" ht="21.95" customHeight="1" spans="1:20">
      <c r="A19" s="19">
        <v>9</v>
      </c>
      <c r="B19" s="19" t="s">
        <v>43</v>
      </c>
      <c r="C19" s="19" t="s">
        <v>44</v>
      </c>
      <c r="D19" s="19" t="s">
        <v>45</v>
      </c>
      <c r="E19" s="19" t="s">
        <v>46</v>
      </c>
      <c r="F19" s="19" t="s">
        <v>47</v>
      </c>
      <c r="G19" s="19" t="s">
        <v>81</v>
      </c>
      <c r="H19" s="101" t="s">
        <v>82</v>
      </c>
      <c r="I19" s="19">
        <v>17734850659</v>
      </c>
      <c r="J19" s="19" t="s">
        <v>60</v>
      </c>
      <c r="K19" s="19">
        <v>5</v>
      </c>
      <c r="L19" s="19" t="s">
        <v>83</v>
      </c>
      <c r="M19" s="19" t="str">
        <f>VLOOKUP(G19,[1]Sheet1!$G$1:$M$65536,7,0)</f>
        <v>6214672440000695193</v>
      </c>
      <c r="N19" s="19" t="str">
        <f>VLOOKUP(H19,[2]Sheet1!$A$1:$E$65536,5,0)</f>
        <v>6214672440000695193</v>
      </c>
      <c r="O19" s="19" t="s">
        <v>52</v>
      </c>
      <c r="P19" s="26">
        <v>5</v>
      </c>
      <c r="Q19" s="64">
        <v>4</v>
      </c>
      <c r="R19" s="26">
        <v>600</v>
      </c>
      <c r="S19" s="26" t="str">
        <f>VLOOKUP(H19,[2]Sheet1!$A$1:$F$65536,6,0)</f>
        <v>已激活</v>
      </c>
      <c r="T19" s="58" t="str">
        <f t="shared" si="0"/>
        <v>对</v>
      </c>
    </row>
    <row r="20" ht="21.95" customHeight="1" spans="1:20">
      <c r="A20" s="19">
        <v>10</v>
      </c>
      <c r="B20" s="19" t="s">
        <v>43</v>
      </c>
      <c r="C20" s="19" t="s">
        <v>44</v>
      </c>
      <c r="D20" s="19" t="s">
        <v>45</v>
      </c>
      <c r="E20" s="19" t="s">
        <v>46</v>
      </c>
      <c r="F20" s="19" t="s">
        <v>47</v>
      </c>
      <c r="G20" s="19" t="s">
        <v>84</v>
      </c>
      <c r="H20" s="101" t="s">
        <v>85</v>
      </c>
      <c r="I20" s="19">
        <v>13071745852</v>
      </c>
      <c r="J20" s="19" t="s">
        <v>60</v>
      </c>
      <c r="K20" s="19">
        <v>5</v>
      </c>
      <c r="L20" s="19" t="s">
        <v>83</v>
      </c>
      <c r="M20" s="19" t="str">
        <f>VLOOKUP(G20,[1]Sheet1!$G$1:$M$65536,7,0)</f>
        <v>6214672440000694758</v>
      </c>
      <c r="N20" s="19" t="str">
        <f>VLOOKUP(H20,[2]Sheet1!$A$1:$E$65536,5,0)</f>
        <v>6214672440000694758</v>
      </c>
      <c r="O20" s="19" t="s">
        <v>52</v>
      </c>
      <c r="P20" s="26">
        <v>5</v>
      </c>
      <c r="Q20" s="64">
        <v>5</v>
      </c>
      <c r="R20" s="26">
        <v>650</v>
      </c>
      <c r="S20" s="26" t="str">
        <f>VLOOKUP(H20,[2]Sheet1!$A$1:$F$65536,6,0)</f>
        <v>已激活</v>
      </c>
      <c r="T20" s="58" t="str">
        <f t="shared" si="0"/>
        <v>对</v>
      </c>
    </row>
    <row r="21" ht="21.95" customHeight="1" spans="1:20">
      <c r="A21" s="19">
        <v>11</v>
      </c>
      <c r="B21" s="19" t="s">
        <v>43</v>
      </c>
      <c r="C21" s="19" t="s">
        <v>44</v>
      </c>
      <c r="D21" s="19" t="s">
        <v>45</v>
      </c>
      <c r="E21" s="19" t="s">
        <v>46</v>
      </c>
      <c r="F21" s="19" t="s">
        <v>47</v>
      </c>
      <c r="G21" s="19" t="s">
        <v>86</v>
      </c>
      <c r="H21" s="101" t="s">
        <v>87</v>
      </c>
      <c r="I21" s="19">
        <v>13183334549</v>
      </c>
      <c r="J21" s="19" t="s">
        <v>60</v>
      </c>
      <c r="K21" s="19">
        <v>3</v>
      </c>
      <c r="L21" s="19" t="s">
        <v>83</v>
      </c>
      <c r="M21" s="19" t="str">
        <f>VLOOKUP(G21,[1]Sheet1!$G$1:$M$65536,7,0)</f>
        <v>6214672440000694752</v>
      </c>
      <c r="N21" s="19" t="str">
        <f>VLOOKUP(H21,[2]Sheet1!$A$1:$E$65536,5,0)</f>
        <v>6214672440000694725</v>
      </c>
      <c r="O21" s="19" t="s">
        <v>52</v>
      </c>
      <c r="P21" s="26">
        <v>3</v>
      </c>
      <c r="Q21" s="64">
        <v>3</v>
      </c>
      <c r="R21" s="26">
        <v>390</v>
      </c>
      <c r="S21" s="26" t="str">
        <f>VLOOKUP(H21,[2]Sheet1!$A$1:$F$65536,6,0)</f>
        <v>已激活</v>
      </c>
      <c r="T21" s="58" t="str">
        <f t="shared" si="0"/>
        <v>对</v>
      </c>
    </row>
    <row r="22" ht="21.95" customHeight="1" spans="1:20">
      <c r="A22" s="19">
        <v>12</v>
      </c>
      <c r="B22" s="19" t="s">
        <v>43</v>
      </c>
      <c r="C22" s="19" t="s">
        <v>44</v>
      </c>
      <c r="D22" s="19" t="s">
        <v>45</v>
      </c>
      <c r="E22" s="19" t="s">
        <v>46</v>
      </c>
      <c r="F22" s="19" t="s">
        <v>47</v>
      </c>
      <c r="G22" s="19" t="s">
        <v>88</v>
      </c>
      <c r="H22" s="101" t="s">
        <v>89</v>
      </c>
      <c r="I22" s="19">
        <v>13781863186</v>
      </c>
      <c r="J22" s="19" t="s">
        <v>60</v>
      </c>
      <c r="K22" s="19">
        <v>4</v>
      </c>
      <c r="L22" s="19" t="s">
        <v>83</v>
      </c>
      <c r="M22" s="19" t="str">
        <f>VLOOKUP(G22,[1]Sheet1!$G$1:$M$65536,7,0)</f>
        <v>6214672440000697157</v>
      </c>
      <c r="N22" s="19" t="str">
        <f>VLOOKUP(H22,[2]Sheet1!$A$1:$E$65536,5,0)</f>
        <v>6214672440000697157</v>
      </c>
      <c r="O22" s="19" t="s">
        <v>52</v>
      </c>
      <c r="P22" s="26">
        <v>4</v>
      </c>
      <c r="Q22" s="64">
        <v>4</v>
      </c>
      <c r="R22" s="26">
        <v>600</v>
      </c>
      <c r="S22" s="26" t="str">
        <f>VLOOKUP(H22,[2]Sheet1!$A$1:$F$65536,6,0)</f>
        <v>已激活</v>
      </c>
      <c r="T22" s="58" t="str">
        <f t="shared" si="0"/>
        <v>对</v>
      </c>
    </row>
    <row r="23" ht="21.95" customHeight="1" spans="1:20">
      <c r="A23" s="19">
        <v>13</v>
      </c>
      <c r="B23" s="19" t="s">
        <v>43</v>
      </c>
      <c r="C23" s="19" t="s">
        <v>44</v>
      </c>
      <c r="D23" s="19" t="s">
        <v>45</v>
      </c>
      <c r="E23" s="19" t="s">
        <v>46</v>
      </c>
      <c r="F23" s="19" t="s">
        <v>47</v>
      </c>
      <c r="G23" s="19" t="s">
        <v>90</v>
      </c>
      <c r="H23" s="101" t="s">
        <v>91</v>
      </c>
      <c r="I23" s="19">
        <v>17537585378</v>
      </c>
      <c r="J23" s="19" t="s">
        <v>60</v>
      </c>
      <c r="K23" s="19">
        <v>4</v>
      </c>
      <c r="L23" s="19" t="s">
        <v>92</v>
      </c>
      <c r="M23" s="19" t="str">
        <f>VLOOKUP(G23,[1]Sheet1!$G$1:$M$65536,7,0)</f>
        <v>6214672440006544478</v>
      </c>
      <c r="N23" s="19" t="str">
        <f>VLOOKUP(H23,[2]Sheet1!$A$1:$E$65536,5,0)</f>
        <v>6214672440006544478</v>
      </c>
      <c r="O23" s="19" t="s">
        <v>52</v>
      </c>
      <c r="P23" s="26">
        <v>4</v>
      </c>
      <c r="Q23" s="64">
        <v>4</v>
      </c>
      <c r="R23" s="26">
        <v>600</v>
      </c>
      <c r="S23" s="26" t="str">
        <f>VLOOKUP(H23,[2]Sheet1!$A$1:$F$65536,6,0)</f>
        <v>已激活</v>
      </c>
      <c r="T23" s="58" t="str">
        <f t="shared" si="0"/>
        <v>对</v>
      </c>
    </row>
    <row r="24" ht="21.95" customHeight="1" spans="1:20">
      <c r="A24" s="19">
        <v>14</v>
      </c>
      <c r="B24" s="19" t="s">
        <v>43</v>
      </c>
      <c r="C24" s="19" t="s">
        <v>44</v>
      </c>
      <c r="D24" s="19" t="s">
        <v>45</v>
      </c>
      <c r="E24" s="19" t="s">
        <v>46</v>
      </c>
      <c r="F24" s="19" t="s">
        <v>47</v>
      </c>
      <c r="G24" s="19" t="s">
        <v>93</v>
      </c>
      <c r="H24" s="101" t="s">
        <v>94</v>
      </c>
      <c r="I24" s="19">
        <v>15738194316</v>
      </c>
      <c r="J24" s="19" t="s">
        <v>60</v>
      </c>
      <c r="K24" s="19">
        <v>3</v>
      </c>
      <c r="L24" s="19" t="s">
        <v>92</v>
      </c>
      <c r="M24" s="19" t="str">
        <f>VLOOKUP(G24,[1]Sheet1!$G$1:$M$65536,7,0)</f>
        <v>6214672440007321637</v>
      </c>
      <c r="N24" s="19" t="str">
        <f>VLOOKUP(H24,[2]Sheet1!$A$1:$E$65536,5,0)</f>
        <v>6214672440007321637</v>
      </c>
      <c r="O24" s="19" t="s">
        <v>52</v>
      </c>
      <c r="P24" s="26">
        <v>3</v>
      </c>
      <c r="Q24" s="64">
        <v>2</v>
      </c>
      <c r="R24" s="26">
        <v>300</v>
      </c>
      <c r="S24" s="26" t="str">
        <f>VLOOKUP(H24,[2]Sheet1!$A$1:$F$65536,6,0)</f>
        <v>已激活</v>
      </c>
      <c r="T24" s="58" t="str">
        <f t="shared" si="0"/>
        <v>对</v>
      </c>
    </row>
    <row r="25" ht="21.95" customHeight="1" spans="1:20">
      <c r="A25" s="19">
        <v>15</v>
      </c>
      <c r="B25" s="19" t="s">
        <v>43</v>
      </c>
      <c r="C25" s="19" t="s">
        <v>44</v>
      </c>
      <c r="D25" s="19" t="s">
        <v>45</v>
      </c>
      <c r="E25" s="19" t="s">
        <v>46</v>
      </c>
      <c r="F25" s="19" t="s">
        <v>47</v>
      </c>
      <c r="G25" s="19" t="s">
        <v>95</v>
      </c>
      <c r="H25" s="101" t="s">
        <v>96</v>
      </c>
      <c r="I25" s="19">
        <v>15637588896</v>
      </c>
      <c r="J25" s="19" t="s">
        <v>60</v>
      </c>
      <c r="K25" s="19">
        <v>3</v>
      </c>
      <c r="L25" s="19" t="s">
        <v>92</v>
      </c>
      <c r="M25" s="19" t="str">
        <f>VLOOKUP(G25,[1]Sheet1!$G$1:$M$65536,7,0)</f>
        <v>6214672440000697397</v>
      </c>
      <c r="N25" s="19" t="str">
        <f>VLOOKUP(H25,[2]Sheet1!$A$1:$E$65536,5,0)</f>
        <v>6214672440000697397</v>
      </c>
      <c r="O25" s="19" t="s">
        <v>52</v>
      </c>
      <c r="P25" s="26">
        <v>3</v>
      </c>
      <c r="Q25" s="64">
        <v>2</v>
      </c>
      <c r="R25" s="26">
        <v>300</v>
      </c>
      <c r="S25" s="26" t="str">
        <f>VLOOKUP(H25,[2]Sheet1!$A$1:$F$65536,6,0)</f>
        <v>已激活</v>
      </c>
      <c r="T25" s="58" t="str">
        <f t="shared" si="0"/>
        <v>对</v>
      </c>
    </row>
    <row r="26" ht="21.95" customHeight="1" spans="1:20">
      <c r="A26" s="19">
        <v>16</v>
      </c>
      <c r="B26" s="19" t="s">
        <v>43</v>
      </c>
      <c r="C26" s="19" t="s">
        <v>44</v>
      </c>
      <c r="D26" s="19" t="s">
        <v>45</v>
      </c>
      <c r="E26" s="19" t="s">
        <v>46</v>
      </c>
      <c r="F26" s="19" t="s">
        <v>47</v>
      </c>
      <c r="G26" s="19" t="s">
        <v>97</v>
      </c>
      <c r="H26" s="101" t="s">
        <v>98</v>
      </c>
      <c r="I26" s="19">
        <v>13273889599</v>
      </c>
      <c r="J26" s="19" t="s">
        <v>99</v>
      </c>
      <c r="K26" s="19">
        <v>5</v>
      </c>
      <c r="L26" s="19" t="s">
        <v>92</v>
      </c>
      <c r="M26" s="19" t="str">
        <f>VLOOKUP(G26,[1]Sheet1!$G$1:$M$65536,7,0)</f>
        <v>6214672440000695482</v>
      </c>
      <c r="N26" s="19" t="str">
        <f>VLOOKUP(H26,[2]Sheet1!$A$1:$E$65536,5,0)</f>
        <v>6214672440000695482</v>
      </c>
      <c r="O26" s="19" t="s">
        <v>52</v>
      </c>
      <c r="P26" s="26">
        <v>3</v>
      </c>
      <c r="Q26" s="64">
        <v>2</v>
      </c>
      <c r="R26" s="26">
        <v>300</v>
      </c>
      <c r="S26" s="26" t="str">
        <f>VLOOKUP(H26,[2]Sheet1!$A$1:$F$65536,6,0)</f>
        <v>已激活</v>
      </c>
      <c r="T26" s="58" t="str">
        <f t="shared" si="0"/>
        <v>对</v>
      </c>
    </row>
    <row r="27" ht="21.95" customHeight="1" spans="1:20">
      <c r="A27" s="19">
        <v>17</v>
      </c>
      <c r="B27" s="19" t="s">
        <v>43</v>
      </c>
      <c r="C27" s="19" t="s">
        <v>44</v>
      </c>
      <c r="D27" s="19" t="s">
        <v>45</v>
      </c>
      <c r="E27" s="19" t="s">
        <v>46</v>
      </c>
      <c r="F27" s="19" t="s">
        <v>47</v>
      </c>
      <c r="G27" s="19" t="s">
        <v>100</v>
      </c>
      <c r="H27" s="101" t="s">
        <v>101</v>
      </c>
      <c r="I27" s="19">
        <v>18337557378</v>
      </c>
      <c r="J27" s="19" t="s">
        <v>60</v>
      </c>
      <c r="K27" s="19">
        <v>4</v>
      </c>
      <c r="L27" s="19" t="s">
        <v>102</v>
      </c>
      <c r="M27" s="19" t="str">
        <f>VLOOKUP(G27,[1]Sheet1!$G$1:$M$65536,7,0)</f>
        <v>6214672440006233379</v>
      </c>
      <c r="N27" s="19" t="str">
        <f>VLOOKUP(H27,[2]Sheet1!$A$1:$E$65536,5,0)</f>
        <v>6214672440006233379</v>
      </c>
      <c r="O27" s="19" t="s">
        <v>52</v>
      </c>
      <c r="P27" s="26">
        <v>4</v>
      </c>
      <c r="Q27" s="64">
        <v>3</v>
      </c>
      <c r="R27" s="26">
        <v>400</v>
      </c>
      <c r="S27" s="26" t="str">
        <f>VLOOKUP(H27,[2]Sheet1!$A$1:$F$65536,6,0)</f>
        <v>已激活</v>
      </c>
      <c r="T27" s="58" t="str">
        <f t="shared" si="0"/>
        <v>对</v>
      </c>
    </row>
    <row r="28" ht="21.95" customHeight="1" spans="1:20">
      <c r="A28" s="19">
        <v>18</v>
      </c>
      <c r="B28" s="19" t="s">
        <v>43</v>
      </c>
      <c r="C28" s="19" t="s">
        <v>44</v>
      </c>
      <c r="D28" s="19" t="s">
        <v>45</v>
      </c>
      <c r="E28" s="19" t="s">
        <v>46</v>
      </c>
      <c r="F28" s="19" t="s">
        <v>47</v>
      </c>
      <c r="G28" s="19" t="s">
        <v>103</v>
      </c>
      <c r="H28" s="101" t="s">
        <v>104</v>
      </c>
      <c r="I28" s="19">
        <v>13243183543</v>
      </c>
      <c r="J28" s="19" t="s">
        <v>64</v>
      </c>
      <c r="K28" s="19">
        <v>3</v>
      </c>
      <c r="L28" s="19" t="s">
        <v>102</v>
      </c>
      <c r="M28" s="19" t="str">
        <f>VLOOKUP(G28,[1]Sheet1!$G$1:$M$65536,7,0)</f>
        <v>6217211707002265899</v>
      </c>
      <c r="N28" s="19" t="str">
        <f>VLOOKUP(H28,[2]Sheet1!$A$1:$E$65536,5,0)</f>
        <v>6217211707002265899</v>
      </c>
      <c r="O28" s="19" t="s">
        <v>52</v>
      </c>
      <c r="P28" s="26">
        <v>3</v>
      </c>
      <c r="Q28" s="64">
        <v>3</v>
      </c>
      <c r="R28" s="26">
        <v>390</v>
      </c>
      <c r="S28" s="26" t="str">
        <f>VLOOKUP(H28,[2]Sheet1!$A$1:$F$65536,6,0)</f>
        <v>已激活</v>
      </c>
      <c r="T28" s="58" t="str">
        <f t="shared" si="0"/>
        <v>对</v>
      </c>
    </row>
    <row r="29" ht="21.95" customHeight="1" spans="1:20">
      <c r="A29" s="19">
        <v>19</v>
      </c>
      <c r="B29" s="19" t="s">
        <v>43</v>
      </c>
      <c r="C29" s="19" t="s">
        <v>44</v>
      </c>
      <c r="D29" s="19" t="s">
        <v>45</v>
      </c>
      <c r="E29" s="19" t="s">
        <v>46</v>
      </c>
      <c r="F29" s="19" t="s">
        <v>47</v>
      </c>
      <c r="G29" s="19" t="s">
        <v>105</v>
      </c>
      <c r="H29" s="101" t="s">
        <v>106</v>
      </c>
      <c r="I29" s="19">
        <v>13461191003</v>
      </c>
      <c r="J29" s="19" t="s">
        <v>107</v>
      </c>
      <c r="K29" s="19">
        <v>2</v>
      </c>
      <c r="L29" s="19" t="s">
        <v>102</v>
      </c>
      <c r="M29" s="19" t="str">
        <f>VLOOKUP(G29,[1]Sheet1!$G$1:$M$65536,7,0)</f>
        <v>6214672440000692919</v>
      </c>
      <c r="N29" s="19" t="str">
        <f>VLOOKUP(H29,[2]Sheet1!$A$1:$E$65536,5,0)</f>
        <v>6214672440000692919</v>
      </c>
      <c r="O29" s="19" t="s">
        <v>52</v>
      </c>
      <c r="P29" s="26">
        <v>2</v>
      </c>
      <c r="Q29" s="64">
        <v>2</v>
      </c>
      <c r="R29" s="26">
        <v>260</v>
      </c>
      <c r="S29" s="26" t="str">
        <f>VLOOKUP(H29,[2]Sheet1!$A$1:$F$65536,6,0)</f>
        <v>已激活</v>
      </c>
      <c r="T29" s="58" t="str">
        <f t="shared" si="0"/>
        <v>对</v>
      </c>
    </row>
    <row r="30" ht="21.95" customHeight="1" spans="1:20">
      <c r="A30" s="19">
        <v>20</v>
      </c>
      <c r="B30" s="19" t="s">
        <v>43</v>
      </c>
      <c r="C30" s="19" t="s">
        <v>44</v>
      </c>
      <c r="D30" s="19" t="s">
        <v>45</v>
      </c>
      <c r="E30" s="19" t="s">
        <v>46</v>
      </c>
      <c r="F30" s="19" t="s">
        <v>47</v>
      </c>
      <c r="G30" s="19" t="s">
        <v>108</v>
      </c>
      <c r="H30" s="35" t="s">
        <v>109</v>
      </c>
      <c r="I30" s="19">
        <v>15517842415</v>
      </c>
      <c r="J30" s="19" t="s">
        <v>110</v>
      </c>
      <c r="K30" s="19">
        <v>2</v>
      </c>
      <c r="L30" s="19" t="s">
        <v>102</v>
      </c>
      <c r="M30" s="19" t="str">
        <f>VLOOKUP(G30,[1]Sheet1!$G$1:$M$65536,7,0)</f>
        <v>6214672440000695367</v>
      </c>
      <c r="N30" s="19" t="str">
        <f>VLOOKUP(H30,[2]Sheet1!$A$1:$E$65536,5,0)</f>
        <v>6214672440000695367</v>
      </c>
      <c r="O30" s="19" t="s">
        <v>52</v>
      </c>
      <c r="P30" s="26">
        <v>2</v>
      </c>
      <c r="Q30" s="64">
        <v>2</v>
      </c>
      <c r="R30" s="26">
        <v>260</v>
      </c>
      <c r="S30" s="26" t="str">
        <f>VLOOKUP(H30,[2]Sheet1!$A$1:$F$65536,6,0)</f>
        <v>已激活</v>
      </c>
      <c r="T30" s="58" t="str">
        <f t="shared" si="0"/>
        <v>对</v>
      </c>
    </row>
    <row r="31" ht="21.95" customHeight="1" spans="1:20">
      <c r="A31" s="19">
        <v>21</v>
      </c>
      <c r="B31" s="19" t="s">
        <v>43</v>
      </c>
      <c r="C31" s="19" t="s">
        <v>44</v>
      </c>
      <c r="D31" s="19" t="s">
        <v>45</v>
      </c>
      <c r="E31" s="19" t="s">
        <v>46</v>
      </c>
      <c r="F31" s="19" t="s">
        <v>47</v>
      </c>
      <c r="G31" s="19" t="s">
        <v>111</v>
      </c>
      <c r="H31" s="101" t="s">
        <v>112</v>
      </c>
      <c r="I31" s="59">
        <v>13037635701</v>
      </c>
      <c r="J31" s="19" t="s">
        <v>64</v>
      </c>
      <c r="K31" s="19">
        <v>2</v>
      </c>
      <c r="L31" s="19" t="s">
        <v>113</v>
      </c>
      <c r="M31" s="19" t="str">
        <f>VLOOKUP(G31,[1]Sheet1!$G$1:$M$65536,7,0)</f>
        <v>6214672440000697058</v>
      </c>
      <c r="N31" s="19" t="str">
        <f>VLOOKUP(H31,[2]Sheet1!$A$1:$E$65536,5,0)</f>
        <v>6214672440000697058</v>
      </c>
      <c r="O31" s="19" t="s">
        <v>52</v>
      </c>
      <c r="P31" s="26">
        <v>2</v>
      </c>
      <c r="Q31" s="64">
        <v>2</v>
      </c>
      <c r="R31" s="26">
        <v>260</v>
      </c>
      <c r="S31" s="26" t="str">
        <f>VLOOKUP(H31,[2]Sheet1!$A$1:$F$65536,6,0)</f>
        <v>已激活</v>
      </c>
      <c r="T31" s="58" t="str">
        <f t="shared" si="0"/>
        <v>对</v>
      </c>
    </row>
    <row r="32" ht="21.95" customHeight="1" spans="1:20">
      <c r="A32" s="19">
        <v>22</v>
      </c>
      <c r="B32" s="19" t="s">
        <v>43</v>
      </c>
      <c r="C32" s="19" t="s">
        <v>44</v>
      </c>
      <c r="D32" s="19" t="s">
        <v>45</v>
      </c>
      <c r="E32" s="19" t="s">
        <v>46</v>
      </c>
      <c r="F32" s="19" t="s">
        <v>47</v>
      </c>
      <c r="G32" s="19" t="s">
        <v>114</v>
      </c>
      <c r="H32" s="101" t="s">
        <v>115</v>
      </c>
      <c r="I32" s="60">
        <v>18768951908</v>
      </c>
      <c r="J32" s="19" t="s">
        <v>60</v>
      </c>
      <c r="K32" s="19">
        <v>1</v>
      </c>
      <c r="L32" s="19" t="s">
        <v>113</v>
      </c>
      <c r="M32" s="19" t="str">
        <f>VLOOKUP(G32,[1]Sheet1!$G$1:$M$65536,7,0)</f>
        <v>6214672440000695565</v>
      </c>
      <c r="N32" s="19" t="str">
        <f>VLOOKUP(H32,[2]Sheet1!$A$1:$E$65536,5,0)</f>
        <v>6214672440000695565</v>
      </c>
      <c r="O32" s="19" t="s">
        <v>52</v>
      </c>
      <c r="P32" s="26">
        <v>1</v>
      </c>
      <c r="Q32" s="64">
        <v>1</v>
      </c>
      <c r="R32" s="26">
        <v>150</v>
      </c>
      <c r="S32" s="26" t="str">
        <f>VLOOKUP(H32,[2]Sheet1!$A$1:$F$65536,6,0)</f>
        <v>已激活</v>
      </c>
      <c r="T32" s="58" t="str">
        <f t="shared" si="0"/>
        <v>对</v>
      </c>
    </row>
    <row r="33" ht="21.95" customHeight="1" spans="1:20">
      <c r="A33" s="19">
        <v>23</v>
      </c>
      <c r="B33" s="19" t="s">
        <v>43</v>
      </c>
      <c r="C33" s="19" t="s">
        <v>44</v>
      </c>
      <c r="D33" s="19" t="s">
        <v>45</v>
      </c>
      <c r="E33" s="19" t="s">
        <v>46</v>
      </c>
      <c r="F33" s="19" t="s">
        <v>47</v>
      </c>
      <c r="G33" s="19" t="s">
        <v>116</v>
      </c>
      <c r="H33" s="19" t="s">
        <v>117</v>
      </c>
      <c r="I33" s="60">
        <v>13783257048</v>
      </c>
      <c r="J33" s="19" t="s">
        <v>118</v>
      </c>
      <c r="K33" s="19">
        <v>1</v>
      </c>
      <c r="L33" s="19" t="s">
        <v>113</v>
      </c>
      <c r="M33" s="19" t="str">
        <f>VLOOKUP(G33,[1]Sheet1!$G$1:$M$65536,7,0)</f>
        <v>6214672440000695573</v>
      </c>
      <c r="N33" s="19" t="str">
        <f>VLOOKUP(H33,[2]Sheet1!$A$1:$E$65536,5,0)</f>
        <v>6214672440000695573</v>
      </c>
      <c r="O33" s="19" t="s">
        <v>52</v>
      </c>
      <c r="P33" s="26">
        <v>1</v>
      </c>
      <c r="Q33" s="64">
        <v>1</v>
      </c>
      <c r="R33" s="26">
        <v>150</v>
      </c>
      <c r="S33" s="26" t="str">
        <f>VLOOKUP(H33,[2]Sheet1!$A$1:$F$65536,6,0)</f>
        <v>已激活</v>
      </c>
      <c r="T33" s="58" t="str">
        <f t="shared" si="0"/>
        <v>对</v>
      </c>
    </row>
    <row r="34" ht="21.95" customHeight="1" spans="1:20">
      <c r="A34" s="19">
        <v>24</v>
      </c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119</v>
      </c>
      <c r="H34" s="101" t="s">
        <v>120</v>
      </c>
      <c r="I34" s="60">
        <v>13283067585</v>
      </c>
      <c r="J34" s="19" t="s">
        <v>121</v>
      </c>
      <c r="K34" s="19">
        <v>2</v>
      </c>
      <c r="L34" s="19" t="s">
        <v>113</v>
      </c>
      <c r="M34" s="19" t="str">
        <f>VLOOKUP(G34,[1]Sheet1!$G$1:$M$65536,7,0)</f>
        <v>6214672440000693750</v>
      </c>
      <c r="N34" s="19" t="str">
        <f>VLOOKUP(H34,[2]Sheet1!$A$1:$E$65536,5,0)</f>
        <v>6214672440000693750</v>
      </c>
      <c r="O34" s="19" t="s">
        <v>52</v>
      </c>
      <c r="P34" s="26">
        <v>2</v>
      </c>
      <c r="Q34" s="64">
        <v>2</v>
      </c>
      <c r="R34" s="26">
        <v>300</v>
      </c>
      <c r="S34" s="26" t="str">
        <f>VLOOKUP(H34,[2]Sheet1!$A$1:$F$65536,6,0)</f>
        <v>已激活</v>
      </c>
      <c r="T34" s="58" t="str">
        <f t="shared" si="0"/>
        <v>对</v>
      </c>
    </row>
    <row r="35" ht="21.95" customHeight="1" spans="1:20">
      <c r="A35" s="19">
        <v>25</v>
      </c>
      <c r="B35" s="19" t="s">
        <v>43</v>
      </c>
      <c r="C35" s="19" t="s">
        <v>44</v>
      </c>
      <c r="D35" s="19" t="s">
        <v>45</v>
      </c>
      <c r="E35" s="19" t="s">
        <v>46</v>
      </c>
      <c r="F35" s="19" t="s">
        <v>47</v>
      </c>
      <c r="G35" s="19" t="s">
        <v>122</v>
      </c>
      <c r="H35" s="101" t="s">
        <v>123</v>
      </c>
      <c r="I35" s="19">
        <v>15093843984</v>
      </c>
      <c r="J35" s="19" t="s">
        <v>124</v>
      </c>
      <c r="K35" s="19">
        <v>5</v>
      </c>
      <c r="L35" s="19" t="s">
        <v>125</v>
      </c>
      <c r="M35" s="19" t="str">
        <f>VLOOKUP(G35,[1]Sheet1!$G$1:$M$65536,7,0)</f>
        <v>6214672440000696092</v>
      </c>
      <c r="N35" s="19" t="str">
        <f>VLOOKUP(H35,[2]Sheet1!$A$1:$E$65536,5,0)</f>
        <v>6214672440000696092</v>
      </c>
      <c r="O35" s="19" t="s">
        <v>52</v>
      </c>
      <c r="P35" s="26">
        <v>5</v>
      </c>
      <c r="Q35" s="64">
        <v>4</v>
      </c>
      <c r="R35" s="26">
        <v>600</v>
      </c>
      <c r="S35" s="26" t="str">
        <f>VLOOKUP(H35,[2]Sheet1!$A$1:$F$65536,6,0)</f>
        <v>已激活</v>
      </c>
      <c r="T35" s="58" t="str">
        <f t="shared" si="0"/>
        <v>对</v>
      </c>
    </row>
    <row r="36" ht="21.95" customHeight="1" spans="1:20">
      <c r="A36" s="19">
        <v>26</v>
      </c>
      <c r="B36" s="19" t="s">
        <v>43</v>
      </c>
      <c r="C36" s="19" t="s">
        <v>44</v>
      </c>
      <c r="D36" s="19" t="s">
        <v>45</v>
      </c>
      <c r="E36" s="19" t="s">
        <v>46</v>
      </c>
      <c r="F36" s="19" t="s">
        <v>47</v>
      </c>
      <c r="G36" s="19" t="s">
        <v>126</v>
      </c>
      <c r="H36" s="101" t="s">
        <v>127</v>
      </c>
      <c r="I36" s="19">
        <v>13849583158</v>
      </c>
      <c r="J36" s="19" t="s">
        <v>64</v>
      </c>
      <c r="K36" s="19">
        <v>4</v>
      </c>
      <c r="L36" s="19" t="s">
        <v>125</v>
      </c>
      <c r="M36" s="19" t="str">
        <f>VLOOKUP(G36,[1]Sheet1!$G$1:$M$65536,7,0)</f>
        <v>6214672440000696100</v>
      </c>
      <c r="N36" s="19" t="str">
        <f>VLOOKUP(H36,[2]Sheet1!$A$1:$E$65536,5,0)</f>
        <v>6214672440000696100</v>
      </c>
      <c r="O36" s="19" t="s">
        <v>52</v>
      </c>
      <c r="P36" s="26">
        <v>4</v>
      </c>
      <c r="Q36" s="64">
        <v>4</v>
      </c>
      <c r="R36" s="26">
        <v>520</v>
      </c>
      <c r="S36" s="26" t="str">
        <f>VLOOKUP(H36,[2]Sheet1!$A$1:$F$65536,6,0)</f>
        <v>已激活</v>
      </c>
      <c r="T36" s="58" t="str">
        <f t="shared" si="0"/>
        <v>对</v>
      </c>
    </row>
    <row r="37" ht="21.95" customHeight="1" spans="1:20">
      <c r="A37" s="19">
        <v>27</v>
      </c>
      <c r="B37" s="19" t="s">
        <v>43</v>
      </c>
      <c r="C37" s="19" t="s">
        <v>44</v>
      </c>
      <c r="D37" s="19" t="s">
        <v>45</v>
      </c>
      <c r="E37" s="19" t="s">
        <v>46</v>
      </c>
      <c r="F37" s="19" t="s">
        <v>47</v>
      </c>
      <c r="G37" s="19" t="s">
        <v>128</v>
      </c>
      <c r="H37" s="101" t="s">
        <v>129</v>
      </c>
      <c r="I37" s="19">
        <v>15238256975</v>
      </c>
      <c r="J37" s="19" t="s">
        <v>124</v>
      </c>
      <c r="K37" s="19">
        <v>4</v>
      </c>
      <c r="L37" s="19" t="s">
        <v>125</v>
      </c>
      <c r="M37" s="19" t="str">
        <f>VLOOKUP(G37,[1]Sheet1!$G$1:$M$65536,7,0)</f>
        <v>6214672440006545426</v>
      </c>
      <c r="N37" s="19" t="str">
        <f>VLOOKUP(H37,[2]Sheet1!$A$1:$E$65536,5,0)</f>
        <v>6214672440006545426</v>
      </c>
      <c r="O37" s="19" t="s">
        <v>52</v>
      </c>
      <c r="P37" s="26">
        <v>4</v>
      </c>
      <c r="Q37" s="64">
        <v>4</v>
      </c>
      <c r="R37" s="26">
        <v>520</v>
      </c>
      <c r="S37" s="26" t="str">
        <f>VLOOKUP(H37,[2]Sheet1!$A$1:$F$65536,6,0)</f>
        <v>已激活</v>
      </c>
      <c r="T37" s="58" t="str">
        <f t="shared" si="0"/>
        <v>对</v>
      </c>
    </row>
    <row r="38" ht="21.95" customHeight="1" spans="1:20">
      <c r="A38" s="19">
        <v>28</v>
      </c>
      <c r="B38" s="19" t="s">
        <v>43</v>
      </c>
      <c r="C38" s="19" t="s">
        <v>44</v>
      </c>
      <c r="D38" s="19" t="s">
        <v>45</v>
      </c>
      <c r="E38" s="19" t="s">
        <v>46</v>
      </c>
      <c r="F38" s="19" t="s">
        <v>47</v>
      </c>
      <c r="G38" s="19" t="s">
        <v>130</v>
      </c>
      <c r="H38" s="101" t="s">
        <v>131</v>
      </c>
      <c r="I38" s="19">
        <v>13525386158</v>
      </c>
      <c r="J38" s="19" t="s">
        <v>64</v>
      </c>
      <c r="K38" s="19">
        <v>6</v>
      </c>
      <c r="L38" s="19" t="s">
        <v>125</v>
      </c>
      <c r="M38" s="19" t="str">
        <f>VLOOKUP(G38,[1]Sheet1!$G$1:$M$65536,7,0)</f>
        <v>6214672440000698320</v>
      </c>
      <c r="N38" s="19" t="str">
        <f>VLOOKUP(H38,[2]Sheet1!$A$1:$E$65536,5,0)</f>
        <v>6214672440000698320</v>
      </c>
      <c r="O38" s="19" t="s">
        <v>52</v>
      </c>
      <c r="P38" s="26">
        <v>5</v>
      </c>
      <c r="Q38" s="64">
        <v>3</v>
      </c>
      <c r="R38" s="26">
        <v>500</v>
      </c>
      <c r="S38" s="26" t="str">
        <f>VLOOKUP(H38,[2]Sheet1!$A$1:$F$65536,6,0)</f>
        <v>已激活</v>
      </c>
      <c r="T38" s="58" t="str">
        <f t="shared" si="0"/>
        <v>对</v>
      </c>
    </row>
    <row r="39" ht="21.95" customHeight="1" spans="1:20">
      <c r="A39" s="19">
        <v>29</v>
      </c>
      <c r="B39" s="19" t="s">
        <v>43</v>
      </c>
      <c r="C39" s="19" t="s">
        <v>44</v>
      </c>
      <c r="D39" s="19" t="s">
        <v>45</v>
      </c>
      <c r="E39" s="19" t="s">
        <v>46</v>
      </c>
      <c r="F39" s="19" t="s">
        <v>47</v>
      </c>
      <c r="G39" s="19" t="s">
        <v>132</v>
      </c>
      <c r="H39" s="19" t="s">
        <v>133</v>
      </c>
      <c r="I39" s="19">
        <v>15837515162</v>
      </c>
      <c r="J39" s="19" t="s">
        <v>107</v>
      </c>
      <c r="K39" s="19">
        <v>2</v>
      </c>
      <c r="L39" s="19" t="s">
        <v>51</v>
      </c>
      <c r="M39" s="19" t="str">
        <f>VLOOKUP(G39,[1]Sheet1!$G$1:$M$65536,7,0)</f>
        <v>6214672440000694253</v>
      </c>
      <c r="N39" s="19" t="str">
        <f>VLOOKUP(H39,[2]Sheet1!$A$1:$E$65536,5,0)</f>
        <v>6214672440000694253</v>
      </c>
      <c r="O39" s="19" t="s">
        <v>52</v>
      </c>
      <c r="P39" s="26">
        <v>2</v>
      </c>
      <c r="Q39" s="64">
        <v>1</v>
      </c>
      <c r="R39" s="26">
        <v>160</v>
      </c>
      <c r="S39" s="26" t="str">
        <f>VLOOKUP(H39,[2]Sheet1!$A$1:$F$65536,6,0)</f>
        <v>已激活</v>
      </c>
      <c r="T39" s="58" t="str">
        <f t="shared" si="0"/>
        <v>对</v>
      </c>
    </row>
    <row r="40" ht="21.95" customHeight="1" spans="1:20">
      <c r="A40" s="19">
        <v>30</v>
      </c>
      <c r="B40" s="19" t="s">
        <v>43</v>
      </c>
      <c r="C40" s="19" t="s">
        <v>44</v>
      </c>
      <c r="D40" s="19" t="s">
        <v>45</v>
      </c>
      <c r="E40" s="19" t="s">
        <v>46</v>
      </c>
      <c r="F40" s="19" t="s">
        <v>47</v>
      </c>
      <c r="G40" s="19" t="s">
        <v>134</v>
      </c>
      <c r="H40" s="19" t="s">
        <v>135</v>
      </c>
      <c r="I40" s="19">
        <v>13273899682</v>
      </c>
      <c r="J40" s="19" t="s">
        <v>121</v>
      </c>
      <c r="K40" s="19">
        <v>5</v>
      </c>
      <c r="L40" s="19" t="s">
        <v>102</v>
      </c>
      <c r="M40" s="19" t="str">
        <f>VLOOKUP(G40,[1]Sheet1!$G$1:$M$65536,7,0)</f>
        <v>6214672440000692984</v>
      </c>
      <c r="N40" s="19" t="str">
        <f>VLOOKUP(H40,[2]Sheet1!$A$1:$E$65536,5,0)</f>
        <v>6214672440000692984</v>
      </c>
      <c r="O40" s="19" t="s">
        <v>52</v>
      </c>
      <c r="P40" s="26">
        <v>5</v>
      </c>
      <c r="Q40" s="64">
        <v>2</v>
      </c>
      <c r="R40" s="26">
        <v>300</v>
      </c>
      <c r="S40" s="26" t="str">
        <f>VLOOKUP(H40,[2]Sheet1!$A$1:$F$65536,6,0)</f>
        <v>已激活</v>
      </c>
      <c r="T40" s="58" t="str">
        <f t="shared" si="0"/>
        <v>对</v>
      </c>
    </row>
    <row r="41" ht="21.95" customHeight="1" spans="1:20">
      <c r="A41" s="19">
        <v>31</v>
      </c>
      <c r="B41" s="20" t="s">
        <v>136</v>
      </c>
      <c r="C41" s="20" t="s">
        <v>137</v>
      </c>
      <c r="D41" s="20" t="s">
        <v>45</v>
      </c>
      <c r="E41" s="20" t="s">
        <v>53</v>
      </c>
      <c r="F41" s="20" t="s">
        <v>138</v>
      </c>
      <c r="G41" s="20" t="s">
        <v>139</v>
      </c>
      <c r="H41" s="102" t="s">
        <v>140</v>
      </c>
      <c r="I41" s="20">
        <v>13837589417</v>
      </c>
      <c r="J41" s="20" t="s">
        <v>141</v>
      </c>
      <c r="K41" s="20">
        <v>4</v>
      </c>
      <c r="L41" s="20" t="s">
        <v>142</v>
      </c>
      <c r="M41" s="19" t="str">
        <f>VLOOKUP(G41,[1]Sheet1!$G$1:$M$65536,7,0)</f>
        <v>6214672440000696118</v>
      </c>
      <c r="N41" s="19" t="str">
        <f>VLOOKUP(H41,[2]Sheet1!$A$1:$E$65536,5,0)</f>
        <v>6214672440000696118</v>
      </c>
      <c r="O41" s="61" t="s">
        <v>52</v>
      </c>
      <c r="P41" s="20">
        <v>2</v>
      </c>
      <c r="Q41" s="67">
        <v>2</v>
      </c>
      <c r="R41" s="26">
        <v>260</v>
      </c>
      <c r="S41" s="26" t="str">
        <f>VLOOKUP(H41,[2]Sheet1!$A$1:$F$65536,6,0)</f>
        <v>已激活</v>
      </c>
      <c r="T41" s="58" t="str">
        <f t="shared" si="0"/>
        <v>对</v>
      </c>
    </row>
    <row r="42" ht="21.95" customHeight="1" spans="1:20">
      <c r="A42" s="19">
        <v>32</v>
      </c>
      <c r="B42" s="20" t="s">
        <v>136</v>
      </c>
      <c r="C42" s="20" t="s">
        <v>137</v>
      </c>
      <c r="D42" s="21" t="s">
        <v>45</v>
      </c>
      <c r="E42" s="21" t="s">
        <v>53</v>
      </c>
      <c r="F42" s="20" t="s">
        <v>138</v>
      </c>
      <c r="G42" s="21" t="s">
        <v>143</v>
      </c>
      <c r="H42" s="103" t="s">
        <v>144</v>
      </c>
      <c r="I42" s="21">
        <v>15617391293</v>
      </c>
      <c r="J42" s="21" t="s">
        <v>141</v>
      </c>
      <c r="K42" s="21">
        <v>3</v>
      </c>
      <c r="L42" s="20" t="s">
        <v>142</v>
      </c>
      <c r="M42" s="19" t="str">
        <f>VLOOKUP(G42,[1]Sheet1!$G$1:$M$65536,7,0)</f>
        <v>6214672440000694824</v>
      </c>
      <c r="N42" s="19" t="str">
        <f>VLOOKUP(H42,[2]Sheet1!$A$1:$E$65536,5,0)</f>
        <v>6214672440000694824</v>
      </c>
      <c r="O42" s="61" t="s">
        <v>52</v>
      </c>
      <c r="P42" s="62">
        <v>3</v>
      </c>
      <c r="Q42" s="68">
        <v>3</v>
      </c>
      <c r="R42" s="26">
        <v>500</v>
      </c>
      <c r="S42" s="26" t="str">
        <f>VLOOKUP(H42,[2]Sheet1!$A$1:$F$65536,6,0)</f>
        <v>已激活</v>
      </c>
      <c r="T42" s="58" t="str">
        <f t="shared" si="0"/>
        <v>对</v>
      </c>
    </row>
    <row r="43" ht="21.95" customHeight="1" spans="1:20">
      <c r="A43" s="19">
        <v>33</v>
      </c>
      <c r="B43" s="20" t="s">
        <v>136</v>
      </c>
      <c r="C43" s="20" t="s">
        <v>137</v>
      </c>
      <c r="D43" s="21" t="s">
        <v>45</v>
      </c>
      <c r="E43" s="21" t="s">
        <v>53</v>
      </c>
      <c r="F43" s="20" t="s">
        <v>138</v>
      </c>
      <c r="G43" s="21" t="s">
        <v>145</v>
      </c>
      <c r="H43" s="103" t="s">
        <v>146</v>
      </c>
      <c r="I43" s="21">
        <v>13461164017</v>
      </c>
      <c r="J43" s="21" t="s">
        <v>141</v>
      </c>
      <c r="K43" s="21">
        <v>5</v>
      </c>
      <c r="L43" s="20" t="s">
        <v>142</v>
      </c>
      <c r="M43" s="19" t="str">
        <f>VLOOKUP(G43,[1]Sheet1!$G$1:$M$65536,7,0)</f>
        <v>6214672440000697538</v>
      </c>
      <c r="N43" s="19" t="str">
        <f>VLOOKUP(H43,[2]Sheet1!$A$1:$E$65536,5,0)</f>
        <v>6214672440000697538</v>
      </c>
      <c r="O43" s="61" t="s">
        <v>52</v>
      </c>
      <c r="P43" s="62">
        <v>4</v>
      </c>
      <c r="Q43" s="68">
        <v>3</v>
      </c>
      <c r="R43" s="26">
        <v>500</v>
      </c>
      <c r="S43" s="26" t="str">
        <f>VLOOKUP(H43,[2]Sheet1!$A$1:$F$65536,6,0)</f>
        <v>已激活</v>
      </c>
      <c r="T43" s="58" t="str">
        <f t="shared" si="0"/>
        <v>对</v>
      </c>
    </row>
    <row r="44" ht="21.95" customHeight="1" spans="1:20">
      <c r="A44" s="19">
        <v>34</v>
      </c>
      <c r="B44" s="20" t="s">
        <v>136</v>
      </c>
      <c r="C44" s="20" t="s">
        <v>137</v>
      </c>
      <c r="D44" s="21" t="s">
        <v>45</v>
      </c>
      <c r="E44" s="21" t="s">
        <v>53</v>
      </c>
      <c r="F44" s="20" t="s">
        <v>138</v>
      </c>
      <c r="G44" s="21" t="s">
        <v>147</v>
      </c>
      <c r="H44" s="103" t="s">
        <v>148</v>
      </c>
      <c r="I44" s="21">
        <v>15136972638</v>
      </c>
      <c r="J44" s="21" t="s">
        <v>60</v>
      </c>
      <c r="K44" s="21">
        <v>4</v>
      </c>
      <c r="L44" s="20" t="s">
        <v>142</v>
      </c>
      <c r="M44" s="19" t="str">
        <f>VLOOKUP(G44,[1]Sheet1!$G$1:$M$65536,7,0)</f>
        <v>6214672440000695250</v>
      </c>
      <c r="N44" s="19" t="str">
        <f>VLOOKUP(H44,[2]Sheet1!$A$1:$E$65536,5,0)</f>
        <v>6214672440000695250</v>
      </c>
      <c r="O44" s="61" t="s">
        <v>52</v>
      </c>
      <c r="P44" s="62">
        <v>4</v>
      </c>
      <c r="Q44" s="68">
        <v>3</v>
      </c>
      <c r="R44" s="26">
        <v>400</v>
      </c>
      <c r="S44" s="26" t="str">
        <f>VLOOKUP(H44,[2]Sheet1!$A$1:$F$65536,6,0)</f>
        <v>已激活</v>
      </c>
      <c r="T44" s="58" t="str">
        <f t="shared" si="0"/>
        <v>对</v>
      </c>
    </row>
    <row r="45" ht="21.95" customHeight="1" spans="1:20">
      <c r="A45" s="19">
        <v>35</v>
      </c>
      <c r="B45" s="20" t="s">
        <v>136</v>
      </c>
      <c r="C45" s="20" t="s">
        <v>137</v>
      </c>
      <c r="D45" s="21" t="s">
        <v>45</v>
      </c>
      <c r="E45" s="21" t="s">
        <v>53</v>
      </c>
      <c r="F45" s="20" t="s">
        <v>138</v>
      </c>
      <c r="G45" s="21" t="s">
        <v>149</v>
      </c>
      <c r="H45" s="103" t="s">
        <v>150</v>
      </c>
      <c r="I45" s="21">
        <v>13271401066</v>
      </c>
      <c r="J45" s="21" t="s">
        <v>141</v>
      </c>
      <c r="K45" s="21">
        <v>4</v>
      </c>
      <c r="L45" s="20" t="s">
        <v>142</v>
      </c>
      <c r="M45" s="19" t="str">
        <f>VLOOKUP(G45,[1]Sheet1!$G$1:$M$65536,7,0)</f>
        <v>6214672440000698023</v>
      </c>
      <c r="N45" s="19" t="str">
        <f>VLOOKUP(H45,[2]Sheet1!$A$1:$E$65536,5,0)</f>
        <v>6214672440000698023</v>
      </c>
      <c r="O45" s="61" t="s">
        <v>52</v>
      </c>
      <c r="P45" s="62">
        <v>2</v>
      </c>
      <c r="Q45" s="68">
        <v>2</v>
      </c>
      <c r="R45" s="26">
        <v>280</v>
      </c>
      <c r="S45" s="26" t="str">
        <f>VLOOKUP(H45,[2]Sheet1!$A$1:$F$65536,6,0)</f>
        <v>已激活</v>
      </c>
      <c r="T45" s="58" t="str">
        <f t="shared" si="0"/>
        <v>对</v>
      </c>
    </row>
    <row r="46" ht="21.95" customHeight="1" spans="1:20">
      <c r="A46" s="19">
        <v>36</v>
      </c>
      <c r="B46" s="20" t="s">
        <v>136</v>
      </c>
      <c r="C46" s="20" t="s">
        <v>137</v>
      </c>
      <c r="D46" s="21" t="s">
        <v>45</v>
      </c>
      <c r="E46" s="21" t="s">
        <v>53</v>
      </c>
      <c r="F46" s="20" t="s">
        <v>138</v>
      </c>
      <c r="G46" s="21" t="s">
        <v>151</v>
      </c>
      <c r="H46" s="103" t="s">
        <v>152</v>
      </c>
      <c r="I46" s="21">
        <v>15237500460</v>
      </c>
      <c r="J46" s="21" t="s">
        <v>141</v>
      </c>
      <c r="K46" s="21">
        <v>2</v>
      </c>
      <c r="L46" s="20" t="s">
        <v>142</v>
      </c>
      <c r="M46" s="19" t="str">
        <f>VLOOKUP(G46,[1]Sheet1!$G$1:$M$65536,7,0)</f>
        <v>6214672440000698015</v>
      </c>
      <c r="N46" s="19" t="str">
        <f>VLOOKUP(H46,[2]Sheet1!$A$1:$E$65536,5,0)</f>
        <v>6214672440000698015</v>
      </c>
      <c r="O46" s="61" t="s">
        <v>52</v>
      </c>
      <c r="P46" s="62">
        <v>2</v>
      </c>
      <c r="Q46" s="68">
        <v>2</v>
      </c>
      <c r="R46" s="26">
        <v>500</v>
      </c>
      <c r="S46" s="26" t="str">
        <f>VLOOKUP(H46,[2]Sheet1!$A$1:$F$65536,6,0)</f>
        <v>已激活</v>
      </c>
      <c r="T46" s="58" t="str">
        <f t="shared" si="0"/>
        <v>对</v>
      </c>
    </row>
    <row r="47" ht="21.95" customHeight="1" spans="1:20">
      <c r="A47" s="19">
        <v>37</v>
      </c>
      <c r="B47" s="20" t="s">
        <v>136</v>
      </c>
      <c r="C47" s="20" t="s">
        <v>137</v>
      </c>
      <c r="D47" s="21" t="s">
        <v>45</v>
      </c>
      <c r="E47" s="21" t="s">
        <v>53</v>
      </c>
      <c r="F47" s="20" t="s">
        <v>138</v>
      </c>
      <c r="G47" s="21" t="s">
        <v>153</v>
      </c>
      <c r="H47" s="103" t="s">
        <v>154</v>
      </c>
      <c r="I47" s="21">
        <v>15537555969</v>
      </c>
      <c r="J47" s="21" t="s">
        <v>141</v>
      </c>
      <c r="K47" s="21">
        <v>1</v>
      </c>
      <c r="L47" s="20" t="s">
        <v>142</v>
      </c>
      <c r="M47" s="19" t="str">
        <f>VLOOKUP(G47,[1]Sheet1!$G$1:$M$65536,7,0)</f>
        <v>6214672440000697215</v>
      </c>
      <c r="N47" s="19" t="str">
        <f>VLOOKUP(H47,[2]Sheet1!$A$1:$E$65536,5,0)</f>
        <v>6214672440000697215</v>
      </c>
      <c r="O47" s="61" t="s">
        <v>52</v>
      </c>
      <c r="P47" s="62">
        <v>1</v>
      </c>
      <c r="Q47" s="68">
        <v>1</v>
      </c>
      <c r="R47" s="26">
        <v>200</v>
      </c>
      <c r="S47" s="26" t="str">
        <f>VLOOKUP(H47,[2]Sheet1!$A$1:$F$65536,6,0)</f>
        <v>已激活</v>
      </c>
      <c r="T47" s="58" t="str">
        <f t="shared" si="0"/>
        <v>对</v>
      </c>
    </row>
    <row r="48" ht="21.95" customHeight="1" spans="1:20">
      <c r="A48" s="19">
        <v>38</v>
      </c>
      <c r="B48" s="20" t="s">
        <v>136</v>
      </c>
      <c r="C48" s="20" t="s">
        <v>137</v>
      </c>
      <c r="D48" s="21" t="s">
        <v>45</v>
      </c>
      <c r="E48" s="21" t="s">
        <v>53</v>
      </c>
      <c r="F48" s="20" t="s">
        <v>138</v>
      </c>
      <c r="G48" s="21" t="s">
        <v>155</v>
      </c>
      <c r="H48" s="52" t="s">
        <v>156</v>
      </c>
      <c r="I48" s="21">
        <v>13101758373</v>
      </c>
      <c r="J48" s="21" t="s">
        <v>141</v>
      </c>
      <c r="K48" s="21">
        <v>5</v>
      </c>
      <c r="L48" s="20" t="s">
        <v>142</v>
      </c>
      <c r="M48" s="19" t="str">
        <f>VLOOKUP(G48,[1]Sheet1!$G$1:$M$65536,7,0)</f>
        <v>6214672440000697918</v>
      </c>
      <c r="N48" s="19" t="str">
        <f>VLOOKUP(H48,[2]Sheet1!$A$1:$E$65536,5,0)</f>
        <v>6214672440000697918</v>
      </c>
      <c r="O48" s="61" t="s">
        <v>52</v>
      </c>
      <c r="P48" s="62">
        <v>4</v>
      </c>
      <c r="Q48" s="68">
        <v>2</v>
      </c>
      <c r="R48" s="26">
        <v>300</v>
      </c>
      <c r="S48" s="26" t="str">
        <f>VLOOKUP(H48,[2]Sheet1!$A$1:$F$65536,6,0)</f>
        <v>已激活</v>
      </c>
      <c r="T48" s="58" t="str">
        <f t="shared" si="0"/>
        <v>对</v>
      </c>
    </row>
    <row r="49" ht="21.95" customHeight="1" spans="1:20">
      <c r="A49" s="19">
        <v>39</v>
      </c>
      <c r="B49" s="20" t="s">
        <v>136</v>
      </c>
      <c r="C49" s="20" t="s">
        <v>137</v>
      </c>
      <c r="D49" s="21" t="s">
        <v>45</v>
      </c>
      <c r="E49" s="21" t="s">
        <v>53</v>
      </c>
      <c r="F49" s="20" t="s">
        <v>138</v>
      </c>
      <c r="G49" s="21" t="s">
        <v>157</v>
      </c>
      <c r="H49" s="103" t="s">
        <v>158</v>
      </c>
      <c r="I49" s="21">
        <v>15737596594</v>
      </c>
      <c r="J49" s="21" t="s">
        <v>141</v>
      </c>
      <c r="K49" s="21">
        <v>5</v>
      </c>
      <c r="L49" s="20" t="s">
        <v>142</v>
      </c>
      <c r="M49" s="19" t="str">
        <f>VLOOKUP(G49,[1]Sheet1!$G$1:$M$65536,7,0)</f>
        <v>62146724400006545244</v>
      </c>
      <c r="N49" s="19" t="str">
        <f>VLOOKUP(H49,[2]Sheet1!$A$1:$E$65536,5,0)</f>
        <v>6214672440006545244</v>
      </c>
      <c r="O49" s="61" t="s">
        <v>52</v>
      </c>
      <c r="P49" s="62">
        <v>4</v>
      </c>
      <c r="Q49" s="68">
        <v>3</v>
      </c>
      <c r="R49" s="26">
        <v>400</v>
      </c>
      <c r="S49" s="26" t="str">
        <f>VLOOKUP(H49,[2]Sheet1!$A$1:$F$65536,6,0)</f>
        <v>已激活</v>
      </c>
      <c r="T49" s="58" t="str">
        <f t="shared" si="0"/>
        <v>对</v>
      </c>
    </row>
    <row r="50" ht="21.95" customHeight="1" spans="1:20">
      <c r="A50" s="19">
        <v>40</v>
      </c>
      <c r="B50" s="20" t="s">
        <v>136</v>
      </c>
      <c r="C50" s="20" t="s">
        <v>137</v>
      </c>
      <c r="D50" s="21" t="s">
        <v>45</v>
      </c>
      <c r="E50" s="21" t="s">
        <v>53</v>
      </c>
      <c r="F50" s="20" t="s">
        <v>138</v>
      </c>
      <c r="G50" s="21" t="s">
        <v>159</v>
      </c>
      <c r="H50" s="103" t="s">
        <v>160</v>
      </c>
      <c r="I50" s="21">
        <v>17530888418</v>
      </c>
      <c r="J50" s="21" t="s">
        <v>60</v>
      </c>
      <c r="K50" s="21">
        <v>3</v>
      </c>
      <c r="L50" s="20" t="s">
        <v>142</v>
      </c>
      <c r="M50" s="19" t="str">
        <f>VLOOKUP(G50,[1]Sheet1!$G$1:$M$65536,7,0)</f>
        <v>62146724400006891135</v>
      </c>
      <c r="N50" s="19" t="str">
        <f>VLOOKUP(H50,[2]Sheet1!$A$1:$E$65536,5,0)</f>
        <v>6214672440006891135</v>
      </c>
      <c r="O50" s="61" t="s">
        <v>52</v>
      </c>
      <c r="P50" s="62">
        <v>3</v>
      </c>
      <c r="Q50" s="68">
        <v>2</v>
      </c>
      <c r="R50" s="26">
        <v>300</v>
      </c>
      <c r="S50" s="26" t="str">
        <f>VLOOKUP(H50,[2]Sheet1!$A$1:$F$65536,6,0)</f>
        <v>已激活</v>
      </c>
      <c r="T50" s="58" t="str">
        <f t="shared" si="0"/>
        <v>对</v>
      </c>
    </row>
    <row r="51" ht="21.95" customHeight="1" spans="1:20">
      <c r="A51" s="19">
        <v>41</v>
      </c>
      <c r="B51" s="20" t="s">
        <v>136</v>
      </c>
      <c r="C51" s="20" t="s">
        <v>137</v>
      </c>
      <c r="D51" s="21" t="s">
        <v>45</v>
      </c>
      <c r="E51" s="21" t="s">
        <v>53</v>
      </c>
      <c r="F51" s="20" t="s">
        <v>138</v>
      </c>
      <c r="G51" s="21" t="s">
        <v>161</v>
      </c>
      <c r="H51" s="103" t="s">
        <v>162</v>
      </c>
      <c r="I51" s="21">
        <v>13213820631</v>
      </c>
      <c r="J51" s="21" t="s">
        <v>163</v>
      </c>
      <c r="K51" s="21">
        <v>4</v>
      </c>
      <c r="L51" s="20" t="s">
        <v>142</v>
      </c>
      <c r="M51" s="19" t="str">
        <f>VLOOKUP(G51,[1]Sheet1!$G$1:$M$65536,7,0)</f>
        <v>6214672440000694410</v>
      </c>
      <c r="N51" s="19" t="str">
        <f>VLOOKUP(H51,[2]Sheet1!$A$1:$E$65536,5,0)</f>
        <v>6214672440000694410</v>
      </c>
      <c r="O51" s="61" t="s">
        <v>52</v>
      </c>
      <c r="P51" s="62">
        <v>2</v>
      </c>
      <c r="Q51" s="68">
        <v>2</v>
      </c>
      <c r="R51" s="26">
        <v>300</v>
      </c>
      <c r="S51" s="26" t="str">
        <f>VLOOKUP(H51,[2]Sheet1!$A$1:$F$65536,6,0)</f>
        <v>已激活</v>
      </c>
      <c r="T51" s="58" t="str">
        <f t="shared" si="0"/>
        <v>对</v>
      </c>
    </row>
    <row r="52" ht="21.95" customHeight="1" spans="1:20">
      <c r="A52" s="19">
        <v>42</v>
      </c>
      <c r="B52" s="20" t="s">
        <v>136</v>
      </c>
      <c r="C52" s="20" t="s">
        <v>137</v>
      </c>
      <c r="D52" s="21" t="s">
        <v>45</v>
      </c>
      <c r="E52" s="21" t="s">
        <v>53</v>
      </c>
      <c r="F52" s="20" t="s">
        <v>138</v>
      </c>
      <c r="G52" s="21" t="s">
        <v>164</v>
      </c>
      <c r="H52" s="103" t="s">
        <v>165</v>
      </c>
      <c r="I52" s="21">
        <v>15738188708</v>
      </c>
      <c r="J52" s="21" t="s">
        <v>141</v>
      </c>
      <c r="K52" s="21">
        <v>6</v>
      </c>
      <c r="L52" s="20" t="s">
        <v>142</v>
      </c>
      <c r="M52" s="19" t="str">
        <f>VLOOKUP(G52,[1]Sheet1!$G$1:$M$65536,7,0)</f>
        <v>62146724400006542712</v>
      </c>
      <c r="N52" s="19" t="str">
        <f>VLOOKUP(H52,[2]Sheet1!$A$1:$E$65536,5,0)</f>
        <v>6214672440006542712</v>
      </c>
      <c r="O52" s="61" t="s">
        <v>52</v>
      </c>
      <c r="P52" s="62">
        <v>4</v>
      </c>
      <c r="Q52" s="68">
        <v>3</v>
      </c>
      <c r="R52" s="26">
        <v>500</v>
      </c>
      <c r="S52" s="26" t="str">
        <f>VLOOKUP(H52,[2]Sheet1!$A$1:$F$65536,6,0)</f>
        <v>已激活</v>
      </c>
      <c r="T52" s="58" t="str">
        <f t="shared" si="0"/>
        <v>对</v>
      </c>
    </row>
    <row r="53" ht="21.95" customHeight="1" spans="1:20">
      <c r="A53" s="19">
        <v>43</v>
      </c>
      <c r="B53" s="20" t="s">
        <v>136</v>
      </c>
      <c r="C53" s="20" t="s">
        <v>137</v>
      </c>
      <c r="D53" s="21" t="s">
        <v>45</v>
      </c>
      <c r="E53" s="21" t="s">
        <v>53</v>
      </c>
      <c r="F53" s="20" t="s">
        <v>138</v>
      </c>
      <c r="G53" s="21" t="s">
        <v>166</v>
      </c>
      <c r="H53" s="103" t="s">
        <v>167</v>
      </c>
      <c r="I53" s="21">
        <v>18768908159</v>
      </c>
      <c r="J53" s="21" t="s">
        <v>163</v>
      </c>
      <c r="K53" s="21">
        <v>3</v>
      </c>
      <c r="L53" s="20" t="s">
        <v>142</v>
      </c>
      <c r="M53" s="19" t="str">
        <f>VLOOKUP(G53,[1]Sheet1!$G$1:$M$65536,7,0)</f>
        <v>62146724400006546655</v>
      </c>
      <c r="N53" s="19" t="str">
        <f>VLOOKUP(H53,[2]Sheet1!$A$1:$E$65536,5,0)</f>
        <v>6214672440006546655</v>
      </c>
      <c r="O53" s="61" t="s">
        <v>52</v>
      </c>
      <c r="P53" s="62">
        <v>1</v>
      </c>
      <c r="Q53" s="68">
        <v>1</v>
      </c>
      <c r="R53" s="26">
        <v>300</v>
      </c>
      <c r="S53" s="26" t="str">
        <f>VLOOKUP(H53,[2]Sheet1!$A$1:$F$65536,6,0)</f>
        <v>已激活</v>
      </c>
      <c r="T53" s="58" t="str">
        <f t="shared" si="0"/>
        <v>对</v>
      </c>
    </row>
    <row r="54" ht="21.95" customHeight="1" spans="1:20">
      <c r="A54" s="19">
        <v>44</v>
      </c>
      <c r="B54" s="19" t="s">
        <v>43</v>
      </c>
      <c r="C54" s="19" t="s">
        <v>44</v>
      </c>
      <c r="D54" s="19" t="s">
        <v>45</v>
      </c>
      <c r="E54" s="19" t="s">
        <v>46</v>
      </c>
      <c r="F54" s="19" t="s">
        <v>168</v>
      </c>
      <c r="G54" s="19" t="s">
        <v>169</v>
      </c>
      <c r="H54" s="101" t="s">
        <v>170</v>
      </c>
      <c r="I54" s="19">
        <v>13384065086</v>
      </c>
      <c r="J54" s="19" t="s">
        <v>171</v>
      </c>
      <c r="K54" s="19">
        <v>4</v>
      </c>
      <c r="L54" s="19" t="s">
        <v>172</v>
      </c>
      <c r="M54" s="19" t="str">
        <f>VLOOKUP(G54,[1]Sheet1!$G$1:$M$65536,7,0)</f>
        <v>6214672440000667226</v>
      </c>
      <c r="N54" s="19" t="str">
        <f>VLOOKUP(H54,[2]Sheet1!$A$1:$E$65536,5,0)</f>
        <v>6214672440000667226</v>
      </c>
      <c r="O54" s="19" t="s">
        <v>52</v>
      </c>
      <c r="P54" s="63">
        <v>4</v>
      </c>
      <c r="Q54" s="69">
        <v>4</v>
      </c>
      <c r="R54" s="26">
        <v>600</v>
      </c>
      <c r="S54" s="26" t="str">
        <f>VLOOKUP(H54,[2]Sheet1!$A$1:$F$65536,6,0)</f>
        <v>已激活</v>
      </c>
      <c r="T54" s="58" t="str">
        <f t="shared" si="0"/>
        <v>对</v>
      </c>
    </row>
    <row r="55" ht="21.95" customHeight="1" spans="1:20">
      <c r="A55" s="19">
        <v>45</v>
      </c>
      <c r="B55" s="19" t="s">
        <v>43</v>
      </c>
      <c r="C55" s="19" t="s">
        <v>44</v>
      </c>
      <c r="D55" s="19" t="s">
        <v>45</v>
      </c>
      <c r="E55" s="19" t="s">
        <v>46</v>
      </c>
      <c r="F55" s="19" t="s">
        <v>168</v>
      </c>
      <c r="G55" s="19" t="s">
        <v>173</v>
      </c>
      <c r="H55" s="101" t="s">
        <v>174</v>
      </c>
      <c r="I55" s="19">
        <v>13461277832</v>
      </c>
      <c r="J55" s="19" t="s">
        <v>175</v>
      </c>
      <c r="K55" s="19">
        <v>1</v>
      </c>
      <c r="L55" s="19" t="s">
        <v>172</v>
      </c>
      <c r="M55" s="19" t="str">
        <f>VLOOKUP(G55,[1]Sheet1!$G$1:$M$65536,7,0)</f>
        <v>6214672440006771543</v>
      </c>
      <c r="N55" s="19" t="str">
        <f>VLOOKUP(H55,[2]Sheet1!$A$1:$E$65536,5,0)</f>
        <v>6214672440006771543</v>
      </c>
      <c r="O55" s="19" t="s">
        <v>52</v>
      </c>
      <c r="P55" s="63">
        <v>1</v>
      </c>
      <c r="Q55" s="69">
        <v>1</v>
      </c>
      <c r="R55" s="26">
        <v>200</v>
      </c>
      <c r="S55" s="26" t="str">
        <f>VLOOKUP(H55,[2]Sheet1!$A$1:$F$65536,6,0)</f>
        <v>已激活</v>
      </c>
      <c r="T55" s="58" t="str">
        <f t="shared" si="0"/>
        <v>对</v>
      </c>
    </row>
    <row r="56" ht="21.95" customHeight="1" spans="1:20">
      <c r="A56" s="19">
        <v>46</v>
      </c>
      <c r="B56" s="19" t="s">
        <v>43</v>
      </c>
      <c r="C56" s="19" t="s">
        <v>44</v>
      </c>
      <c r="D56" s="19" t="s">
        <v>45</v>
      </c>
      <c r="E56" s="19" t="s">
        <v>46</v>
      </c>
      <c r="F56" s="19" t="s">
        <v>168</v>
      </c>
      <c r="G56" s="19" t="s">
        <v>176</v>
      </c>
      <c r="H56" s="101" t="s">
        <v>177</v>
      </c>
      <c r="I56" s="19">
        <v>15994013645</v>
      </c>
      <c r="J56" s="19" t="s">
        <v>175</v>
      </c>
      <c r="K56" s="19">
        <v>2</v>
      </c>
      <c r="L56" s="19" t="s">
        <v>172</v>
      </c>
      <c r="M56" s="19" t="str">
        <f>VLOOKUP(G56,[1]Sheet1!$G$1:$M$65536,7,0)</f>
        <v>6214672440000666889</v>
      </c>
      <c r="N56" s="19" t="str">
        <f>VLOOKUP(H56,[2]Sheet1!$A$1:$E$65536,5,0)</f>
        <v>6214672440000666889</v>
      </c>
      <c r="O56" s="19" t="s">
        <v>52</v>
      </c>
      <c r="P56" s="63">
        <v>1</v>
      </c>
      <c r="Q56" s="69">
        <v>1</v>
      </c>
      <c r="R56" s="26">
        <v>150</v>
      </c>
      <c r="S56" s="26" t="str">
        <f>VLOOKUP(H56,[2]Sheet1!$A$1:$F$65536,6,0)</f>
        <v>已激活</v>
      </c>
      <c r="T56" s="58" t="str">
        <f t="shared" si="0"/>
        <v>对</v>
      </c>
    </row>
    <row r="57" ht="21.95" customHeight="1" spans="1:20">
      <c r="A57" s="19">
        <v>47</v>
      </c>
      <c r="B57" s="19" t="s">
        <v>43</v>
      </c>
      <c r="C57" s="19" t="s">
        <v>44</v>
      </c>
      <c r="D57" s="19" t="s">
        <v>45</v>
      </c>
      <c r="E57" s="19" t="s">
        <v>46</v>
      </c>
      <c r="F57" s="19" t="s">
        <v>168</v>
      </c>
      <c r="G57" s="19" t="s">
        <v>178</v>
      </c>
      <c r="H57" s="19" t="s">
        <v>179</v>
      </c>
      <c r="I57" s="19" t="s">
        <v>180</v>
      </c>
      <c r="J57" s="19" t="s">
        <v>175</v>
      </c>
      <c r="K57" s="19">
        <v>4</v>
      </c>
      <c r="L57" s="19" t="s">
        <v>172</v>
      </c>
      <c r="M57" s="19" t="str">
        <f>VLOOKUP(G57,[1]Sheet1!$G$1:$M$65536,7,0)</f>
        <v>6214672440000667259</v>
      </c>
      <c r="N57" s="19" t="str">
        <f>VLOOKUP(H57,[2]Sheet1!$A$1:$E$65536,5,0)</f>
        <v>6214672440000667259</v>
      </c>
      <c r="O57" s="19" t="s">
        <v>52</v>
      </c>
      <c r="P57" s="63">
        <v>2</v>
      </c>
      <c r="Q57" s="69">
        <v>2</v>
      </c>
      <c r="R57" s="26">
        <v>300</v>
      </c>
      <c r="S57" s="26" t="str">
        <f>VLOOKUP(H57,[2]Sheet1!$A$1:$F$65536,6,0)</f>
        <v>已激活</v>
      </c>
      <c r="T57" s="58" t="str">
        <f t="shared" si="0"/>
        <v>对</v>
      </c>
    </row>
    <row r="58" ht="21.95" hidden="1" customHeight="1" spans="1:20">
      <c r="A58" s="19">
        <v>48</v>
      </c>
      <c r="B58" s="19" t="s">
        <v>43</v>
      </c>
      <c r="C58" s="19" t="s">
        <v>44</v>
      </c>
      <c r="D58" s="19" t="s">
        <v>45</v>
      </c>
      <c r="E58" s="19" t="s">
        <v>46</v>
      </c>
      <c r="F58" s="19" t="s">
        <v>168</v>
      </c>
      <c r="G58" s="19" t="s">
        <v>181</v>
      </c>
      <c r="H58" s="101" t="s">
        <v>182</v>
      </c>
      <c r="I58" s="19">
        <v>15937521702</v>
      </c>
      <c r="J58" s="19" t="s">
        <v>175</v>
      </c>
      <c r="K58" s="19">
        <v>1</v>
      </c>
      <c r="L58" s="19" t="s">
        <v>172</v>
      </c>
      <c r="M58" s="19" t="str">
        <f>VLOOKUP(G58,[1]Sheet1!$G$1:$M$65536,7,0)</f>
        <v>6214672440007307214</v>
      </c>
      <c r="N58" s="19" t="str">
        <f>VLOOKUP(H58,[2]Sheet1!$A$1:$E$65536,5,0)</f>
        <v>6214672440007307214</v>
      </c>
      <c r="O58" s="19" t="s">
        <v>52</v>
      </c>
      <c r="P58" s="63">
        <v>1</v>
      </c>
      <c r="Q58" s="69">
        <v>0</v>
      </c>
      <c r="R58" s="26">
        <v>0</v>
      </c>
      <c r="S58" s="26" t="str">
        <f>VLOOKUP(H58,[2]Sheet1!$A$1:$F$65536,6,0)</f>
        <v>已激活</v>
      </c>
      <c r="T58" s="58" t="str">
        <f t="shared" si="0"/>
        <v>对</v>
      </c>
    </row>
    <row r="59" ht="21.95" customHeight="1" spans="1:20">
      <c r="A59" s="19">
        <v>49</v>
      </c>
      <c r="B59" s="19" t="s">
        <v>43</v>
      </c>
      <c r="C59" s="19" t="s">
        <v>44</v>
      </c>
      <c r="D59" s="19" t="s">
        <v>45</v>
      </c>
      <c r="E59" s="19" t="s">
        <v>46</v>
      </c>
      <c r="F59" s="19" t="s">
        <v>168</v>
      </c>
      <c r="G59" s="19" t="s">
        <v>183</v>
      </c>
      <c r="H59" s="19" t="s">
        <v>184</v>
      </c>
      <c r="I59" s="19">
        <v>15639956031</v>
      </c>
      <c r="J59" s="19" t="s">
        <v>175</v>
      </c>
      <c r="K59" s="19">
        <v>6</v>
      </c>
      <c r="L59" s="19" t="s">
        <v>172</v>
      </c>
      <c r="M59" s="19" t="str">
        <f>VLOOKUP(G59,[1]Sheet1!$G$1:$M$65536,7,0)</f>
        <v>6214672440000669354</v>
      </c>
      <c r="N59" s="19" t="str">
        <f>VLOOKUP(H59,[2]Sheet1!$A$1:$E$65536,5,0)</f>
        <v>6214672440000669354</v>
      </c>
      <c r="O59" s="19" t="s">
        <v>52</v>
      </c>
      <c r="P59" s="26">
        <v>3</v>
      </c>
      <c r="Q59" s="64">
        <v>3</v>
      </c>
      <c r="R59" s="26">
        <v>450</v>
      </c>
      <c r="S59" s="26" t="str">
        <f>VLOOKUP(H59,[2]Sheet1!$A$1:$F$65536,6,0)</f>
        <v>已激活</v>
      </c>
      <c r="T59" s="58" t="str">
        <f t="shared" si="0"/>
        <v>对</v>
      </c>
    </row>
    <row r="60" ht="21.95" customHeight="1" spans="1:20">
      <c r="A60" s="19">
        <v>50</v>
      </c>
      <c r="B60" s="19" t="s">
        <v>43</v>
      </c>
      <c r="C60" s="19" t="s">
        <v>44</v>
      </c>
      <c r="D60" s="19" t="s">
        <v>45</v>
      </c>
      <c r="E60" s="19" t="s">
        <v>46</v>
      </c>
      <c r="F60" s="19" t="s">
        <v>168</v>
      </c>
      <c r="G60" s="19" t="s">
        <v>185</v>
      </c>
      <c r="H60" s="19" t="s">
        <v>186</v>
      </c>
      <c r="I60" s="19">
        <v>18768958502</v>
      </c>
      <c r="J60" s="19" t="s">
        <v>175</v>
      </c>
      <c r="K60" s="19">
        <v>1</v>
      </c>
      <c r="L60" s="19" t="s">
        <v>172</v>
      </c>
      <c r="M60" s="19" t="str">
        <f>VLOOKUP(G60,[1]Sheet1!$G$1:$M$65536,7,0)</f>
        <v>6214672440000667929</v>
      </c>
      <c r="N60" s="19" t="str">
        <f>VLOOKUP(H60,[2]Sheet1!$A$1:$E$65536,5,0)</f>
        <v>6214672440000667929</v>
      </c>
      <c r="O60" s="19" t="s">
        <v>52</v>
      </c>
      <c r="P60" s="63">
        <v>1</v>
      </c>
      <c r="Q60" s="69">
        <v>1</v>
      </c>
      <c r="R60" s="26">
        <v>150</v>
      </c>
      <c r="S60" s="26" t="str">
        <f>VLOOKUP(H60,[2]Sheet1!$A$1:$F$65536,6,0)</f>
        <v>已激活</v>
      </c>
      <c r="T60" s="58" t="str">
        <f t="shared" si="0"/>
        <v>对</v>
      </c>
    </row>
    <row r="61" ht="21.95" customHeight="1" spans="1:20">
      <c r="A61" s="19">
        <v>51</v>
      </c>
      <c r="B61" s="19" t="s">
        <v>43</v>
      </c>
      <c r="C61" s="19" t="s">
        <v>44</v>
      </c>
      <c r="D61" s="19" t="s">
        <v>45</v>
      </c>
      <c r="E61" s="19" t="s">
        <v>46</v>
      </c>
      <c r="F61" s="19" t="s">
        <v>168</v>
      </c>
      <c r="G61" s="19" t="s">
        <v>187</v>
      </c>
      <c r="H61" s="101" t="s">
        <v>188</v>
      </c>
      <c r="I61" s="19">
        <v>15893419738</v>
      </c>
      <c r="J61" s="19" t="s">
        <v>175</v>
      </c>
      <c r="K61" s="19">
        <v>2</v>
      </c>
      <c r="L61" s="19" t="s">
        <v>172</v>
      </c>
      <c r="M61" s="19" t="str">
        <f>VLOOKUP(G61,[1]Sheet1!$G$1:$M$65536,7,0)</f>
        <v>6214672440000667655</v>
      </c>
      <c r="N61" s="19" t="str">
        <f>VLOOKUP(H61,[2]Sheet1!$A$1:$E$65536,5,0)</f>
        <v>6214672440000667655</v>
      </c>
      <c r="O61" s="19" t="s">
        <v>52</v>
      </c>
      <c r="P61" s="63">
        <v>1</v>
      </c>
      <c r="Q61" s="69">
        <v>1</v>
      </c>
      <c r="R61" s="26">
        <v>150</v>
      </c>
      <c r="S61" s="26" t="str">
        <f>VLOOKUP(H61,[2]Sheet1!$A$1:$F$65536,6,0)</f>
        <v>已激活</v>
      </c>
      <c r="T61" s="58" t="str">
        <f t="shared" si="0"/>
        <v>对</v>
      </c>
    </row>
    <row r="62" ht="21.95" customHeight="1" spans="1:20">
      <c r="A62" s="19">
        <v>52</v>
      </c>
      <c r="B62" s="19" t="s">
        <v>43</v>
      </c>
      <c r="C62" s="19" t="s">
        <v>44</v>
      </c>
      <c r="D62" s="19" t="s">
        <v>45</v>
      </c>
      <c r="E62" s="19" t="s">
        <v>46</v>
      </c>
      <c r="F62" s="19" t="s">
        <v>168</v>
      </c>
      <c r="G62" s="19" t="s">
        <v>189</v>
      </c>
      <c r="H62" s="101" t="s">
        <v>190</v>
      </c>
      <c r="I62" s="19">
        <v>16525753160</v>
      </c>
      <c r="J62" s="19" t="s">
        <v>175</v>
      </c>
      <c r="K62" s="19">
        <v>3</v>
      </c>
      <c r="L62" s="19" t="s">
        <v>172</v>
      </c>
      <c r="M62" s="19" t="str">
        <f>VLOOKUP(G62,[1]Sheet1!$G$1:$M$65536,7,0)</f>
        <v>6214672440000666624</v>
      </c>
      <c r="N62" s="19" t="str">
        <f>VLOOKUP(H62,[2]Sheet1!$A$1:$E$65536,5,0)</f>
        <v>6214672440000666624</v>
      </c>
      <c r="O62" s="19" t="s">
        <v>52</v>
      </c>
      <c r="P62" s="63">
        <v>2</v>
      </c>
      <c r="Q62" s="69">
        <v>2</v>
      </c>
      <c r="R62" s="26">
        <v>300</v>
      </c>
      <c r="S62" s="26" t="str">
        <f>VLOOKUP(H62,[2]Sheet1!$A$1:$F$65536,6,0)</f>
        <v>已激活</v>
      </c>
      <c r="T62" s="58" t="str">
        <f t="shared" si="0"/>
        <v>对</v>
      </c>
    </row>
    <row r="63" ht="21.95" customHeight="1" spans="1:20">
      <c r="A63" s="19">
        <v>53</v>
      </c>
      <c r="B63" s="19" t="s">
        <v>43</v>
      </c>
      <c r="C63" s="19" t="s">
        <v>44</v>
      </c>
      <c r="D63" s="19" t="s">
        <v>45</v>
      </c>
      <c r="E63" s="19" t="s">
        <v>46</v>
      </c>
      <c r="F63" s="19" t="s">
        <v>168</v>
      </c>
      <c r="G63" s="19" t="s">
        <v>191</v>
      </c>
      <c r="H63" s="101" t="s">
        <v>192</v>
      </c>
      <c r="I63" s="19">
        <v>15224828970</v>
      </c>
      <c r="J63" s="19" t="s">
        <v>175</v>
      </c>
      <c r="K63" s="19">
        <v>1</v>
      </c>
      <c r="L63" s="19" t="s">
        <v>172</v>
      </c>
      <c r="M63" s="19" t="str">
        <f>VLOOKUP(G63,[1]Sheet1!$G$1:$M$65536,7,0)</f>
        <v>6214672440000668638</v>
      </c>
      <c r="N63" s="19" t="str">
        <f>VLOOKUP(H63,[2]Sheet1!$A$1:$E$65536,5,0)</f>
        <v>6214672440000668638</v>
      </c>
      <c r="O63" s="19" t="s">
        <v>52</v>
      </c>
      <c r="P63" s="63">
        <v>1</v>
      </c>
      <c r="Q63" s="69">
        <v>1</v>
      </c>
      <c r="R63" s="26">
        <v>150</v>
      </c>
      <c r="S63" s="26" t="str">
        <f>VLOOKUP(H63,[2]Sheet1!$A$1:$F$65536,6,0)</f>
        <v>已激活</v>
      </c>
      <c r="T63" s="58" t="str">
        <f t="shared" si="0"/>
        <v>对</v>
      </c>
    </row>
    <row r="64" ht="21.95" customHeight="1" spans="1:20">
      <c r="A64" s="19">
        <v>54</v>
      </c>
      <c r="B64" s="19" t="s">
        <v>43</v>
      </c>
      <c r="C64" s="19" t="s">
        <v>44</v>
      </c>
      <c r="D64" s="19" t="s">
        <v>45</v>
      </c>
      <c r="E64" s="19" t="s">
        <v>46</v>
      </c>
      <c r="F64" s="19" t="s">
        <v>168</v>
      </c>
      <c r="G64" s="19" t="s">
        <v>193</v>
      </c>
      <c r="H64" s="101" t="s">
        <v>194</v>
      </c>
      <c r="I64" s="19">
        <v>18703758491</v>
      </c>
      <c r="J64" s="19" t="s">
        <v>60</v>
      </c>
      <c r="K64" s="19">
        <v>5</v>
      </c>
      <c r="L64" s="19" t="s">
        <v>172</v>
      </c>
      <c r="M64" s="19" t="str">
        <f>VLOOKUP(G64,[1]Sheet1!$G$1:$M$65536,7,0)</f>
        <v>6214672440000669081</v>
      </c>
      <c r="N64" s="19" t="str">
        <f>VLOOKUP(H64,[2]Sheet1!$A$1:$E$65536,5,0)</f>
        <v>6214672440000669081</v>
      </c>
      <c r="O64" s="19" t="s">
        <v>52</v>
      </c>
      <c r="P64" s="63">
        <v>5</v>
      </c>
      <c r="Q64" s="69">
        <v>4</v>
      </c>
      <c r="R64" s="26">
        <v>750</v>
      </c>
      <c r="S64" s="26" t="str">
        <f>VLOOKUP(H64,[2]Sheet1!$A$1:$F$65536,6,0)</f>
        <v>已激活</v>
      </c>
      <c r="T64" s="58" t="str">
        <f t="shared" si="0"/>
        <v>对</v>
      </c>
    </row>
    <row r="65" ht="21.95" customHeight="1" spans="1:20">
      <c r="A65" s="19">
        <v>55</v>
      </c>
      <c r="B65" s="19" t="s">
        <v>43</v>
      </c>
      <c r="C65" s="19" t="s">
        <v>44</v>
      </c>
      <c r="D65" s="19" t="s">
        <v>45</v>
      </c>
      <c r="E65" s="19" t="s">
        <v>46</v>
      </c>
      <c r="F65" s="19" t="s">
        <v>168</v>
      </c>
      <c r="G65" s="19" t="s">
        <v>195</v>
      </c>
      <c r="H65" s="19" t="s">
        <v>196</v>
      </c>
      <c r="I65" s="19">
        <v>13271460734</v>
      </c>
      <c r="J65" s="19" t="s">
        <v>175</v>
      </c>
      <c r="K65" s="19">
        <v>1</v>
      </c>
      <c r="L65" s="19" t="s">
        <v>172</v>
      </c>
      <c r="M65" s="19" t="str">
        <f>VLOOKUP(G65,[1]Sheet1!$G$1:$M$65536,7,0)</f>
        <v>6214672440000665766</v>
      </c>
      <c r="N65" s="19" t="str">
        <f>VLOOKUP(H65,[2]Sheet1!$A$1:$E$65536,5,0)</f>
        <v>6214672440000665766</v>
      </c>
      <c r="O65" s="19" t="s">
        <v>52</v>
      </c>
      <c r="P65" s="63">
        <v>1</v>
      </c>
      <c r="Q65" s="69">
        <v>1</v>
      </c>
      <c r="R65" s="26">
        <v>200</v>
      </c>
      <c r="S65" s="26" t="str">
        <f>VLOOKUP(H65,[2]Sheet1!$A$1:$F$65536,6,0)</f>
        <v>已激活</v>
      </c>
      <c r="T65" s="58" t="str">
        <f t="shared" si="0"/>
        <v>对</v>
      </c>
    </row>
    <row r="66" ht="21.95" customHeight="1" spans="1:20">
      <c r="A66" s="19">
        <v>56</v>
      </c>
      <c r="B66" s="19" t="s">
        <v>43</v>
      </c>
      <c r="C66" s="19" t="s">
        <v>44</v>
      </c>
      <c r="D66" s="19" t="s">
        <v>45</v>
      </c>
      <c r="E66" s="19" t="s">
        <v>46</v>
      </c>
      <c r="F66" s="19" t="s">
        <v>168</v>
      </c>
      <c r="G66" s="19" t="s">
        <v>197</v>
      </c>
      <c r="H66" s="19" t="s">
        <v>198</v>
      </c>
      <c r="I66" s="19">
        <v>15837561367</v>
      </c>
      <c r="J66" s="19" t="s">
        <v>175</v>
      </c>
      <c r="K66" s="19">
        <v>1</v>
      </c>
      <c r="L66" s="19" t="s">
        <v>172</v>
      </c>
      <c r="M66" s="19" t="str">
        <f>VLOOKUP(G66,[1]Sheet1!$G$1:$M$65536,7,0)</f>
        <v>6214672440000668828</v>
      </c>
      <c r="N66" s="19" t="str">
        <f>VLOOKUP(H66,[2]Sheet1!$A$1:$E$65536,5,0)</f>
        <v>6214672440000668828</v>
      </c>
      <c r="O66" s="19" t="s">
        <v>52</v>
      </c>
      <c r="P66" s="63">
        <v>1</v>
      </c>
      <c r="Q66" s="69">
        <v>1</v>
      </c>
      <c r="R66" s="26">
        <v>150</v>
      </c>
      <c r="S66" s="26" t="str">
        <f>VLOOKUP(H66,[2]Sheet1!$A$1:$F$65536,6,0)</f>
        <v>已激活</v>
      </c>
      <c r="T66" s="58" t="str">
        <f t="shared" si="0"/>
        <v>对</v>
      </c>
    </row>
    <row r="67" ht="21.95" customHeight="1" spans="1:20">
      <c r="A67" s="19">
        <v>57</v>
      </c>
      <c r="B67" s="19" t="s">
        <v>43</v>
      </c>
      <c r="C67" s="19" t="s">
        <v>44</v>
      </c>
      <c r="D67" s="19" t="s">
        <v>45</v>
      </c>
      <c r="E67" s="19" t="s">
        <v>46</v>
      </c>
      <c r="F67" s="19" t="s">
        <v>168</v>
      </c>
      <c r="G67" s="19" t="s">
        <v>199</v>
      </c>
      <c r="H67" s="101" t="s">
        <v>200</v>
      </c>
      <c r="I67" s="19">
        <v>13213852709</v>
      </c>
      <c r="J67" s="19" t="s">
        <v>175</v>
      </c>
      <c r="K67" s="19">
        <v>1</v>
      </c>
      <c r="L67" s="19" t="s">
        <v>172</v>
      </c>
      <c r="M67" s="19" t="str">
        <f>VLOOKUP(G67,[1]Sheet1!$G$1:$M$65536,7,0)</f>
        <v>6214672440000669586</v>
      </c>
      <c r="N67" s="19" t="str">
        <f>VLOOKUP(H67,[2]Sheet1!$A$1:$E$65536,5,0)</f>
        <v>6214672440000669586</v>
      </c>
      <c r="O67" s="19" t="s">
        <v>52</v>
      </c>
      <c r="P67" s="63">
        <v>1</v>
      </c>
      <c r="Q67" s="69">
        <v>1</v>
      </c>
      <c r="R67" s="26">
        <v>200</v>
      </c>
      <c r="S67" s="26" t="str">
        <f>VLOOKUP(H67,[2]Sheet1!$A$1:$F$65536,6,0)</f>
        <v>已激活</v>
      </c>
      <c r="T67" s="58" t="str">
        <f t="shared" si="0"/>
        <v>对</v>
      </c>
    </row>
    <row r="68" ht="21.95" customHeight="1" spans="1:20">
      <c r="A68" s="19">
        <v>58</v>
      </c>
      <c r="B68" s="19" t="s">
        <v>43</v>
      </c>
      <c r="C68" s="19" t="s">
        <v>44</v>
      </c>
      <c r="D68" s="19" t="s">
        <v>45</v>
      </c>
      <c r="E68" s="19" t="s">
        <v>46</v>
      </c>
      <c r="F68" s="19" t="s">
        <v>168</v>
      </c>
      <c r="G68" s="19" t="s">
        <v>201</v>
      </c>
      <c r="H68" s="19" t="s">
        <v>202</v>
      </c>
      <c r="I68" s="19">
        <v>15038869534</v>
      </c>
      <c r="J68" s="19" t="s">
        <v>175</v>
      </c>
      <c r="K68" s="19">
        <v>2</v>
      </c>
      <c r="L68" s="19" t="s">
        <v>172</v>
      </c>
      <c r="M68" s="19" t="str">
        <f>VLOOKUP(G68,[1]Sheet1!$G$1:$M$65536,7,0)</f>
        <v>6214672440000670121</v>
      </c>
      <c r="N68" s="19" t="str">
        <f>VLOOKUP(H68,[2]Sheet1!$A$1:$E$65536,5,0)</f>
        <v>6214672440000670121</v>
      </c>
      <c r="O68" s="19" t="s">
        <v>52</v>
      </c>
      <c r="P68" s="63">
        <v>1</v>
      </c>
      <c r="Q68" s="69">
        <v>1</v>
      </c>
      <c r="R68" s="26">
        <v>150</v>
      </c>
      <c r="S68" s="26" t="str">
        <f>VLOOKUP(H68,[2]Sheet1!$A$1:$F$65536,6,0)</f>
        <v>已激活</v>
      </c>
      <c r="T68" s="58" t="str">
        <f t="shared" si="0"/>
        <v>对</v>
      </c>
    </row>
    <row r="69" ht="21.95" customHeight="1" spans="1:20">
      <c r="A69" s="19">
        <v>59</v>
      </c>
      <c r="B69" s="19" t="s">
        <v>43</v>
      </c>
      <c r="C69" s="19" t="s">
        <v>44</v>
      </c>
      <c r="D69" s="19" t="s">
        <v>45</v>
      </c>
      <c r="E69" s="19" t="s">
        <v>46</v>
      </c>
      <c r="F69" s="19" t="s">
        <v>168</v>
      </c>
      <c r="G69" s="19" t="s">
        <v>203</v>
      </c>
      <c r="H69" s="19" t="s">
        <v>204</v>
      </c>
      <c r="I69" s="19">
        <v>15290765128</v>
      </c>
      <c r="J69" s="19" t="s">
        <v>175</v>
      </c>
      <c r="K69" s="19">
        <v>2</v>
      </c>
      <c r="L69" s="19" t="s">
        <v>172</v>
      </c>
      <c r="M69" s="19" t="str">
        <f>VLOOKUP(G69,[1]Sheet1!$G$1:$M$65536,7,0)</f>
        <v>6214672440000668737</v>
      </c>
      <c r="N69" s="19" t="str">
        <f>VLOOKUP(H69,[2]Sheet1!$A$1:$E$65536,5,0)</f>
        <v>6214672440000668737</v>
      </c>
      <c r="O69" s="19" t="s">
        <v>52</v>
      </c>
      <c r="P69" s="63">
        <v>1</v>
      </c>
      <c r="Q69" s="69">
        <v>1</v>
      </c>
      <c r="R69" s="26">
        <v>150</v>
      </c>
      <c r="S69" s="26" t="str">
        <f>VLOOKUP(H69,[2]Sheet1!$A$1:$F$65536,6,0)</f>
        <v>已激活</v>
      </c>
      <c r="T69" s="58" t="str">
        <f t="shared" si="0"/>
        <v>对</v>
      </c>
    </row>
    <row r="70" ht="21.95" customHeight="1" spans="1:20">
      <c r="A70" s="19">
        <v>60</v>
      </c>
      <c r="B70" s="19" t="s">
        <v>43</v>
      </c>
      <c r="C70" s="19" t="s">
        <v>44</v>
      </c>
      <c r="D70" s="19" t="s">
        <v>45</v>
      </c>
      <c r="E70" s="19" t="s">
        <v>46</v>
      </c>
      <c r="F70" s="19" t="s">
        <v>168</v>
      </c>
      <c r="G70" s="19" t="s">
        <v>205</v>
      </c>
      <c r="H70" s="19" t="s">
        <v>206</v>
      </c>
      <c r="I70" s="19">
        <v>15306913557</v>
      </c>
      <c r="J70" s="19" t="s">
        <v>175</v>
      </c>
      <c r="K70" s="19">
        <v>4</v>
      </c>
      <c r="L70" s="19" t="s">
        <v>172</v>
      </c>
      <c r="M70" s="19" t="str">
        <f>VLOOKUP(G70,[1]Sheet1!$G$1:$M$65536,7,0)</f>
        <v>6214672440000669396</v>
      </c>
      <c r="N70" s="19" t="str">
        <f>VLOOKUP(H70,[2]Sheet1!$A$1:$E$65536,5,0)</f>
        <v>6214672440000669396</v>
      </c>
      <c r="O70" s="19" t="s">
        <v>52</v>
      </c>
      <c r="P70" s="63">
        <v>2</v>
      </c>
      <c r="Q70" s="69">
        <v>2</v>
      </c>
      <c r="R70" s="26">
        <v>300</v>
      </c>
      <c r="S70" s="26" t="str">
        <f>VLOOKUP(H70,[2]Sheet1!$A$1:$F$65536,6,0)</f>
        <v>已激活</v>
      </c>
      <c r="T70" s="58" t="str">
        <f t="shared" si="0"/>
        <v>对</v>
      </c>
    </row>
    <row r="71" ht="21.95" customHeight="1" spans="1:20">
      <c r="A71" s="19">
        <v>61</v>
      </c>
      <c r="B71" s="19" t="s">
        <v>43</v>
      </c>
      <c r="C71" s="19" t="s">
        <v>44</v>
      </c>
      <c r="D71" s="19" t="s">
        <v>45</v>
      </c>
      <c r="E71" s="19" t="s">
        <v>46</v>
      </c>
      <c r="F71" s="19" t="s">
        <v>168</v>
      </c>
      <c r="G71" s="19" t="s">
        <v>207</v>
      </c>
      <c r="H71" s="101" t="s">
        <v>208</v>
      </c>
      <c r="I71" s="19">
        <v>15893445860</v>
      </c>
      <c r="J71" s="19" t="s">
        <v>175</v>
      </c>
      <c r="K71" s="19">
        <v>2</v>
      </c>
      <c r="L71" s="19" t="s">
        <v>172</v>
      </c>
      <c r="M71" s="19" t="str">
        <f>VLOOKUP(G71,[1]Sheet1!$G$1:$M$65536,7,0)</f>
        <v>6214672440000668620</v>
      </c>
      <c r="N71" s="19" t="str">
        <f>VLOOKUP(H71,[2]Sheet1!$A$1:$E$65536,5,0)</f>
        <v>6214672440000668620</v>
      </c>
      <c r="O71" s="19" t="s">
        <v>52</v>
      </c>
      <c r="P71" s="63">
        <v>1</v>
      </c>
      <c r="Q71" s="69">
        <v>1</v>
      </c>
      <c r="R71" s="26">
        <v>150</v>
      </c>
      <c r="S71" s="26" t="str">
        <f>VLOOKUP(H71,[2]Sheet1!$A$1:$F$65536,6,0)</f>
        <v>已激活</v>
      </c>
      <c r="T71" s="58" t="str">
        <f t="shared" si="0"/>
        <v>对</v>
      </c>
    </row>
    <row r="72" ht="21.95" customHeight="1" spans="1:20">
      <c r="A72" s="19">
        <v>62</v>
      </c>
      <c r="B72" s="19" t="s">
        <v>43</v>
      </c>
      <c r="C72" s="19" t="s">
        <v>44</v>
      </c>
      <c r="D72" s="19" t="s">
        <v>45</v>
      </c>
      <c r="E72" s="19" t="s">
        <v>46</v>
      </c>
      <c r="F72" s="19" t="s">
        <v>168</v>
      </c>
      <c r="G72" s="19" t="s">
        <v>209</v>
      </c>
      <c r="H72" s="101" t="s">
        <v>210</v>
      </c>
      <c r="I72" s="19">
        <v>13461154887</v>
      </c>
      <c r="J72" s="19" t="s">
        <v>175</v>
      </c>
      <c r="K72" s="19">
        <v>1</v>
      </c>
      <c r="L72" s="19" t="s">
        <v>172</v>
      </c>
      <c r="M72" s="19" t="str">
        <f>VLOOKUP(G72,[1]Sheet1!$G$1:$M$65536,7,0)</f>
        <v>6214672440000667473</v>
      </c>
      <c r="N72" s="19" t="str">
        <f>VLOOKUP(H72,[2]Sheet1!$A$1:$E$65536,5,0)</f>
        <v>6214672440000667473</v>
      </c>
      <c r="O72" s="19" t="s">
        <v>52</v>
      </c>
      <c r="P72" s="63">
        <v>1</v>
      </c>
      <c r="Q72" s="69">
        <v>1</v>
      </c>
      <c r="R72" s="26">
        <v>150</v>
      </c>
      <c r="S72" s="26" t="str">
        <f>VLOOKUP(H72,[2]Sheet1!$A$1:$F$65536,6,0)</f>
        <v>已激活</v>
      </c>
      <c r="T72" s="58" t="str">
        <f t="shared" si="0"/>
        <v>对</v>
      </c>
    </row>
    <row r="73" ht="21.95" customHeight="1" spans="1:20">
      <c r="A73" s="19">
        <v>63</v>
      </c>
      <c r="B73" s="19" t="s">
        <v>43</v>
      </c>
      <c r="C73" s="19" t="s">
        <v>44</v>
      </c>
      <c r="D73" s="19" t="s">
        <v>45</v>
      </c>
      <c r="E73" s="19" t="s">
        <v>46</v>
      </c>
      <c r="F73" s="19" t="s">
        <v>168</v>
      </c>
      <c r="G73" s="19" t="s">
        <v>211</v>
      </c>
      <c r="H73" s="101" t="s">
        <v>212</v>
      </c>
      <c r="I73" s="19">
        <v>15737584623</v>
      </c>
      <c r="J73" s="19" t="s">
        <v>175</v>
      </c>
      <c r="K73" s="19">
        <v>1</v>
      </c>
      <c r="L73" s="19" t="s">
        <v>172</v>
      </c>
      <c r="M73" s="19" t="str">
        <f>VLOOKUP(G73,[1]Sheet1!$G$1:$M$65536,7,0)</f>
        <v>6214672440000666053</v>
      </c>
      <c r="N73" s="19" t="str">
        <f>VLOOKUP(H73,[2]Sheet1!$A$1:$E$65536,5,0)</f>
        <v>6214672440000666053</v>
      </c>
      <c r="O73" s="19" t="s">
        <v>52</v>
      </c>
      <c r="P73" s="63">
        <v>1</v>
      </c>
      <c r="Q73" s="69">
        <v>1</v>
      </c>
      <c r="R73" s="26">
        <v>130</v>
      </c>
      <c r="S73" s="26" t="str">
        <f>VLOOKUP(H73,[2]Sheet1!$A$1:$F$65536,6,0)</f>
        <v>已激活</v>
      </c>
      <c r="T73" s="58" t="str">
        <f t="shared" si="0"/>
        <v>对</v>
      </c>
    </row>
    <row r="74" ht="21.95" customHeight="1" spans="1:20">
      <c r="A74" s="19">
        <v>64</v>
      </c>
      <c r="B74" s="19" t="s">
        <v>43</v>
      </c>
      <c r="C74" s="19" t="s">
        <v>44</v>
      </c>
      <c r="D74" s="19" t="s">
        <v>45</v>
      </c>
      <c r="E74" s="19" t="s">
        <v>46</v>
      </c>
      <c r="F74" s="19" t="s">
        <v>168</v>
      </c>
      <c r="G74" s="19" t="s">
        <v>213</v>
      </c>
      <c r="H74" s="101" t="s">
        <v>214</v>
      </c>
      <c r="I74" s="19">
        <v>13781868138</v>
      </c>
      <c r="J74" s="19" t="s">
        <v>175</v>
      </c>
      <c r="K74" s="19">
        <v>2</v>
      </c>
      <c r="L74" s="19" t="s">
        <v>172</v>
      </c>
      <c r="M74" s="19" t="str">
        <f>VLOOKUP(G74,[1]Sheet1!$G$1:$M$65536,7,0)</f>
        <v>6214672440000666004</v>
      </c>
      <c r="N74" s="19" t="str">
        <f>VLOOKUP(H74,[2]Sheet1!$A$1:$E$65536,5,0)</f>
        <v>6214672440000666004</v>
      </c>
      <c r="O74" s="19" t="s">
        <v>52</v>
      </c>
      <c r="P74" s="63">
        <v>1</v>
      </c>
      <c r="Q74" s="69">
        <v>1</v>
      </c>
      <c r="R74" s="26">
        <v>150</v>
      </c>
      <c r="S74" s="26" t="str">
        <f>VLOOKUP(H74,[2]Sheet1!$A$1:$F$65536,6,0)</f>
        <v>已激活</v>
      </c>
      <c r="T74" s="58" t="str">
        <f t="shared" si="0"/>
        <v>对</v>
      </c>
    </row>
    <row r="75" ht="21.95" customHeight="1" spans="1:20">
      <c r="A75" s="19">
        <v>65</v>
      </c>
      <c r="B75" s="19" t="s">
        <v>43</v>
      </c>
      <c r="C75" s="19" t="s">
        <v>44</v>
      </c>
      <c r="D75" s="19" t="s">
        <v>45</v>
      </c>
      <c r="E75" s="19" t="s">
        <v>46</v>
      </c>
      <c r="F75" s="19" t="s">
        <v>168</v>
      </c>
      <c r="G75" s="19" t="s">
        <v>215</v>
      </c>
      <c r="H75" s="101" t="s">
        <v>216</v>
      </c>
      <c r="I75" s="19">
        <v>13781868138</v>
      </c>
      <c r="J75" s="19" t="s">
        <v>175</v>
      </c>
      <c r="K75" s="19">
        <v>2</v>
      </c>
      <c r="L75" s="19" t="s">
        <v>172</v>
      </c>
      <c r="M75" s="19" t="str">
        <f>VLOOKUP(G75,[1]Sheet1!$G$1:$M$65536,7,0)</f>
        <v>6214672440000667424</v>
      </c>
      <c r="N75" s="19" t="str">
        <f>VLOOKUP(H75,[2]Sheet1!$A$1:$E$65536,5,0)</f>
        <v>6214672440000667424</v>
      </c>
      <c r="O75" s="19" t="s">
        <v>52</v>
      </c>
      <c r="P75" s="63">
        <v>1</v>
      </c>
      <c r="Q75" s="69">
        <v>1</v>
      </c>
      <c r="R75" s="26">
        <v>150</v>
      </c>
      <c r="S75" s="26" t="str">
        <f>VLOOKUP(H75,[2]Sheet1!$A$1:$F$65536,6,0)</f>
        <v>已激活</v>
      </c>
      <c r="T75" s="58" t="str">
        <f t="shared" si="0"/>
        <v>对</v>
      </c>
    </row>
    <row r="76" ht="21.95" customHeight="1" spans="1:20">
      <c r="A76" s="19">
        <v>66</v>
      </c>
      <c r="B76" s="19" t="s">
        <v>43</v>
      </c>
      <c r="C76" s="19" t="s">
        <v>44</v>
      </c>
      <c r="D76" s="19" t="s">
        <v>45</v>
      </c>
      <c r="E76" s="19" t="s">
        <v>46</v>
      </c>
      <c r="F76" s="19" t="s">
        <v>168</v>
      </c>
      <c r="G76" s="19" t="s">
        <v>217</v>
      </c>
      <c r="H76" s="101" t="s">
        <v>218</v>
      </c>
      <c r="I76" s="19">
        <v>18037590051</v>
      </c>
      <c r="J76" s="19" t="s">
        <v>175</v>
      </c>
      <c r="K76" s="19">
        <v>2</v>
      </c>
      <c r="L76" s="19" t="s">
        <v>172</v>
      </c>
      <c r="M76" s="19" t="str">
        <f>VLOOKUP(G76,[1]Sheet1!$G$1:$M$65536,7,0)</f>
        <v>6214672440000669321</v>
      </c>
      <c r="N76" s="19" t="str">
        <f>VLOOKUP(H76,[2]Sheet1!$A$1:$E$65536,5,0)</f>
        <v>6214672440000669321</v>
      </c>
      <c r="O76" s="19" t="s">
        <v>52</v>
      </c>
      <c r="P76" s="63">
        <v>1</v>
      </c>
      <c r="Q76" s="69">
        <v>1</v>
      </c>
      <c r="R76" s="26">
        <v>200</v>
      </c>
      <c r="S76" s="26" t="str">
        <f>VLOOKUP(H76,[2]Sheet1!$A$1:$F$65536,6,0)</f>
        <v>已激活</v>
      </c>
      <c r="T76" s="58" t="str">
        <f t="shared" ref="T76:T139" si="1">IF(TEXT(IF(MOD(12-(MID(H76,1,1)*7+MID(H76,2,1)*9+MID(H76,3,1)*10+MID(H76,4,1)*5+MID(H76,5,1)*8+MID(H76,6,1)*4+MID(H76,7,1)*2+MID(H76,8,1)*1+MID(H76,9,1)*6+MID(H76,10,1)*3+MID(H76,11,1)*7+MID(H76,12,1)*9+MID(H76,13,1)*10+MID(H76,14,1)*5+MID(H76,15,1)*8+MID(H76,16,1)*4+MID(H76,17,1)*2),11)=10,"X",MOD(12-(MID(H76,1,1)*7+MID(H76,2,1)*9+MID(H76,3,1)*10+MID(H76,4,1)*5+MID(H76,5,1)*8+MID(H76,6,1)*4+MID(H76,7,1)*2+MID(H76,8,1)*1+MID(H76,9,1)*6+MID(H76,10,1)*3+MID(H76,11,1)*7+MID(H76,12,1)*9+MID(H76,13,1)*10+MID(H76,14,1)*5+MID(H76,15,1)*8+MID(H76,16,1)*4+MID(H76,17,1)*2),11)),0)=MID(H76,18,1),"对","错")</f>
        <v>对</v>
      </c>
    </row>
    <row r="77" ht="21.95" customHeight="1" spans="1:20">
      <c r="A77" s="19">
        <v>67</v>
      </c>
      <c r="B77" s="19" t="s">
        <v>43</v>
      </c>
      <c r="C77" s="19" t="s">
        <v>44</v>
      </c>
      <c r="D77" s="19" t="s">
        <v>45</v>
      </c>
      <c r="E77" s="19" t="s">
        <v>46</v>
      </c>
      <c r="F77" s="19" t="s">
        <v>168</v>
      </c>
      <c r="G77" s="19" t="s">
        <v>219</v>
      </c>
      <c r="H77" s="101" t="s">
        <v>220</v>
      </c>
      <c r="I77" s="19">
        <v>15237573056</v>
      </c>
      <c r="J77" s="19" t="s">
        <v>175</v>
      </c>
      <c r="K77" s="19">
        <v>5</v>
      </c>
      <c r="L77" s="19" t="s">
        <v>172</v>
      </c>
      <c r="M77" s="19" t="str">
        <f>VLOOKUP(G77,[1]Sheet1!$G$1:$M$65536,7,0)</f>
        <v>6214672440000667242</v>
      </c>
      <c r="N77" s="19" t="str">
        <f>VLOOKUP(H77,[2]Sheet1!$A$1:$E$65536,5,0)</f>
        <v>6214672440000667242</v>
      </c>
      <c r="O77" s="19" t="s">
        <v>52</v>
      </c>
      <c r="P77" s="63">
        <v>3</v>
      </c>
      <c r="Q77" s="69">
        <v>3</v>
      </c>
      <c r="R77" s="26">
        <v>450</v>
      </c>
      <c r="S77" s="26" t="str">
        <f>VLOOKUP(H77,[2]Sheet1!$A$1:$F$65536,6,0)</f>
        <v>已激活</v>
      </c>
      <c r="T77" s="58" t="str">
        <f t="shared" si="1"/>
        <v>对</v>
      </c>
    </row>
    <row r="78" ht="21.95" customHeight="1" spans="1:20">
      <c r="A78" s="19">
        <v>68</v>
      </c>
      <c r="B78" s="19" t="s">
        <v>43</v>
      </c>
      <c r="C78" s="19" t="s">
        <v>44</v>
      </c>
      <c r="D78" s="19" t="s">
        <v>45</v>
      </c>
      <c r="E78" s="19" t="s">
        <v>46</v>
      </c>
      <c r="F78" s="19" t="s">
        <v>168</v>
      </c>
      <c r="G78" s="19" t="s">
        <v>221</v>
      </c>
      <c r="H78" s="101" t="s">
        <v>222</v>
      </c>
      <c r="I78" s="19">
        <v>15516056281</v>
      </c>
      <c r="J78" s="19" t="s">
        <v>175</v>
      </c>
      <c r="K78" s="19">
        <v>2</v>
      </c>
      <c r="L78" s="19" t="s">
        <v>172</v>
      </c>
      <c r="M78" s="19" t="str">
        <f>VLOOKUP(G78,[1]Sheet1!$G$1:$M$65536,7,0)</f>
        <v>6214672440000668885</v>
      </c>
      <c r="N78" s="19" t="str">
        <f>VLOOKUP(H78,[2]Sheet1!$A$1:$E$65536,5,0)</f>
        <v>6214672440000668885</v>
      </c>
      <c r="O78" s="19" t="s">
        <v>52</v>
      </c>
      <c r="P78" s="63">
        <v>1</v>
      </c>
      <c r="Q78" s="69">
        <v>1</v>
      </c>
      <c r="R78" s="26">
        <v>200</v>
      </c>
      <c r="S78" s="26" t="str">
        <f>VLOOKUP(H78,[2]Sheet1!$A$1:$F$65536,6,0)</f>
        <v>已激活</v>
      </c>
      <c r="T78" s="58" t="str">
        <f t="shared" si="1"/>
        <v>对</v>
      </c>
    </row>
    <row r="79" ht="21.95" customHeight="1" spans="1:20">
      <c r="A79" s="19">
        <v>69</v>
      </c>
      <c r="B79" s="19" t="s">
        <v>43</v>
      </c>
      <c r="C79" s="19" t="s">
        <v>44</v>
      </c>
      <c r="D79" s="19" t="s">
        <v>45</v>
      </c>
      <c r="E79" s="19" t="s">
        <v>46</v>
      </c>
      <c r="F79" s="19" t="s">
        <v>168</v>
      </c>
      <c r="G79" s="19" t="s">
        <v>223</v>
      </c>
      <c r="H79" s="101" t="s">
        <v>224</v>
      </c>
      <c r="I79" s="19">
        <v>18239723328</v>
      </c>
      <c r="J79" s="19" t="s">
        <v>175</v>
      </c>
      <c r="K79" s="19">
        <v>1</v>
      </c>
      <c r="L79" s="19" t="s">
        <v>172</v>
      </c>
      <c r="M79" s="19" t="str">
        <f>VLOOKUP(G79,[1]Sheet1!$G$1:$M$65536,7,0)</f>
        <v>6214672440000668216</v>
      </c>
      <c r="N79" s="19" t="str">
        <f>VLOOKUP(H79,[2]Sheet1!$A$1:$E$65536,5,0)</f>
        <v>6214672440000668216</v>
      </c>
      <c r="O79" s="19" t="s">
        <v>52</v>
      </c>
      <c r="P79" s="63">
        <v>1</v>
      </c>
      <c r="Q79" s="69">
        <v>1</v>
      </c>
      <c r="R79" s="26">
        <v>150</v>
      </c>
      <c r="S79" s="26" t="str">
        <f>VLOOKUP(H79,[2]Sheet1!$A$1:$F$65536,6,0)</f>
        <v>已激活</v>
      </c>
      <c r="T79" s="58" t="str">
        <f t="shared" si="1"/>
        <v>对</v>
      </c>
    </row>
    <row r="80" ht="21.95" customHeight="1" spans="1:20">
      <c r="A80" s="19">
        <v>70</v>
      </c>
      <c r="B80" s="19" t="s">
        <v>43</v>
      </c>
      <c r="C80" s="19" t="s">
        <v>44</v>
      </c>
      <c r="D80" s="19" t="s">
        <v>45</v>
      </c>
      <c r="E80" s="19" t="s">
        <v>46</v>
      </c>
      <c r="F80" s="19" t="s">
        <v>168</v>
      </c>
      <c r="G80" s="19" t="s">
        <v>225</v>
      </c>
      <c r="H80" s="101" t="s">
        <v>226</v>
      </c>
      <c r="I80" s="19">
        <v>15893400029</v>
      </c>
      <c r="J80" s="19" t="s">
        <v>60</v>
      </c>
      <c r="K80" s="19">
        <v>4</v>
      </c>
      <c r="L80" s="19" t="s">
        <v>172</v>
      </c>
      <c r="M80" s="19" t="str">
        <f>VLOOKUP(G80,[1]Sheet1!$G$1:$M$65536,7,0)</f>
        <v>6214672440000666293</v>
      </c>
      <c r="N80" s="19" t="str">
        <f>VLOOKUP(H80,[2]Sheet1!$A$1:$E$65536,5,0)</f>
        <v>6214672440000666293</v>
      </c>
      <c r="O80" s="19" t="s">
        <v>52</v>
      </c>
      <c r="P80" s="63">
        <v>4</v>
      </c>
      <c r="Q80" s="69">
        <v>4</v>
      </c>
      <c r="R80" s="26">
        <v>600</v>
      </c>
      <c r="S80" s="26" t="str">
        <f>VLOOKUP(H80,[2]Sheet1!$A$1:$F$65536,6,0)</f>
        <v>已激活</v>
      </c>
      <c r="T80" s="58" t="str">
        <f t="shared" si="1"/>
        <v>对</v>
      </c>
    </row>
    <row r="81" ht="21.95" customHeight="1" spans="1:20">
      <c r="A81" s="19">
        <v>71</v>
      </c>
      <c r="B81" s="19" t="s">
        <v>43</v>
      </c>
      <c r="C81" s="19" t="s">
        <v>44</v>
      </c>
      <c r="D81" s="19" t="s">
        <v>45</v>
      </c>
      <c r="E81" s="19" t="s">
        <v>46</v>
      </c>
      <c r="F81" s="19" t="s">
        <v>168</v>
      </c>
      <c r="G81" s="19" t="s">
        <v>227</v>
      </c>
      <c r="H81" s="101" t="s">
        <v>228</v>
      </c>
      <c r="I81" s="19">
        <v>13937535914</v>
      </c>
      <c r="J81" s="19" t="s">
        <v>175</v>
      </c>
      <c r="K81" s="19">
        <v>7</v>
      </c>
      <c r="L81" s="19" t="s">
        <v>172</v>
      </c>
      <c r="M81" s="19" t="str">
        <f>VLOOKUP(G81,[1]Sheet1!$G$1:$M$65536,7,0)</f>
        <v>6214672440000665675</v>
      </c>
      <c r="N81" s="19" t="str">
        <f>VLOOKUP(H81,[2]Sheet1!$A$1:$E$65536,5,0)</f>
        <v>6214672440000665675</v>
      </c>
      <c r="O81" s="19" t="s">
        <v>52</v>
      </c>
      <c r="P81" s="63">
        <v>4</v>
      </c>
      <c r="Q81" s="69">
        <v>4</v>
      </c>
      <c r="R81" s="26">
        <v>600</v>
      </c>
      <c r="S81" s="26" t="str">
        <f>VLOOKUP(H81,[2]Sheet1!$A$1:$F$65536,6,0)</f>
        <v>已激活</v>
      </c>
      <c r="T81" s="58" t="str">
        <f t="shared" si="1"/>
        <v>对</v>
      </c>
    </row>
    <row r="82" ht="21.95" customHeight="1" spans="1:20">
      <c r="A82" s="19">
        <v>72</v>
      </c>
      <c r="B82" s="19" t="s">
        <v>43</v>
      </c>
      <c r="C82" s="19" t="s">
        <v>44</v>
      </c>
      <c r="D82" s="19" t="s">
        <v>45</v>
      </c>
      <c r="E82" s="19" t="s">
        <v>46</v>
      </c>
      <c r="F82" s="19" t="s">
        <v>168</v>
      </c>
      <c r="G82" s="19" t="s">
        <v>229</v>
      </c>
      <c r="H82" s="101" t="s">
        <v>230</v>
      </c>
      <c r="I82" s="19">
        <v>13937501643</v>
      </c>
      <c r="J82" s="19" t="s">
        <v>175</v>
      </c>
      <c r="K82" s="19">
        <v>1</v>
      </c>
      <c r="L82" s="19" t="s">
        <v>172</v>
      </c>
      <c r="M82" s="19" t="str">
        <f>VLOOKUP(G82,[1]Sheet1!$G$1:$M$65536,7,0)</f>
        <v>6214672440000665675</v>
      </c>
      <c r="N82" s="19" t="str">
        <f>VLOOKUP(H82,[2]Sheet1!$A$1:$E$65536,5,0)</f>
        <v>6214672440000668323</v>
      </c>
      <c r="O82" s="19" t="s">
        <v>52</v>
      </c>
      <c r="P82" s="63">
        <v>1</v>
      </c>
      <c r="Q82" s="69">
        <v>1</v>
      </c>
      <c r="R82" s="26">
        <v>200</v>
      </c>
      <c r="S82" s="26" t="str">
        <f>VLOOKUP(H82,[2]Sheet1!$A$1:$F$65536,6,0)</f>
        <v>已激活</v>
      </c>
      <c r="T82" s="58" t="str">
        <f t="shared" si="1"/>
        <v>对</v>
      </c>
    </row>
    <row r="83" ht="21.95" customHeight="1" spans="1:20">
      <c r="A83" s="19">
        <v>73</v>
      </c>
      <c r="B83" s="19" t="s">
        <v>43</v>
      </c>
      <c r="C83" s="19" t="s">
        <v>44</v>
      </c>
      <c r="D83" s="19" t="s">
        <v>45</v>
      </c>
      <c r="E83" s="19" t="s">
        <v>46</v>
      </c>
      <c r="F83" s="19" t="s">
        <v>168</v>
      </c>
      <c r="G83" s="19" t="s">
        <v>231</v>
      </c>
      <c r="H83" s="19" t="s">
        <v>232</v>
      </c>
      <c r="I83" s="19">
        <v>13273889187</v>
      </c>
      <c r="J83" s="19" t="s">
        <v>60</v>
      </c>
      <c r="K83" s="19">
        <v>2</v>
      </c>
      <c r="L83" s="19" t="s">
        <v>172</v>
      </c>
      <c r="M83" s="19" t="str">
        <f>VLOOKUP(G83,[1]Sheet1!$G$1:$M$65536,7,0)</f>
        <v>6214672440000667747</v>
      </c>
      <c r="N83" s="19" t="str">
        <f>VLOOKUP(H83,[2]Sheet1!$A$1:$E$65536,5,0)</f>
        <v>6214672440000667747</v>
      </c>
      <c r="O83" s="19" t="s">
        <v>52</v>
      </c>
      <c r="P83" s="63">
        <v>2</v>
      </c>
      <c r="Q83" s="69">
        <v>2</v>
      </c>
      <c r="R83" s="26">
        <v>400</v>
      </c>
      <c r="S83" s="26" t="str">
        <f>VLOOKUP(H83,[2]Sheet1!$A$1:$F$65536,6,0)</f>
        <v>已激活</v>
      </c>
      <c r="T83" s="58" t="str">
        <f t="shared" si="1"/>
        <v>对</v>
      </c>
    </row>
    <row r="84" ht="21.95" customHeight="1" spans="1:20">
      <c r="A84" s="19">
        <v>74</v>
      </c>
      <c r="B84" s="19" t="s">
        <v>43</v>
      </c>
      <c r="C84" s="19" t="s">
        <v>44</v>
      </c>
      <c r="D84" s="19" t="s">
        <v>45</v>
      </c>
      <c r="E84" s="19" t="s">
        <v>46</v>
      </c>
      <c r="F84" s="19" t="s">
        <v>168</v>
      </c>
      <c r="G84" s="19" t="s">
        <v>233</v>
      </c>
      <c r="H84" s="101" t="s">
        <v>234</v>
      </c>
      <c r="I84" s="19">
        <v>18239759818</v>
      </c>
      <c r="J84" s="19" t="s">
        <v>175</v>
      </c>
      <c r="K84" s="19">
        <v>3</v>
      </c>
      <c r="L84" s="19" t="s">
        <v>172</v>
      </c>
      <c r="M84" s="19" t="str">
        <f>VLOOKUP(G84,[1]Sheet1!$G$1:$M$65536,7,0)</f>
        <v>6214672440000670089</v>
      </c>
      <c r="N84" s="19" t="str">
        <f>VLOOKUP(H84,[2]Sheet1!$A$1:$E$65536,5,0)</f>
        <v>6214672440000670089</v>
      </c>
      <c r="O84" s="19" t="s">
        <v>52</v>
      </c>
      <c r="P84" s="63">
        <v>1</v>
      </c>
      <c r="Q84" s="69">
        <v>1</v>
      </c>
      <c r="R84" s="26">
        <v>200</v>
      </c>
      <c r="S84" s="26" t="str">
        <f>VLOOKUP(H84,[2]Sheet1!$A$1:$F$65536,6,0)</f>
        <v>已激活</v>
      </c>
      <c r="T84" s="58" t="str">
        <f t="shared" si="1"/>
        <v>对</v>
      </c>
    </row>
    <row r="85" ht="21.95" customHeight="1" spans="1:20">
      <c r="A85" s="19">
        <v>75</v>
      </c>
      <c r="B85" s="19" t="s">
        <v>43</v>
      </c>
      <c r="C85" s="19" t="s">
        <v>44</v>
      </c>
      <c r="D85" s="19" t="s">
        <v>45</v>
      </c>
      <c r="E85" s="19" t="s">
        <v>46</v>
      </c>
      <c r="F85" s="19" t="s">
        <v>168</v>
      </c>
      <c r="G85" s="19" t="s">
        <v>235</v>
      </c>
      <c r="H85" s="101" t="s">
        <v>236</v>
      </c>
      <c r="I85" s="19">
        <v>18738914127</v>
      </c>
      <c r="J85" s="19" t="s">
        <v>175</v>
      </c>
      <c r="K85" s="19">
        <v>1</v>
      </c>
      <c r="L85" s="19" t="s">
        <v>172</v>
      </c>
      <c r="M85" s="19" t="str">
        <f>VLOOKUP(G85,[1]Sheet1!$G$1:$M$65536,7,0)</f>
        <v>6214672440000666012</v>
      </c>
      <c r="N85" s="19" t="str">
        <f>VLOOKUP(H85,[2]Sheet1!$A$1:$E$65536,5,0)</f>
        <v>6214672440000666012</v>
      </c>
      <c r="O85" s="19" t="s">
        <v>52</v>
      </c>
      <c r="P85" s="63">
        <v>1</v>
      </c>
      <c r="Q85" s="69">
        <v>1</v>
      </c>
      <c r="R85" s="26">
        <v>150</v>
      </c>
      <c r="S85" s="26" t="str">
        <f>VLOOKUP(H85,[2]Sheet1!$A$1:$F$65536,6,0)</f>
        <v>已激活</v>
      </c>
      <c r="T85" s="58" t="str">
        <f t="shared" si="1"/>
        <v>对</v>
      </c>
    </row>
    <row r="86" ht="21.95" hidden="1" customHeight="1" spans="1:20">
      <c r="A86" s="19">
        <v>76</v>
      </c>
      <c r="B86" s="19" t="s">
        <v>43</v>
      </c>
      <c r="C86" s="19" t="s">
        <v>44</v>
      </c>
      <c r="D86" s="19" t="s">
        <v>45</v>
      </c>
      <c r="E86" s="19" t="s">
        <v>46</v>
      </c>
      <c r="F86" s="19" t="s">
        <v>168</v>
      </c>
      <c r="G86" s="19" t="s">
        <v>237</v>
      </c>
      <c r="H86" s="101" t="s">
        <v>238</v>
      </c>
      <c r="I86" s="19">
        <v>18135638679</v>
      </c>
      <c r="J86" s="19" t="s">
        <v>175</v>
      </c>
      <c r="K86" s="19">
        <v>2</v>
      </c>
      <c r="L86" s="19" t="s">
        <v>172</v>
      </c>
      <c r="M86" s="19" t="str">
        <f>VLOOKUP(G86,[1]Sheet1!$G$1:$M$65536,7,0)</f>
        <v>6214672440000666467</v>
      </c>
      <c r="N86" s="19" t="str">
        <f>VLOOKUP(H86,[2]Sheet1!$A$1:$E$65536,5,0)</f>
        <v>6214672440000666467</v>
      </c>
      <c r="O86" s="19" t="s">
        <v>52</v>
      </c>
      <c r="P86" s="63">
        <v>1</v>
      </c>
      <c r="Q86" s="69">
        <v>0</v>
      </c>
      <c r="R86" s="26">
        <v>0</v>
      </c>
      <c r="S86" s="26" t="str">
        <f>VLOOKUP(H86,[2]Sheet1!$A$1:$F$65536,6,0)</f>
        <v>已激活</v>
      </c>
      <c r="T86" s="58" t="str">
        <f t="shared" si="1"/>
        <v>对</v>
      </c>
    </row>
    <row r="87" ht="21.95" customHeight="1" spans="1:20">
      <c r="A87" s="19">
        <v>77</v>
      </c>
      <c r="B87" s="19" t="s">
        <v>43</v>
      </c>
      <c r="C87" s="19" t="s">
        <v>44</v>
      </c>
      <c r="D87" s="19" t="s">
        <v>45</v>
      </c>
      <c r="E87" s="19" t="s">
        <v>46</v>
      </c>
      <c r="F87" s="19" t="s">
        <v>168</v>
      </c>
      <c r="G87" s="19" t="s">
        <v>239</v>
      </c>
      <c r="H87" s="19" t="s">
        <v>240</v>
      </c>
      <c r="I87" s="19">
        <v>15237508711</v>
      </c>
      <c r="J87" s="19" t="s">
        <v>175</v>
      </c>
      <c r="K87" s="19">
        <v>4</v>
      </c>
      <c r="L87" s="19" t="s">
        <v>172</v>
      </c>
      <c r="M87" s="19" t="str">
        <f>VLOOKUP(G87,[1]Sheet1!$G$1:$M$65536,7,0)</f>
        <v>6214672440000669016</v>
      </c>
      <c r="N87" s="19" t="str">
        <f>VLOOKUP(H87,[2]Sheet1!$A$1:$E$65536,5,0)</f>
        <v>6214672440000669016</v>
      </c>
      <c r="O87" s="19" t="s">
        <v>52</v>
      </c>
      <c r="P87" s="63">
        <v>2</v>
      </c>
      <c r="Q87" s="69">
        <v>2</v>
      </c>
      <c r="R87" s="26">
        <v>300</v>
      </c>
      <c r="S87" s="26" t="str">
        <f>VLOOKUP(H87,[2]Sheet1!$A$1:$F$65536,6,0)</f>
        <v>已激活</v>
      </c>
      <c r="T87" s="58" t="str">
        <f t="shared" si="1"/>
        <v>对</v>
      </c>
    </row>
    <row r="88" ht="21.95" customHeight="1" spans="1:20">
      <c r="A88" s="19">
        <v>78</v>
      </c>
      <c r="B88" s="19" t="s">
        <v>43</v>
      </c>
      <c r="C88" s="19" t="s">
        <v>44</v>
      </c>
      <c r="D88" s="19" t="s">
        <v>45</v>
      </c>
      <c r="E88" s="19" t="s">
        <v>46</v>
      </c>
      <c r="F88" s="19" t="s">
        <v>168</v>
      </c>
      <c r="G88" s="19" t="s">
        <v>241</v>
      </c>
      <c r="H88" s="19" t="s">
        <v>242</v>
      </c>
      <c r="I88" s="19">
        <v>13721860458</v>
      </c>
      <c r="J88" s="19" t="s">
        <v>175</v>
      </c>
      <c r="K88" s="19">
        <v>1</v>
      </c>
      <c r="L88" s="19" t="s">
        <v>172</v>
      </c>
      <c r="M88" s="19" t="str">
        <f>VLOOKUP(G88,[1]Sheet1!$G$1:$M$65536,7,0)</f>
        <v>6214672440000666251</v>
      </c>
      <c r="N88" s="19" t="str">
        <f>VLOOKUP(H88,[2]Sheet1!$A$1:$E$65536,5,0)</f>
        <v>6214672440000666251</v>
      </c>
      <c r="O88" s="19" t="s">
        <v>52</v>
      </c>
      <c r="P88" s="63">
        <v>1</v>
      </c>
      <c r="Q88" s="69">
        <v>1</v>
      </c>
      <c r="R88" s="26">
        <v>150</v>
      </c>
      <c r="S88" s="26" t="str">
        <f>VLOOKUP(H88,[2]Sheet1!$A$1:$F$65536,6,0)</f>
        <v>已激活</v>
      </c>
      <c r="T88" s="58" t="str">
        <f t="shared" si="1"/>
        <v>对</v>
      </c>
    </row>
    <row r="89" ht="21.95" customHeight="1" spans="1:20">
      <c r="A89" s="19">
        <v>79</v>
      </c>
      <c r="B89" s="19" t="s">
        <v>43</v>
      </c>
      <c r="C89" s="19" t="s">
        <v>44</v>
      </c>
      <c r="D89" s="19" t="s">
        <v>45</v>
      </c>
      <c r="E89" s="19" t="s">
        <v>46</v>
      </c>
      <c r="F89" s="19" t="s">
        <v>243</v>
      </c>
      <c r="G89" s="19" t="s">
        <v>244</v>
      </c>
      <c r="H89" s="19" t="s">
        <v>245</v>
      </c>
      <c r="I89" s="19">
        <v>13137508990</v>
      </c>
      <c r="J89" s="19" t="s">
        <v>163</v>
      </c>
      <c r="K89" s="19">
        <v>5</v>
      </c>
      <c r="L89" s="19" t="s">
        <v>246</v>
      </c>
      <c r="M89" s="19" t="str">
        <f>VLOOKUP(G89,[1]Sheet1!$G$1:$M$65536,7,0)</f>
        <v>6214672440000760302</v>
      </c>
      <c r="N89" s="19" t="str">
        <f>VLOOKUP(H89,[2]Sheet1!$A$1:$E$65536,5,0)</f>
        <v>6214672440000760302</v>
      </c>
      <c r="O89" s="19" t="s">
        <v>52</v>
      </c>
      <c r="P89" s="63">
        <v>3</v>
      </c>
      <c r="Q89" s="69">
        <v>3</v>
      </c>
      <c r="R89" s="26">
        <v>400</v>
      </c>
      <c r="S89" s="26" t="str">
        <f>VLOOKUP(H89,[2]Sheet1!$A$1:$F$65536,6,0)</f>
        <v>已激活</v>
      </c>
      <c r="T89" s="58" t="str">
        <f t="shared" si="1"/>
        <v>对</v>
      </c>
    </row>
    <row r="90" ht="21.95" customHeight="1" spans="1:20">
      <c r="A90" s="19">
        <v>80</v>
      </c>
      <c r="B90" s="19" t="s">
        <v>43</v>
      </c>
      <c r="C90" s="19" t="s">
        <v>44</v>
      </c>
      <c r="D90" s="19" t="s">
        <v>45</v>
      </c>
      <c r="E90" s="19" t="s">
        <v>46</v>
      </c>
      <c r="F90" s="19" t="s">
        <v>243</v>
      </c>
      <c r="G90" s="19" t="s">
        <v>247</v>
      </c>
      <c r="H90" s="19" t="s">
        <v>248</v>
      </c>
      <c r="I90" s="19">
        <v>15994040665</v>
      </c>
      <c r="J90" s="19" t="s">
        <v>163</v>
      </c>
      <c r="K90" s="19">
        <v>3</v>
      </c>
      <c r="L90" s="19" t="s">
        <v>246</v>
      </c>
      <c r="M90" s="19" t="str">
        <f>VLOOKUP(G90,[1]Sheet1!$G$1:$M$65536,7,0)</f>
        <v>6214672440000758454</v>
      </c>
      <c r="N90" s="19" t="str">
        <f>VLOOKUP(H90,[2]Sheet1!$A$1:$E$65536,5,0)</f>
        <v>6214672440000758454</v>
      </c>
      <c r="O90" s="19" t="s">
        <v>52</v>
      </c>
      <c r="P90" s="63">
        <v>2</v>
      </c>
      <c r="Q90" s="69">
        <v>2</v>
      </c>
      <c r="R90" s="26">
        <v>260</v>
      </c>
      <c r="S90" s="26" t="str">
        <f>VLOOKUP(H90,[2]Sheet1!$A$1:$F$65536,6,0)</f>
        <v>已激活</v>
      </c>
      <c r="T90" s="58" t="str">
        <f t="shared" si="1"/>
        <v>对</v>
      </c>
    </row>
    <row r="91" ht="21.95" customHeight="1" spans="1:20">
      <c r="A91" s="19">
        <v>81</v>
      </c>
      <c r="B91" s="19" t="s">
        <v>43</v>
      </c>
      <c r="C91" s="19" t="s">
        <v>44</v>
      </c>
      <c r="D91" s="19" t="s">
        <v>45</v>
      </c>
      <c r="E91" s="19" t="s">
        <v>46</v>
      </c>
      <c r="F91" s="19" t="s">
        <v>243</v>
      </c>
      <c r="G91" s="19" t="s">
        <v>249</v>
      </c>
      <c r="H91" s="19" t="s">
        <v>250</v>
      </c>
      <c r="I91" s="19">
        <v>13461134941</v>
      </c>
      <c r="J91" s="19" t="s">
        <v>60</v>
      </c>
      <c r="K91" s="19">
        <v>4</v>
      </c>
      <c r="L91" s="19" t="s">
        <v>246</v>
      </c>
      <c r="M91" s="19" t="str">
        <f>VLOOKUP(G91,[1]Sheet1!$G$1:$M$65536,7,0)</f>
        <v>6214672440006500850</v>
      </c>
      <c r="N91" s="19" t="str">
        <f>VLOOKUP(H91,[2]Sheet1!$A$1:$E$65536,5,0)</f>
        <v>6214672440006500850</v>
      </c>
      <c r="O91" s="19" t="s">
        <v>52</v>
      </c>
      <c r="P91" s="63">
        <v>4</v>
      </c>
      <c r="Q91" s="69">
        <v>4</v>
      </c>
      <c r="R91" s="26">
        <v>520</v>
      </c>
      <c r="S91" s="26" t="str">
        <f>VLOOKUP(H91,[2]Sheet1!$A$1:$F$65536,6,0)</f>
        <v>已激活</v>
      </c>
      <c r="T91" s="58" t="str">
        <f t="shared" si="1"/>
        <v>对</v>
      </c>
    </row>
    <row r="92" ht="21.95" customHeight="1" spans="1:20">
      <c r="A92" s="19">
        <v>82</v>
      </c>
      <c r="B92" s="19" t="s">
        <v>43</v>
      </c>
      <c r="C92" s="19" t="s">
        <v>44</v>
      </c>
      <c r="D92" s="19" t="s">
        <v>45</v>
      </c>
      <c r="E92" s="19" t="s">
        <v>46</v>
      </c>
      <c r="F92" s="19" t="s">
        <v>243</v>
      </c>
      <c r="G92" s="19" t="s">
        <v>251</v>
      </c>
      <c r="H92" s="19" t="s">
        <v>252</v>
      </c>
      <c r="I92" s="19">
        <v>15537541740</v>
      </c>
      <c r="J92" s="19" t="s">
        <v>60</v>
      </c>
      <c r="K92" s="19">
        <v>5</v>
      </c>
      <c r="L92" s="19" t="s">
        <v>246</v>
      </c>
      <c r="M92" s="19" t="str">
        <f>VLOOKUP(G92,[1]Sheet1!$G$1:$M$65536,7,0)</f>
        <v>6214672440000758272</v>
      </c>
      <c r="N92" s="19" t="str">
        <f>VLOOKUP(H92,[2]Sheet1!$A$1:$E$65536,5,0)</f>
        <v>6214672440000758272</v>
      </c>
      <c r="O92" s="19" t="s">
        <v>52</v>
      </c>
      <c r="P92" s="63">
        <v>5</v>
      </c>
      <c r="Q92" s="69">
        <v>4</v>
      </c>
      <c r="R92" s="26">
        <v>520</v>
      </c>
      <c r="S92" s="26" t="str">
        <f>VLOOKUP(H92,[2]Sheet1!$A$1:$F$65536,6,0)</f>
        <v>已激活</v>
      </c>
      <c r="T92" s="58" t="str">
        <f t="shared" si="1"/>
        <v>对</v>
      </c>
    </row>
    <row r="93" ht="21.95" customHeight="1" spans="1:20">
      <c r="A93" s="19">
        <v>83</v>
      </c>
      <c r="B93" s="19" t="s">
        <v>43</v>
      </c>
      <c r="C93" s="19" t="s">
        <v>44</v>
      </c>
      <c r="D93" s="19" t="s">
        <v>45</v>
      </c>
      <c r="E93" s="19" t="s">
        <v>46</v>
      </c>
      <c r="F93" s="19" t="s">
        <v>243</v>
      </c>
      <c r="G93" s="19" t="s">
        <v>253</v>
      </c>
      <c r="H93" s="19" t="s">
        <v>254</v>
      </c>
      <c r="I93" s="19">
        <v>15093755124</v>
      </c>
      <c r="J93" s="19" t="s">
        <v>121</v>
      </c>
      <c r="K93" s="19">
        <v>5</v>
      </c>
      <c r="L93" s="19" t="s">
        <v>246</v>
      </c>
      <c r="M93" s="19" t="str">
        <f>VLOOKUP(G93,[1]Sheet1!$G$1:$M$65536,7,0)</f>
        <v>6214672440000760724</v>
      </c>
      <c r="N93" s="19" t="str">
        <f>VLOOKUP(H93,[2]Sheet1!$A$1:$E$65536,5,0)</f>
        <v>6214672440000760724</v>
      </c>
      <c r="O93" s="19" t="s">
        <v>52</v>
      </c>
      <c r="P93" s="63">
        <v>5</v>
      </c>
      <c r="Q93" s="69">
        <v>3</v>
      </c>
      <c r="R93" s="26">
        <v>500</v>
      </c>
      <c r="S93" s="26" t="str">
        <f>VLOOKUP(H93,[2]Sheet1!$A$1:$F$65536,6,0)</f>
        <v>已激活</v>
      </c>
      <c r="T93" s="58" t="str">
        <f t="shared" si="1"/>
        <v>对</v>
      </c>
    </row>
    <row r="94" ht="21.95" customHeight="1" spans="1:20">
      <c r="A94" s="19">
        <v>84</v>
      </c>
      <c r="B94" s="19" t="s">
        <v>43</v>
      </c>
      <c r="C94" s="19" t="s">
        <v>44</v>
      </c>
      <c r="D94" s="19" t="s">
        <v>45</v>
      </c>
      <c r="E94" s="19" t="s">
        <v>46</v>
      </c>
      <c r="F94" s="19" t="s">
        <v>243</v>
      </c>
      <c r="G94" s="19" t="s">
        <v>255</v>
      </c>
      <c r="H94" s="19" t="s">
        <v>256</v>
      </c>
      <c r="I94" s="19">
        <v>13619820802</v>
      </c>
      <c r="J94" s="19" t="s">
        <v>163</v>
      </c>
      <c r="K94" s="19">
        <v>5</v>
      </c>
      <c r="L94" s="19" t="s">
        <v>246</v>
      </c>
      <c r="M94" s="19" t="str">
        <f>VLOOKUP(G94,[1]Sheet1!$G$1:$M$65536,7,0)</f>
        <v>6214672440006501452</v>
      </c>
      <c r="N94" s="19" t="str">
        <f>VLOOKUP(H94,[2]Sheet1!$A$1:$E$65536,5,0)</f>
        <v>6214672440006501452</v>
      </c>
      <c r="O94" s="19" t="s">
        <v>52</v>
      </c>
      <c r="P94" s="63">
        <v>3</v>
      </c>
      <c r="Q94" s="69">
        <v>3</v>
      </c>
      <c r="R94" s="26">
        <v>390</v>
      </c>
      <c r="S94" s="26" t="str">
        <f>VLOOKUP(H94,[2]Sheet1!$A$1:$F$65536,6,0)</f>
        <v>已开户</v>
      </c>
      <c r="T94" s="58" t="str">
        <f t="shared" si="1"/>
        <v>对</v>
      </c>
    </row>
    <row r="95" ht="21.95" customHeight="1" spans="1:20">
      <c r="A95" s="19">
        <v>85</v>
      </c>
      <c r="B95" s="19" t="s">
        <v>43</v>
      </c>
      <c r="C95" s="19" t="s">
        <v>44</v>
      </c>
      <c r="D95" s="19" t="s">
        <v>45</v>
      </c>
      <c r="E95" s="19" t="s">
        <v>46</v>
      </c>
      <c r="F95" s="19" t="s">
        <v>257</v>
      </c>
      <c r="G95" s="19" t="s">
        <v>258</v>
      </c>
      <c r="H95" s="19" t="s">
        <v>259</v>
      </c>
      <c r="I95" s="19">
        <v>15893425272</v>
      </c>
      <c r="J95" s="19" t="s">
        <v>60</v>
      </c>
      <c r="K95" s="19">
        <v>2</v>
      </c>
      <c r="L95" s="19" t="s">
        <v>257</v>
      </c>
      <c r="M95" s="19" t="str">
        <f>VLOOKUP(G95,[1]Sheet1!$G$1:$M$65536,7,0)</f>
        <v>6214672440000628533</v>
      </c>
      <c r="N95" s="19" t="str">
        <f>VLOOKUP(H95,[2]Sheet1!$A$1:$E$65536,5,0)</f>
        <v>6214672440000628533</v>
      </c>
      <c r="O95" s="19" t="s">
        <v>52</v>
      </c>
      <c r="P95" s="63">
        <v>2</v>
      </c>
      <c r="Q95" s="69">
        <v>2</v>
      </c>
      <c r="R95" s="26">
        <v>350</v>
      </c>
      <c r="S95" s="26" t="str">
        <f>VLOOKUP(H95,[2]Sheet1!$A$1:$F$65536,6,0)</f>
        <v>已激活</v>
      </c>
      <c r="T95" s="58" t="str">
        <f t="shared" si="1"/>
        <v>对</v>
      </c>
    </row>
    <row r="96" ht="21.95" customHeight="1" spans="1:20">
      <c r="A96" s="19">
        <v>86</v>
      </c>
      <c r="B96" s="19" t="s">
        <v>43</v>
      </c>
      <c r="C96" s="19" t="s">
        <v>44</v>
      </c>
      <c r="D96" s="19" t="s">
        <v>45</v>
      </c>
      <c r="E96" s="19" t="s">
        <v>46</v>
      </c>
      <c r="F96" s="19" t="s">
        <v>257</v>
      </c>
      <c r="G96" s="19" t="s">
        <v>260</v>
      </c>
      <c r="H96" s="101" t="s">
        <v>261</v>
      </c>
      <c r="I96" s="19">
        <v>18236697668</v>
      </c>
      <c r="J96" s="19" t="s">
        <v>60</v>
      </c>
      <c r="K96" s="19">
        <v>2</v>
      </c>
      <c r="L96" s="19" t="s">
        <v>257</v>
      </c>
      <c r="M96" s="19" t="str">
        <f>VLOOKUP(G96,[1]Sheet1!$G$1:$M$65536,7,0)</f>
        <v>6214672440006436436</v>
      </c>
      <c r="N96" s="19" t="str">
        <f>VLOOKUP(H96,[2]Sheet1!$A$1:$E$65536,5,0)</f>
        <v>6214672440006436436</v>
      </c>
      <c r="O96" s="19" t="s">
        <v>52</v>
      </c>
      <c r="P96" s="63">
        <v>2</v>
      </c>
      <c r="Q96" s="69">
        <v>2</v>
      </c>
      <c r="R96" s="26">
        <v>350</v>
      </c>
      <c r="S96" s="26" t="str">
        <f>VLOOKUP(H96,[2]Sheet1!$A$1:$F$65536,6,0)</f>
        <v>已激活</v>
      </c>
      <c r="T96" s="58" t="str">
        <f t="shared" si="1"/>
        <v>对</v>
      </c>
    </row>
    <row r="97" ht="21.95" customHeight="1" spans="1:20">
      <c r="A97" s="19">
        <v>87</v>
      </c>
      <c r="B97" s="19" t="s">
        <v>43</v>
      </c>
      <c r="C97" s="19" t="s">
        <v>44</v>
      </c>
      <c r="D97" s="19" t="s">
        <v>45</v>
      </c>
      <c r="E97" s="19" t="s">
        <v>46</v>
      </c>
      <c r="F97" s="19" t="s">
        <v>257</v>
      </c>
      <c r="G97" s="19" t="s">
        <v>262</v>
      </c>
      <c r="H97" s="101" t="s">
        <v>263</v>
      </c>
      <c r="I97" s="19">
        <v>13848946866</v>
      </c>
      <c r="J97" s="19" t="s">
        <v>60</v>
      </c>
      <c r="K97" s="19">
        <v>4</v>
      </c>
      <c r="L97" s="19" t="s">
        <v>257</v>
      </c>
      <c r="M97" s="19" t="str">
        <f>VLOOKUP(G97,[1]Sheet1!$G$1:$M$65536,7,0)</f>
        <v>6214672440006438853</v>
      </c>
      <c r="N97" s="19" t="str">
        <f>VLOOKUP(H97,[2]Sheet1!$A$1:$E$65536,5,0)</f>
        <v>6214672440006438853</v>
      </c>
      <c r="O97" s="19" t="s">
        <v>52</v>
      </c>
      <c r="P97" s="63">
        <v>4</v>
      </c>
      <c r="Q97" s="69">
        <v>4</v>
      </c>
      <c r="R97" s="26">
        <v>600</v>
      </c>
      <c r="S97" s="26" t="str">
        <f>VLOOKUP(H97,[2]Sheet1!$A$1:$F$65536,6,0)</f>
        <v>已开户</v>
      </c>
      <c r="T97" s="58" t="str">
        <f t="shared" si="1"/>
        <v>对</v>
      </c>
    </row>
    <row r="98" ht="21.95" customHeight="1" spans="1:20">
      <c r="A98" s="19">
        <v>88</v>
      </c>
      <c r="B98" s="19" t="s">
        <v>43</v>
      </c>
      <c r="C98" s="19" t="s">
        <v>44</v>
      </c>
      <c r="D98" s="19" t="s">
        <v>45</v>
      </c>
      <c r="E98" s="19" t="s">
        <v>46</v>
      </c>
      <c r="F98" s="19" t="s">
        <v>257</v>
      </c>
      <c r="G98" s="19" t="s">
        <v>264</v>
      </c>
      <c r="H98" s="19" t="s">
        <v>265</v>
      </c>
      <c r="I98" s="19">
        <v>19137522982</v>
      </c>
      <c r="J98" s="19" t="s">
        <v>60</v>
      </c>
      <c r="K98" s="19">
        <v>5</v>
      </c>
      <c r="L98" s="19" t="s">
        <v>257</v>
      </c>
      <c r="M98" s="19" t="str">
        <f>VLOOKUP(G98,[1]Sheet1!$G$1:$M$65536,7,0)</f>
        <v>6214672440000625356</v>
      </c>
      <c r="N98" s="19" t="str">
        <f>VLOOKUP(H98,[2]Sheet1!$A$1:$E$65536,5,0)</f>
        <v>6214672440000625356</v>
      </c>
      <c r="O98" s="19" t="s">
        <v>52</v>
      </c>
      <c r="P98" s="63">
        <v>5</v>
      </c>
      <c r="Q98" s="69">
        <v>5</v>
      </c>
      <c r="R98" s="26">
        <v>750</v>
      </c>
      <c r="S98" s="26" t="str">
        <f>VLOOKUP(H98,[2]Sheet1!$A$1:$F$65536,6,0)</f>
        <v>已激活</v>
      </c>
      <c r="T98" s="58" t="str">
        <f t="shared" si="1"/>
        <v>对</v>
      </c>
    </row>
    <row r="99" ht="21.95" customHeight="1" spans="1:20">
      <c r="A99" s="19">
        <v>89</v>
      </c>
      <c r="B99" s="19" t="s">
        <v>43</v>
      </c>
      <c r="C99" s="19" t="s">
        <v>44</v>
      </c>
      <c r="D99" s="19" t="s">
        <v>45</v>
      </c>
      <c r="E99" s="19" t="s">
        <v>46</v>
      </c>
      <c r="F99" s="19" t="s">
        <v>257</v>
      </c>
      <c r="G99" s="19" t="s">
        <v>266</v>
      </c>
      <c r="H99" s="101" t="s">
        <v>267</v>
      </c>
      <c r="I99" s="19">
        <v>15890288009</v>
      </c>
      <c r="J99" s="19" t="s">
        <v>60</v>
      </c>
      <c r="K99" s="19">
        <v>3</v>
      </c>
      <c r="L99" s="19" t="s">
        <v>257</v>
      </c>
      <c r="M99" s="19" t="str">
        <f>VLOOKUP(G99,[1]Sheet1!$G$1:$M$65536,7,0)</f>
        <v>6214672540002764721</v>
      </c>
      <c r="N99" s="19" t="str">
        <f>VLOOKUP(H99,[2]Sheet1!$A$1:$E$65536,5,0)</f>
        <v>6214672540001885436</v>
      </c>
      <c r="O99" s="19" t="s">
        <v>52</v>
      </c>
      <c r="P99" s="63">
        <v>3</v>
      </c>
      <c r="Q99" s="69">
        <v>3</v>
      </c>
      <c r="R99" s="26">
        <v>600</v>
      </c>
      <c r="S99" s="26" t="str">
        <f>VLOOKUP(H99,[2]Sheet1!$A$1:$F$65536,6,0)</f>
        <v>已激活</v>
      </c>
      <c r="T99" s="58" t="str">
        <f t="shared" si="1"/>
        <v>对</v>
      </c>
    </row>
    <row r="100" ht="21.95" customHeight="1" spans="1:20">
      <c r="A100" s="19">
        <v>90</v>
      </c>
      <c r="B100" s="19" t="s">
        <v>43</v>
      </c>
      <c r="C100" s="19" t="s">
        <v>44</v>
      </c>
      <c r="D100" s="19" t="s">
        <v>45</v>
      </c>
      <c r="E100" s="19" t="s">
        <v>46</v>
      </c>
      <c r="F100" s="19" t="s">
        <v>257</v>
      </c>
      <c r="G100" s="19" t="s">
        <v>268</v>
      </c>
      <c r="H100" s="101" t="s">
        <v>269</v>
      </c>
      <c r="I100" s="19">
        <v>13213822315</v>
      </c>
      <c r="J100" s="19" t="s">
        <v>60</v>
      </c>
      <c r="K100" s="19">
        <v>1</v>
      </c>
      <c r="L100" s="19" t="s">
        <v>257</v>
      </c>
      <c r="M100" s="19" t="str">
        <f>VLOOKUP(G100,[1]Sheet1!$G$1:$M$65536,7,0)</f>
        <v>6214672440006439117</v>
      </c>
      <c r="N100" s="19" t="str">
        <f>VLOOKUP(H100,[2]Sheet1!$A$1:$E$65536,5,0)</f>
        <v>6214672440006439117</v>
      </c>
      <c r="O100" s="19" t="s">
        <v>52</v>
      </c>
      <c r="P100" s="63">
        <v>1</v>
      </c>
      <c r="Q100" s="69">
        <v>1</v>
      </c>
      <c r="R100" s="26">
        <v>200</v>
      </c>
      <c r="S100" s="26" t="str">
        <f>VLOOKUP(H100,[2]Sheet1!$A$1:$F$65536,6,0)</f>
        <v>已激活</v>
      </c>
      <c r="T100" s="58" t="str">
        <f t="shared" si="1"/>
        <v>对</v>
      </c>
    </row>
    <row r="101" ht="21.95" customHeight="1" spans="1:20">
      <c r="A101" s="19">
        <v>91</v>
      </c>
      <c r="B101" s="19" t="s">
        <v>43</v>
      </c>
      <c r="C101" s="19" t="s">
        <v>44</v>
      </c>
      <c r="D101" s="19" t="s">
        <v>45</v>
      </c>
      <c r="E101" s="19" t="s">
        <v>46</v>
      </c>
      <c r="F101" s="19" t="s">
        <v>257</v>
      </c>
      <c r="G101" s="19" t="s">
        <v>270</v>
      </c>
      <c r="H101" s="101" t="s">
        <v>271</v>
      </c>
      <c r="I101" s="19">
        <v>18737528158</v>
      </c>
      <c r="J101" s="19" t="s">
        <v>60</v>
      </c>
      <c r="K101" s="19">
        <v>4</v>
      </c>
      <c r="L101" s="19" t="s">
        <v>257</v>
      </c>
      <c r="M101" s="19" t="str">
        <f>VLOOKUP(G101,[1]Sheet1!$G$1:$M$65536,7,0)</f>
        <v>6214672440006436600</v>
      </c>
      <c r="N101" s="19" t="str">
        <f>VLOOKUP(H101,[2]Sheet1!$A$1:$E$65536,5,0)</f>
        <v>6214672440006436600</v>
      </c>
      <c r="O101" s="19" t="s">
        <v>52</v>
      </c>
      <c r="P101" s="63">
        <v>4</v>
      </c>
      <c r="Q101" s="69">
        <v>4</v>
      </c>
      <c r="R101" s="26">
        <v>600</v>
      </c>
      <c r="S101" s="26" t="str">
        <f>VLOOKUP(H101,[2]Sheet1!$A$1:$F$65536,6,0)</f>
        <v>已激活</v>
      </c>
      <c r="T101" s="58" t="str">
        <f t="shared" si="1"/>
        <v>对</v>
      </c>
    </row>
    <row r="102" ht="21.95" customHeight="1" spans="1:20">
      <c r="A102" s="19">
        <v>92</v>
      </c>
      <c r="B102" s="19" t="s">
        <v>43</v>
      </c>
      <c r="C102" s="19" t="s">
        <v>44</v>
      </c>
      <c r="D102" s="19" t="s">
        <v>45</v>
      </c>
      <c r="E102" s="19" t="s">
        <v>46</v>
      </c>
      <c r="F102" s="19" t="s">
        <v>257</v>
      </c>
      <c r="G102" s="19" t="s">
        <v>272</v>
      </c>
      <c r="H102" s="101" t="s">
        <v>273</v>
      </c>
      <c r="I102" s="19">
        <v>13043759291</v>
      </c>
      <c r="J102" s="19" t="s">
        <v>60</v>
      </c>
      <c r="K102" s="19">
        <v>3</v>
      </c>
      <c r="L102" s="19" t="s">
        <v>257</v>
      </c>
      <c r="M102" s="19" t="str">
        <f>VLOOKUP(G102,[1]Sheet1!$G$1:$M$65536,7,0)</f>
        <v>6214672440000630182</v>
      </c>
      <c r="N102" s="19">
        <f>VLOOKUP(H102,[2]Sheet1!$A$1:$E$65536,5,0)</f>
        <v>0</v>
      </c>
      <c r="O102" s="19" t="s">
        <v>52</v>
      </c>
      <c r="P102" s="63">
        <v>3</v>
      </c>
      <c r="Q102" s="69">
        <v>3</v>
      </c>
      <c r="R102" s="26">
        <v>450</v>
      </c>
      <c r="S102" s="26" t="str">
        <f>VLOOKUP(H102,[2]Sheet1!$A$1:$F$65536,6,0)</f>
        <v>空白</v>
      </c>
      <c r="T102" s="58" t="str">
        <f t="shared" si="1"/>
        <v>对</v>
      </c>
    </row>
    <row r="103" ht="21.95" customHeight="1" spans="1:20">
      <c r="A103" s="19">
        <v>93</v>
      </c>
      <c r="B103" s="19" t="s">
        <v>43</v>
      </c>
      <c r="C103" s="19" t="s">
        <v>44</v>
      </c>
      <c r="D103" s="19" t="s">
        <v>45</v>
      </c>
      <c r="E103" s="19" t="s">
        <v>46</v>
      </c>
      <c r="F103" s="19" t="s">
        <v>257</v>
      </c>
      <c r="G103" s="19" t="s">
        <v>274</v>
      </c>
      <c r="H103" s="101" t="s">
        <v>275</v>
      </c>
      <c r="I103" s="19">
        <v>13043759291</v>
      </c>
      <c r="J103" s="19" t="s">
        <v>60</v>
      </c>
      <c r="K103" s="19">
        <v>3</v>
      </c>
      <c r="L103" s="19" t="s">
        <v>257</v>
      </c>
      <c r="M103" s="19" t="str">
        <f>VLOOKUP(G103,[1]Sheet1!$G$1:$M$65536,7,0)</f>
        <v>6214672440000631149</v>
      </c>
      <c r="N103" s="19" t="str">
        <f>VLOOKUP(H103,[2]Sheet1!$A$1:$E$65536,5,0)</f>
        <v>6214672440000631149</v>
      </c>
      <c r="O103" s="19" t="s">
        <v>52</v>
      </c>
      <c r="P103" s="63">
        <v>3</v>
      </c>
      <c r="Q103" s="69">
        <v>3</v>
      </c>
      <c r="R103" s="26">
        <v>450</v>
      </c>
      <c r="S103" s="26" t="str">
        <f>VLOOKUP(H103,[2]Sheet1!$A$1:$F$65536,6,0)</f>
        <v>已激活</v>
      </c>
      <c r="T103" s="58" t="str">
        <f t="shared" si="1"/>
        <v>对</v>
      </c>
    </row>
    <row r="104" ht="21.95" customHeight="1" spans="1:20">
      <c r="A104" s="19">
        <v>94</v>
      </c>
      <c r="B104" s="19" t="s">
        <v>43</v>
      </c>
      <c r="C104" s="19" t="s">
        <v>44</v>
      </c>
      <c r="D104" s="19" t="s">
        <v>45</v>
      </c>
      <c r="E104" s="19" t="s">
        <v>46</v>
      </c>
      <c r="F104" s="19" t="s">
        <v>257</v>
      </c>
      <c r="G104" s="19" t="s">
        <v>276</v>
      </c>
      <c r="H104" s="101" t="s">
        <v>277</v>
      </c>
      <c r="I104" s="19">
        <v>15737561593</v>
      </c>
      <c r="J104" s="19" t="s">
        <v>60</v>
      </c>
      <c r="K104" s="19">
        <v>7</v>
      </c>
      <c r="L104" s="19" t="s">
        <v>257</v>
      </c>
      <c r="M104" s="19" t="str">
        <f>VLOOKUP(G104,[1]Sheet1!$G$1:$M$65536,7,0)</f>
        <v>6214672440004846255</v>
      </c>
      <c r="N104" s="19" t="str">
        <f>VLOOKUP(H104,[2]Sheet1!$A$1:$E$65536,5,0)</f>
        <v>6214672440004846255</v>
      </c>
      <c r="O104" s="19" t="s">
        <v>52</v>
      </c>
      <c r="P104" s="63">
        <v>5</v>
      </c>
      <c r="Q104" s="69">
        <v>5</v>
      </c>
      <c r="R104" s="26">
        <v>650</v>
      </c>
      <c r="S104" s="26" t="str">
        <f>VLOOKUP(H104,[2]Sheet1!$A$1:$F$65536,6,0)</f>
        <v>已激活</v>
      </c>
      <c r="T104" s="58" t="str">
        <f t="shared" si="1"/>
        <v>对</v>
      </c>
    </row>
    <row r="105" ht="21.95" customHeight="1" spans="1:20">
      <c r="A105" s="19">
        <v>95</v>
      </c>
      <c r="B105" s="19" t="s">
        <v>43</v>
      </c>
      <c r="C105" s="19" t="s">
        <v>44</v>
      </c>
      <c r="D105" s="19" t="s">
        <v>45</v>
      </c>
      <c r="E105" s="19" t="s">
        <v>46</v>
      </c>
      <c r="F105" s="19" t="s">
        <v>257</v>
      </c>
      <c r="G105" s="19" t="s">
        <v>278</v>
      </c>
      <c r="H105" s="101" t="s">
        <v>279</v>
      </c>
      <c r="I105" s="19">
        <v>13937531604</v>
      </c>
      <c r="J105" s="19" t="s">
        <v>60</v>
      </c>
      <c r="K105" s="19">
        <v>4</v>
      </c>
      <c r="L105" s="19" t="s">
        <v>257</v>
      </c>
      <c r="M105" s="19" t="str">
        <f>VLOOKUP(G105,[1]Sheet1!$G$1:$M$65536,7,0)</f>
        <v>6214672440006435560</v>
      </c>
      <c r="N105" s="19" t="str">
        <f>VLOOKUP(H105,[2]Sheet1!$A$1:$E$65536,5,0)</f>
        <v>6214672440006435560</v>
      </c>
      <c r="O105" s="19" t="s">
        <v>52</v>
      </c>
      <c r="P105" s="63">
        <v>4</v>
      </c>
      <c r="Q105" s="69">
        <v>4</v>
      </c>
      <c r="R105" s="26">
        <v>520</v>
      </c>
      <c r="S105" s="26" t="str">
        <f>VLOOKUP(H105,[2]Sheet1!$A$1:$F$65536,6,0)</f>
        <v>已激活</v>
      </c>
      <c r="T105" s="58" t="str">
        <f t="shared" si="1"/>
        <v>对</v>
      </c>
    </row>
    <row r="106" ht="21.95" customHeight="1" spans="1:20">
      <c r="A106" s="19">
        <v>96</v>
      </c>
      <c r="B106" s="19" t="s">
        <v>43</v>
      </c>
      <c r="C106" s="19" t="s">
        <v>44</v>
      </c>
      <c r="D106" s="19" t="s">
        <v>45</v>
      </c>
      <c r="E106" s="19" t="s">
        <v>46</v>
      </c>
      <c r="F106" s="19" t="s">
        <v>257</v>
      </c>
      <c r="G106" s="19" t="s">
        <v>280</v>
      </c>
      <c r="H106" s="101" t="s">
        <v>281</v>
      </c>
      <c r="I106" s="19">
        <v>15837512029</v>
      </c>
      <c r="J106" s="19" t="s">
        <v>60</v>
      </c>
      <c r="K106" s="19">
        <v>1</v>
      </c>
      <c r="L106" s="19" t="s">
        <v>257</v>
      </c>
      <c r="M106" s="19" t="str">
        <f>VLOOKUP(G106,[1]Sheet1!$G$1:$M$65536,7,0)</f>
        <v>6214672440000632154</v>
      </c>
      <c r="N106" s="19" t="str">
        <f>VLOOKUP(H106,[2]Sheet1!$A$1:$E$65536,5,0)</f>
        <v>6214672440000632154</v>
      </c>
      <c r="O106" s="19" t="s">
        <v>52</v>
      </c>
      <c r="P106" s="63">
        <v>1</v>
      </c>
      <c r="Q106" s="69">
        <v>1</v>
      </c>
      <c r="R106" s="26">
        <v>130</v>
      </c>
      <c r="S106" s="26" t="str">
        <f>VLOOKUP(H106,[2]Sheet1!$A$1:$F$65536,6,0)</f>
        <v>已激活</v>
      </c>
      <c r="T106" s="58" t="str">
        <f t="shared" si="1"/>
        <v>对</v>
      </c>
    </row>
    <row r="107" ht="21.95" customHeight="1" spans="1:20">
      <c r="A107" s="19">
        <v>97</v>
      </c>
      <c r="B107" s="19" t="s">
        <v>43</v>
      </c>
      <c r="C107" s="19" t="s">
        <v>44</v>
      </c>
      <c r="D107" s="19" t="s">
        <v>45</v>
      </c>
      <c r="E107" s="19" t="s">
        <v>46</v>
      </c>
      <c r="F107" s="19" t="s">
        <v>257</v>
      </c>
      <c r="G107" s="19" t="s">
        <v>282</v>
      </c>
      <c r="H107" s="101" t="s">
        <v>283</v>
      </c>
      <c r="I107" s="19">
        <v>13409321308</v>
      </c>
      <c r="J107" s="19" t="s">
        <v>60</v>
      </c>
      <c r="K107" s="19">
        <v>5</v>
      </c>
      <c r="L107" s="19" t="s">
        <v>257</v>
      </c>
      <c r="M107" s="19" t="str">
        <f>VLOOKUP(G107,[1]Sheet1!$G$1:$M$65536,7,0)</f>
        <v>6214672440006433730</v>
      </c>
      <c r="N107" s="19" t="str">
        <f>VLOOKUP(H107,[2]Sheet1!$A$1:$E$65536,5,0)</f>
        <v>6214672440006433730</v>
      </c>
      <c r="O107" s="19" t="s">
        <v>52</v>
      </c>
      <c r="P107" s="63">
        <v>5</v>
      </c>
      <c r="Q107" s="69">
        <v>5</v>
      </c>
      <c r="R107" s="26">
        <v>650</v>
      </c>
      <c r="S107" s="26" t="str">
        <f>VLOOKUP(H107,[2]Sheet1!$A$1:$F$65536,6,0)</f>
        <v>已激活</v>
      </c>
      <c r="T107" s="58" t="str">
        <f t="shared" si="1"/>
        <v>对</v>
      </c>
    </row>
    <row r="108" ht="21.95" customHeight="1" spans="1:20">
      <c r="A108" s="19">
        <v>98</v>
      </c>
      <c r="B108" s="19" t="s">
        <v>43</v>
      </c>
      <c r="C108" s="19" t="s">
        <v>44</v>
      </c>
      <c r="D108" s="19" t="s">
        <v>45</v>
      </c>
      <c r="E108" s="19" t="s">
        <v>46</v>
      </c>
      <c r="F108" s="19" t="s">
        <v>257</v>
      </c>
      <c r="G108" s="19" t="s">
        <v>284</v>
      </c>
      <c r="H108" s="101" t="s">
        <v>285</v>
      </c>
      <c r="I108" s="19">
        <v>17589531788</v>
      </c>
      <c r="J108" s="19" t="s">
        <v>60</v>
      </c>
      <c r="K108" s="19">
        <v>1</v>
      </c>
      <c r="L108" s="19" t="s">
        <v>257</v>
      </c>
      <c r="M108" s="19" t="str">
        <f>VLOOKUP(G108,[1]Sheet1!$G$1:$M$65536,7,0)</f>
        <v>6214672440000630380</v>
      </c>
      <c r="N108" s="19">
        <f>VLOOKUP(H108,[2]Sheet1!$A$1:$E$65536,5,0)</f>
        <v>0</v>
      </c>
      <c r="O108" s="19" t="s">
        <v>52</v>
      </c>
      <c r="P108" s="63">
        <v>1</v>
      </c>
      <c r="Q108" s="69">
        <v>1</v>
      </c>
      <c r="R108" s="26">
        <v>130</v>
      </c>
      <c r="S108" s="26" t="str">
        <f>VLOOKUP(H108,[2]Sheet1!$A$1:$F$65536,6,0)</f>
        <v>空白</v>
      </c>
      <c r="T108" s="58" t="str">
        <f t="shared" si="1"/>
        <v>对</v>
      </c>
    </row>
    <row r="109" ht="21.95" customHeight="1" spans="1:20">
      <c r="A109" s="19">
        <v>99</v>
      </c>
      <c r="B109" s="19" t="s">
        <v>43</v>
      </c>
      <c r="C109" s="19" t="s">
        <v>44</v>
      </c>
      <c r="D109" s="19" t="s">
        <v>45</v>
      </c>
      <c r="E109" s="19" t="s">
        <v>46</v>
      </c>
      <c r="F109" s="19" t="s">
        <v>257</v>
      </c>
      <c r="G109" s="19" t="s">
        <v>286</v>
      </c>
      <c r="H109" s="101" t="s">
        <v>287</v>
      </c>
      <c r="I109" s="19">
        <v>13271407988</v>
      </c>
      <c r="J109" s="19" t="s">
        <v>60</v>
      </c>
      <c r="K109" s="19">
        <v>3</v>
      </c>
      <c r="L109" s="19" t="s">
        <v>257</v>
      </c>
      <c r="M109" s="19" t="str">
        <f>VLOOKUP(G109,[1]Sheet1!$G$1:$M$65536,7,0)</f>
        <v>6214672440006434993</v>
      </c>
      <c r="N109" s="19" t="str">
        <f>VLOOKUP(H109,[2]Sheet1!$A$1:$E$65536,5,0)</f>
        <v>6214672440006434993</v>
      </c>
      <c r="O109" s="19" t="s">
        <v>52</v>
      </c>
      <c r="P109" s="63">
        <v>3</v>
      </c>
      <c r="Q109" s="69">
        <v>3</v>
      </c>
      <c r="R109" s="26">
        <v>390</v>
      </c>
      <c r="S109" s="26" t="str">
        <f>VLOOKUP(H109,[2]Sheet1!$A$1:$F$65536,6,0)</f>
        <v>已激活</v>
      </c>
      <c r="T109" s="58" t="str">
        <f t="shared" si="1"/>
        <v>对</v>
      </c>
    </row>
    <row r="110" ht="21.95" customHeight="1" spans="1:20">
      <c r="A110" s="19">
        <v>100</v>
      </c>
      <c r="B110" s="19" t="s">
        <v>43</v>
      </c>
      <c r="C110" s="19" t="s">
        <v>44</v>
      </c>
      <c r="D110" s="19" t="s">
        <v>45</v>
      </c>
      <c r="E110" s="19" t="s">
        <v>46</v>
      </c>
      <c r="F110" s="19" t="s">
        <v>257</v>
      </c>
      <c r="G110" s="19" t="s">
        <v>288</v>
      </c>
      <c r="H110" s="101" t="s">
        <v>289</v>
      </c>
      <c r="I110" s="19"/>
      <c r="J110" s="19" t="s">
        <v>60</v>
      </c>
      <c r="K110" s="19">
        <v>1</v>
      </c>
      <c r="L110" s="19" t="s">
        <v>257</v>
      </c>
      <c r="M110" s="19" t="str">
        <f>VLOOKUP(G110,[1]Sheet1!$G$1:$M$65536,7,0)</f>
        <v>6214672440000628517</v>
      </c>
      <c r="N110" s="19" t="str">
        <f>VLOOKUP(H110,[2]Sheet1!$A$1:$E$65536,5,0)</f>
        <v>6214672440000628517</v>
      </c>
      <c r="O110" s="19" t="s">
        <v>52</v>
      </c>
      <c r="P110" s="63">
        <v>1</v>
      </c>
      <c r="Q110" s="69">
        <v>1</v>
      </c>
      <c r="R110" s="26">
        <v>130</v>
      </c>
      <c r="S110" s="26" t="str">
        <f>VLOOKUP(H110,[2]Sheet1!$A$1:$F$65536,6,0)</f>
        <v>已激活</v>
      </c>
      <c r="T110" s="58" t="str">
        <f t="shared" si="1"/>
        <v>对</v>
      </c>
    </row>
    <row r="111" ht="21.95" customHeight="1" spans="1:20">
      <c r="A111" s="19">
        <v>101</v>
      </c>
      <c r="B111" s="19" t="s">
        <v>43</v>
      </c>
      <c r="C111" s="19" t="s">
        <v>44</v>
      </c>
      <c r="D111" s="19" t="s">
        <v>45</v>
      </c>
      <c r="E111" s="19" t="s">
        <v>46</v>
      </c>
      <c r="F111" s="19" t="s">
        <v>257</v>
      </c>
      <c r="G111" s="19" t="s">
        <v>290</v>
      </c>
      <c r="H111" s="101" t="s">
        <v>291</v>
      </c>
      <c r="I111" s="19">
        <v>13233747536</v>
      </c>
      <c r="J111" s="19" t="s">
        <v>60</v>
      </c>
      <c r="K111" s="19">
        <v>1</v>
      </c>
      <c r="L111" s="19" t="s">
        <v>257</v>
      </c>
      <c r="M111" s="19" t="str">
        <f>VLOOKUP(G111,[1]Sheet1!$G$1:$M$65536,7,0)</f>
        <v>6214672440007180330</v>
      </c>
      <c r="N111" s="19" t="str">
        <f>VLOOKUP(H111,[2]Sheet1!$A$1:$E$65536,5,0)</f>
        <v>6214672440007180330</v>
      </c>
      <c r="O111" s="19" t="s">
        <v>52</v>
      </c>
      <c r="P111" s="63">
        <v>1</v>
      </c>
      <c r="Q111" s="69">
        <v>1</v>
      </c>
      <c r="R111" s="26">
        <v>130</v>
      </c>
      <c r="S111" s="26" t="str">
        <f>VLOOKUP(H111,[2]Sheet1!$A$1:$F$65536,6,0)</f>
        <v>已激活</v>
      </c>
      <c r="T111" s="58" t="str">
        <f t="shared" si="1"/>
        <v>对</v>
      </c>
    </row>
    <row r="112" ht="21.95" customHeight="1" spans="1:20">
      <c r="A112" s="19">
        <v>102</v>
      </c>
      <c r="B112" s="19" t="s">
        <v>43</v>
      </c>
      <c r="C112" s="19" t="s">
        <v>44</v>
      </c>
      <c r="D112" s="19" t="s">
        <v>45</v>
      </c>
      <c r="E112" s="19" t="s">
        <v>46</v>
      </c>
      <c r="F112" s="19" t="s">
        <v>257</v>
      </c>
      <c r="G112" s="19" t="s">
        <v>292</v>
      </c>
      <c r="H112" s="101" t="s">
        <v>293</v>
      </c>
      <c r="I112" s="19">
        <v>17335237709</v>
      </c>
      <c r="J112" s="19" t="s">
        <v>60</v>
      </c>
      <c r="K112" s="19">
        <v>1</v>
      </c>
      <c r="L112" s="19" t="s">
        <v>257</v>
      </c>
      <c r="M112" s="19" t="str">
        <f>VLOOKUP(G112,[1]Sheet1!$G$1:$M$65536,7,0)</f>
        <v>6214672440000625885</v>
      </c>
      <c r="N112" s="19" t="str">
        <f>VLOOKUP(H112,[2]Sheet1!$A$1:$E$65536,5,0)</f>
        <v>6214672440000625885</v>
      </c>
      <c r="O112" s="19" t="s">
        <v>52</v>
      </c>
      <c r="P112" s="63">
        <v>1</v>
      </c>
      <c r="Q112" s="69">
        <v>1</v>
      </c>
      <c r="R112" s="26">
        <v>130</v>
      </c>
      <c r="S112" s="26" t="str">
        <f>VLOOKUP(H112,[2]Sheet1!$A$1:$F$65536,6,0)</f>
        <v>已激活</v>
      </c>
      <c r="T112" s="58" t="str">
        <f t="shared" si="1"/>
        <v>对</v>
      </c>
    </row>
    <row r="113" ht="21.95" customHeight="1" spans="1:20">
      <c r="A113" s="19">
        <v>103</v>
      </c>
      <c r="B113" s="19" t="s">
        <v>43</v>
      </c>
      <c r="C113" s="19" t="s">
        <v>44</v>
      </c>
      <c r="D113" s="19" t="s">
        <v>45</v>
      </c>
      <c r="E113" s="19" t="s">
        <v>46</v>
      </c>
      <c r="F113" s="19" t="s">
        <v>257</v>
      </c>
      <c r="G113" s="19" t="s">
        <v>294</v>
      </c>
      <c r="H113" s="101" t="s">
        <v>295</v>
      </c>
      <c r="I113" s="19">
        <v>13271407988</v>
      </c>
      <c r="J113" s="19" t="s">
        <v>60</v>
      </c>
      <c r="K113" s="19">
        <v>5</v>
      </c>
      <c r="L113" s="19" t="s">
        <v>257</v>
      </c>
      <c r="M113" s="19" t="str">
        <f>VLOOKUP(G113,[1]Sheet1!$G$1:$M$65536,7,0)</f>
        <v>6214672440000632220</v>
      </c>
      <c r="N113" s="19" t="str">
        <f>VLOOKUP(H113,[2]Sheet1!$A$1:$E$65536,5,0)</f>
        <v>6214672440000632220</v>
      </c>
      <c r="O113" s="19" t="s">
        <v>52</v>
      </c>
      <c r="P113" s="63">
        <v>5</v>
      </c>
      <c r="Q113" s="69">
        <v>5</v>
      </c>
      <c r="R113" s="26">
        <v>650</v>
      </c>
      <c r="S113" s="26" t="str">
        <f>VLOOKUP(H113,[2]Sheet1!$A$1:$F$65536,6,0)</f>
        <v>已激活</v>
      </c>
      <c r="T113" s="58" t="str">
        <f t="shared" si="1"/>
        <v>对</v>
      </c>
    </row>
    <row r="114" ht="21.95" customHeight="1" spans="1:20">
      <c r="A114" s="19">
        <v>104</v>
      </c>
      <c r="B114" s="19" t="s">
        <v>43</v>
      </c>
      <c r="C114" s="19" t="s">
        <v>44</v>
      </c>
      <c r="D114" s="19" t="s">
        <v>45</v>
      </c>
      <c r="E114" s="19" t="s">
        <v>46</v>
      </c>
      <c r="F114" s="19" t="s">
        <v>257</v>
      </c>
      <c r="G114" s="19" t="s">
        <v>296</v>
      </c>
      <c r="H114" s="101" t="s">
        <v>297</v>
      </c>
      <c r="I114" s="19">
        <v>18837555072</v>
      </c>
      <c r="J114" s="19" t="s">
        <v>60</v>
      </c>
      <c r="K114" s="19">
        <v>5</v>
      </c>
      <c r="L114" s="19" t="s">
        <v>257</v>
      </c>
      <c r="M114" s="19" t="str">
        <f>VLOOKUP(G114,[1]Sheet1!$G$1:$M$65536,7,0)</f>
        <v>6217211707002580685</v>
      </c>
      <c r="N114" s="19" t="str">
        <f>VLOOKUP(H114,[2]Sheet1!$A$1:$E$65536,5,0)</f>
        <v>6217211707002580685</v>
      </c>
      <c r="O114" s="19" t="s">
        <v>52</v>
      </c>
      <c r="P114" s="63">
        <v>5</v>
      </c>
      <c r="Q114" s="69">
        <v>5</v>
      </c>
      <c r="R114" s="26">
        <v>650</v>
      </c>
      <c r="S114" s="26" t="str">
        <f>VLOOKUP(H114,[2]Sheet1!$A$1:$F$65536,6,0)</f>
        <v>已激活</v>
      </c>
      <c r="T114" s="58" t="str">
        <f t="shared" si="1"/>
        <v>对</v>
      </c>
    </row>
    <row r="115" ht="21.95" customHeight="1" spans="1:20">
      <c r="A115" s="19">
        <v>105</v>
      </c>
      <c r="B115" s="19" t="s">
        <v>43</v>
      </c>
      <c r="C115" s="19" t="s">
        <v>44</v>
      </c>
      <c r="D115" s="19" t="s">
        <v>45</v>
      </c>
      <c r="E115" s="19" t="s">
        <v>46</v>
      </c>
      <c r="F115" s="19" t="s">
        <v>257</v>
      </c>
      <c r="G115" s="19" t="s">
        <v>298</v>
      </c>
      <c r="H115" s="101" t="s">
        <v>299</v>
      </c>
      <c r="I115" s="19">
        <v>15093762095</v>
      </c>
      <c r="J115" s="19" t="s">
        <v>60</v>
      </c>
      <c r="K115" s="19">
        <v>1</v>
      </c>
      <c r="L115" s="19" t="s">
        <v>257</v>
      </c>
      <c r="M115" s="19" t="str">
        <f>VLOOKUP(G115,[1]Sheet1!$G$1:$M$65536,7,0)</f>
        <v>6214672440007310283</v>
      </c>
      <c r="N115" s="19" t="str">
        <f>VLOOKUP(H115,[2]Sheet1!$A$1:$E$65536,5,0)</f>
        <v>6214672440007310283</v>
      </c>
      <c r="O115" s="19" t="s">
        <v>52</v>
      </c>
      <c r="P115" s="63">
        <v>1</v>
      </c>
      <c r="Q115" s="69">
        <v>1</v>
      </c>
      <c r="R115" s="26">
        <v>130</v>
      </c>
      <c r="S115" s="26" t="str">
        <f>VLOOKUP(H115,[2]Sheet1!$A$1:$F$65536,6,0)</f>
        <v>已激活</v>
      </c>
      <c r="T115" s="58" t="str">
        <f t="shared" si="1"/>
        <v>对</v>
      </c>
    </row>
    <row r="116" ht="21.95" customHeight="1" spans="1:20">
      <c r="A116" s="19">
        <v>106</v>
      </c>
      <c r="B116" s="19" t="s">
        <v>43</v>
      </c>
      <c r="C116" s="19" t="s">
        <v>44</v>
      </c>
      <c r="D116" s="19" t="s">
        <v>45</v>
      </c>
      <c r="E116" s="19" t="s">
        <v>46</v>
      </c>
      <c r="F116" s="19" t="s">
        <v>257</v>
      </c>
      <c r="G116" s="19" t="s">
        <v>300</v>
      </c>
      <c r="H116" s="101" t="s">
        <v>301</v>
      </c>
      <c r="I116" s="19">
        <v>13782407183</v>
      </c>
      <c r="J116" s="19" t="s">
        <v>60</v>
      </c>
      <c r="K116" s="19">
        <v>3</v>
      </c>
      <c r="L116" s="19" t="s">
        <v>257</v>
      </c>
      <c r="M116" s="19" t="str">
        <f>VLOOKUP(G116,[1]Sheet1!$G$1:$M$65536,7,0)</f>
        <v>6214672440000629556</v>
      </c>
      <c r="N116" s="19" t="str">
        <f>VLOOKUP(H116,[2]Sheet1!$A$1:$E$65536,5,0)</f>
        <v>6214672440000629556</v>
      </c>
      <c r="O116" s="19" t="s">
        <v>52</v>
      </c>
      <c r="P116" s="63">
        <v>3</v>
      </c>
      <c r="Q116" s="69">
        <v>3</v>
      </c>
      <c r="R116" s="26">
        <v>390</v>
      </c>
      <c r="S116" s="26" t="str">
        <f>VLOOKUP(H116,[2]Sheet1!$A$1:$F$65536,6,0)</f>
        <v>已激活</v>
      </c>
      <c r="T116" s="58" t="str">
        <f t="shared" si="1"/>
        <v>对</v>
      </c>
    </row>
    <row r="117" ht="21.95" customHeight="1" spans="1:20">
      <c r="A117" s="19">
        <v>107</v>
      </c>
      <c r="B117" s="19" t="s">
        <v>43</v>
      </c>
      <c r="C117" s="19" t="s">
        <v>44</v>
      </c>
      <c r="D117" s="20" t="s">
        <v>45</v>
      </c>
      <c r="E117" s="20" t="s">
        <v>46</v>
      </c>
      <c r="F117" s="20" t="s">
        <v>302</v>
      </c>
      <c r="G117" s="20" t="s">
        <v>303</v>
      </c>
      <c r="H117" s="102" t="s">
        <v>304</v>
      </c>
      <c r="I117" s="20">
        <v>13782465821</v>
      </c>
      <c r="J117" s="21" t="s">
        <v>121</v>
      </c>
      <c r="K117" s="20">
        <v>4</v>
      </c>
      <c r="L117" s="20" t="s">
        <v>305</v>
      </c>
      <c r="M117" s="19" t="str">
        <f>VLOOKUP(G117,[1]Sheet1!$G$1:$M$65536,7,0)</f>
        <v>6217211707001659126</v>
      </c>
      <c r="N117" s="19" t="str">
        <f>VLOOKUP(H117,[2]Sheet1!$A$1:$E$65536,5,0)</f>
        <v>6217211707001659126</v>
      </c>
      <c r="O117" s="20" t="s">
        <v>52</v>
      </c>
      <c r="P117" s="20">
        <v>4</v>
      </c>
      <c r="Q117" s="67">
        <v>4</v>
      </c>
      <c r="R117" s="26">
        <v>520</v>
      </c>
      <c r="S117" s="26" t="str">
        <f>VLOOKUP(H117,[2]Sheet1!$A$1:$F$65536,6,0)</f>
        <v>已激活</v>
      </c>
      <c r="T117" s="58" t="str">
        <f t="shared" si="1"/>
        <v>对</v>
      </c>
    </row>
    <row r="118" ht="21.95" customHeight="1" spans="1:20">
      <c r="A118" s="19">
        <v>108</v>
      </c>
      <c r="B118" s="19" t="s">
        <v>43</v>
      </c>
      <c r="C118" s="19" t="s">
        <v>44</v>
      </c>
      <c r="D118" s="21" t="s">
        <v>45</v>
      </c>
      <c r="E118" s="21" t="s">
        <v>46</v>
      </c>
      <c r="F118" s="20" t="s">
        <v>302</v>
      </c>
      <c r="G118" s="21" t="s">
        <v>306</v>
      </c>
      <c r="H118" s="103" t="s">
        <v>307</v>
      </c>
      <c r="I118" s="21">
        <v>19937578627</v>
      </c>
      <c r="J118" s="21" t="s">
        <v>121</v>
      </c>
      <c r="K118" s="21">
        <v>1</v>
      </c>
      <c r="L118" s="20" t="s">
        <v>305</v>
      </c>
      <c r="M118" s="19" t="str">
        <f>VLOOKUP(G118,[1]Sheet1!$G$1:$M$65536,7,0)</f>
        <v>6214672440000627071</v>
      </c>
      <c r="N118" s="19" t="str">
        <f>VLOOKUP(H118,[2]Sheet1!$A$1:$E$65536,5,0)</f>
        <v>6214672440000627071</v>
      </c>
      <c r="O118" s="71" t="s">
        <v>52</v>
      </c>
      <c r="P118" s="62">
        <v>1</v>
      </c>
      <c r="Q118" s="68">
        <v>1</v>
      </c>
      <c r="R118" s="26">
        <v>130</v>
      </c>
      <c r="S118" s="26" t="str">
        <f>VLOOKUP(H118,[2]Sheet1!$A$1:$F$65536,6,0)</f>
        <v>已激活</v>
      </c>
      <c r="T118" s="58" t="str">
        <f t="shared" si="1"/>
        <v>对</v>
      </c>
    </row>
    <row r="119" ht="21.95" customHeight="1" spans="1:20">
      <c r="A119" s="19">
        <v>109</v>
      </c>
      <c r="B119" s="19" t="s">
        <v>43</v>
      </c>
      <c r="C119" s="19" t="s">
        <v>44</v>
      </c>
      <c r="D119" s="21" t="s">
        <v>45</v>
      </c>
      <c r="E119" s="21" t="s">
        <v>46</v>
      </c>
      <c r="F119" s="20" t="s">
        <v>302</v>
      </c>
      <c r="G119" s="21" t="s">
        <v>308</v>
      </c>
      <c r="H119" s="103" t="s">
        <v>309</v>
      </c>
      <c r="I119" s="21">
        <v>15038885233</v>
      </c>
      <c r="J119" s="21" t="s">
        <v>121</v>
      </c>
      <c r="K119" s="21">
        <v>3</v>
      </c>
      <c r="L119" s="20" t="s">
        <v>305</v>
      </c>
      <c r="M119" s="19" t="str">
        <f>VLOOKUP(G119,[1]Sheet1!$G$1:$M$65536,7,0)</f>
        <v>62104672440000627238</v>
      </c>
      <c r="N119" s="19" t="str">
        <f>VLOOKUP(H119,[2]Sheet1!$A$1:$E$65536,5,0)</f>
        <v>6214672440000627238</v>
      </c>
      <c r="O119" s="21" t="s">
        <v>52</v>
      </c>
      <c r="P119" s="62">
        <v>3</v>
      </c>
      <c r="Q119" s="68">
        <v>3</v>
      </c>
      <c r="R119" s="26">
        <v>390</v>
      </c>
      <c r="S119" s="26" t="str">
        <f>VLOOKUP(H119,[2]Sheet1!$A$1:$F$65536,6,0)</f>
        <v>已激活</v>
      </c>
      <c r="T119" s="58" t="str">
        <f t="shared" si="1"/>
        <v>对</v>
      </c>
    </row>
    <row r="120" ht="21.95" customHeight="1" spans="1:20">
      <c r="A120" s="19">
        <v>110</v>
      </c>
      <c r="B120" s="19" t="s">
        <v>43</v>
      </c>
      <c r="C120" s="19" t="s">
        <v>44</v>
      </c>
      <c r="D120" s="21" t="s">
        <v>45</v>
      </c>
      <c r="E120" s="21" t="s">
        <v>46</v>
      </c>
      <c r="F120" s="20" t="s">
        <v>302</v>
      </c>
      <c r="G120" s="21" t="s">
        <v>310</v>
      </c>
      <c r="H120" s="103" t="s">
        <v>311</v>
      </c>
      <c r="I120" s="21">
        <v>15994008535</v>
      </c>
      <c r="J120" s="21" t="s">
        <v>121</v>
      </c>
      <c r="K120" s="21">
        <v>2</v>
      </c>
      <c r="L120" s="20" t="s">
        <v>305</v>
      </c>
      <c r="M120" s="19" t="str">
        <f>VLOOKUP(G120,[1]Sheet1!$G$1:$M$65536,7,0)</f>
        <v>6214672440000631958</v>
      </c>
      <c r="N120" s="19" t="str">
        <f>VLOOKUP(H120,[2]Sheet1!$A$1:$E$65536,5,0)</f>
        <v>6214672440000631958</v>
      </c>
      <c r="O120" s="21" t="s">
        <v>52</v>
      </c>
      <c r="P120" s="62">
        <v>2</v>
      </c>
      <c r="Q120" s="68">
        <v>2</v>
      </c>
      <c r="R120" s="26">
        <v>260</v>
      </c>
      <c r="S120" s="26" t="str">
        <f>VLOOKUP(H120,[2]Sheet1!$A$1:$F$65536,6,0)</f>
        <v>已激活</v>
      </c>
      <c r="T120" s="58" t="str">
        <f t="shared" si="1"/>
        <v>对</v>
      </c>
    </row>
    <row r="121" ht="21.95" customHeight="1" spans="1:20">
      <c r="A121" s="19">
        <v>111</v>
      </c>
      <c r="B121" s="19" t="s">
        <v>43</v>
      </c>
      <c r="C121" s="19" t="s">
        <v>44</v>
      </c>
      <c r="D121" s="21" t="s">
        <v>45</v>
      </c>
      <c r="E121" s="21" t="s">
        <v>46</v>
      </c>
      <c r="F121" s="20" t="s">
        <v>302</v>
      </c>
      <c r="G121" s="21" t="s">
        <v>312</v>
      </c>
      <c r="H121" s="21" t="s">
        <v>313</v>
      </c>
      <c r="I121" s="21">
        <v>17737837912</v>
      </c>
      <c r="J121" s="21" t="s">
        <v>121</v>
      </c>
      <c r="K121" s="21">
        <v>2</v>
      </c>
      <c r="L121" s="20" t="s">
        <v>305</v>
      </c>
      <c r="M121" s="19" t="str">
        <f>VLOOKUP(G121,[1]Sheet1!$G$1:$M$65536,7,0)</f>
        <v>6214972440000625851</v>
      </c>
      <c r="N121" s="19" t="str">
        <f>VLOOKUP(H121,[2]Sheet1!$A$1:$E$65536,5,0)</f>
        <v>6214672440000625851</v>
      </c>
      <c r="O121" s="21" t="s">
        <v>52</v>
      </c>
      <c r="P121" s="62">
        <v>2</v>
      </c>
      <c r="Q121" s="68">
        <v>2</v>
      </c>
      <c r="R121" s="26">
        <v>260</v>
      </c>
      <c r="S121" s="26" t="str">
        <f>VLOOKUP(H121,[2]Sheet1!$A$1:$F$65536,6,0)</f>
        <v>已激活</v>
      </c>
      <c r="T121" s="58" t="str">
        <f t="shared" si="1"/>
        <v>对</v>
      </c>
    </row>
    <row r="122" ht="21.95" customHeight="1" spans="1:20">
      <c r="A122" s="19">
        <v>112</v>
      </c>
      <c r="B122" s="19" t="s">
        <v>43</v>
      </c>
      <c r="C122" s="19" t="s">
        <v>44</v>
      </c>
      <c r="D122" s="21" t="s">
        <v>45</v>
      </c>
      <c r="E122" s="21" t="s">
        <v>46</v>
      </c>
      <c r="F122" s="20" t="s">
        <v>302</v>
      </c>
      <c r="G122" s="21" t="s">
        <v>314</v>
      </c>
      <c r="H122" s="103" t="s">
        <v>315</v>
      </c>
      <c r="I122" s="21">
        <v>13949455951</v>
      </c>
      <c r="J122" s="21" t="s">
        <v>121</v>
      </c>
      <c r="K122" s="21">
        <v>1</v>
      </c>
      <c r="L122" s="20" t="s">
        <v>305</v>
      </c>
      <c r="M122" s="19" t="str">
        <f>VLOOKUP(G122,[1]Sheet1!$G$1:$M$65536,7,0)</f>
        <v>6214672440000629283</v>
      </c>
      <c r="N122" s="19" t="str">
        <f>VLOOKUP(H122,[2]Sheet1!$A$1:$E$65536,5,0)</f>
        <v>6214672440000629283</v>
      </c>
      <c r="O122" s="21" t="s">
        <v>52</v>
      </c>
      <c r="P122" s="62">
        <v>1</v>
      </c>
      <c r="Q122" s="68">
        <v>1</v>
      </c>
      <c r="R122" s="26">
        <v>130</v>
      </c>
      <c r="S122" s="26" t="str">
        <f>VLOOKUP(H122,[2]Sheet1!$A$1:$F$65536,6,0)</f>
        <v>已激活</v>
      </c>
      <c r="T122" s="58" t="str">
        <f t="shared" si="1"/>
        <v>对</v>
      </c>
    </row>
    <row r="123" ht="21.95" customHeight="1" spans="1:20">
      <c r="A123" s="19">
        <v>113</v>
      </c>
      <c r="B123" s="19" t="s">
        <v>43</v>
      </c>
      <c r="C123" s="19" t="s">
        <v>44</v>
      </c>
      <c r="D123" s="21" t="s">
        <v>45</v>
      </c>
      <c r="E123" s="21" t="s">
        <v>46</v>
      </c>
      <c r="F123" s="20" t="s">
        <v>302</v>
      </c>
      <c r="G123" s="21" t="s">
        <v>316</v>
      </c>
      <c r="H123" s="103" t="s">
        <v>317</v>
      </c>
      <c r="I123" s="21">
        <v>13043759291</v>
      </c>
      <c r="J123" s="21" t="s">
        <v>121</v>
      </c>
      <c r="K123" s="21">
        <v>1</v>
      </c>
      <c r="L123" s="20" t="s">
        <v>305</v>
      </c>
      <c r="M123" s="19" t="str">
        <f>VLOOKUP(G123,[1]Sheet1!$G$1:$M$65536,7,0)</f>
        <v>6214672440000631586</v>
      </c>
      <c r="N123" s="19" t="str">
        <f>VLOOKUP(H123,[2]Sheet1!$A$1:$E$65536,5,0)</f>
        <v>6214672440000631586</v>
      </c>
      <c r="O123" s="21" t="s">
        <v>52</v>
      </c>
      <c r="P123" s="62">
        <v>1</v>
      </c>
      <c r="Q123" s="68">
        <v>1</v>
      </c>
      <c r="R123" s="26">
        <v>130</v>
      </c>
      <c r="S123" s="26" t="str">
        <f>VLOOKUP(H123,[2]Sheet1!$A$1:$F$65536,6,0)</f>
        <v>已激活</v>
      </c>
      <c r="T123" s="58" t="str">
        <f t="shared" si="1"/>
        <v>对</v>
      </c>
    </row>
    <row r="124" ht="21.95" customHeight="1" spans="1:20">
      <c r="A124" s="19">
        <v>114</v>
      </c>
      <c r="B124" s="19" t="s">
        <v>43</v>
      </c>
      <c r="C124" s="19" t="s">
        <v>44</v>
      </c>
      <c r="D124" s="21" t="s">
        <v>45</v>
      </c>
      <c r="E124" s="21" t="s">
        <v>46</v>
      </c>
      <c r="F124" s="20" t="s">
        <v>302</v>
      </c>
      <c r="G124" s="21" t="s">
        <v>318</v>
      </c>
      <c r="H124" s="103" t="s">
        <v>319</v>
      </c>
      <c r="I124" s="21">
        <v>13569555347</v>
      </c>
      <c r="J124" s="21" t="s">
        <v>121</v>
      </c>
      <c r="K124" s="21">
        <v>3</v>
      </c>
      <c r="L124" s="20" t="s">
        <v>305</v>
      </c>
      <c r="M124" s="19" t="str">
        <f>VLOOKUP(G124,[1]Sheet1!$G$1:$M$65536,7,0)</f>
        <v>62146724400006436766</v>
      </c>
      <c r="N124" s="19" t="str">
        <f>VLOOKUP(H124,[2]Sheet1!$A$1:$E$65536,5,0)</f>
        <v>6214672440006436766</v>
      </c>
      <c r="O124" s="21" t="s">
        <v>52</v>
      </c>
      <c r="P124" s="62">
        <v>3</v>
      </c>
      <c r="Q124" s="68">
        <v>3</v>
      </c>
      <c r="R124" s="26">
        <v>390</v>
      </c>
      <c r="S124" s="26" t="str">
        <f>VLOOKUP(H124,[2]Sheet1!$A$1:$F$65536,6,0)</f>
        <v>已激活</v>
      </c>
      <c r="T124" s="58" t="str">
        <f t="shared" si="1"/>
        <v>对</v>
      </c>
    </row>
    <row r="125" ht="21.95" customHeight="1" spans="1:20">
      <c r="A125" s="19">
        <v>115</v>
      </c>
      <c r="B125" s="19" t="s">
        <v>43</v>
      </c>
      <c r="C125" s="19" t="s">
        <v>44</v>
      </c>
      <c r="D125" s="21" t="s">
        <v>45</v>
      </c>
      <c r="E125" s="21" t="s">
        <v>46</v>
      </c>
      <c r="F125" s="20" t="s">
        <v>302</v>
      </c>
      <c r="G125" s="21" t="s">
        <v>320</v>
      </c>
      <c r="H125" s="103" t="s">
        <v>321</v>
      </c>
      <c r="I125" s="21">
        <v>13283753158</v>
      </c>
      <c r="J125" s="21" t="s">
        <v>121</v>
      </c>
      <c r="K125" s="21">
        <v>2</v>
      </c>
      <c r="L125" s="20" t="s">
        <v>305</v>
      </c>
      <c r="M125" s="19" t="str">
        <f>VLOOKUP(G125,[1]Sheet1!$G$1:$M$65536,7,0)</f>
        <v>6214672440000626172</v>
      </c>
      <c r="N125" s="19" t="str">
        <f>VLOOKUP(H125,[2]Sheet1!$A$1:$E$65536,5,0)</f>
        <v>6214672440000626172</v>
      </c>
      <c r="O125" s="21" t="s">
        <v>52</v>
      </c>
      <c r="P125" s="62">
        <v>2</v>
      </c>
      <c r="Q125" s="68">
        <v>2</v>
      </c>
      <c r="R125" s="26">
        <v>260</v>
      </c>
      <c r="S125" s="26" t="str">
        <f>VLOOKUP(H125,[2]Sheet1!$A$1:$F$65536,6,0)</f>
        <v>已激活</v>
      </c>
      <c r="T125" s="58" t="str">
        <f t="shared" si="1"/>
        <v>对</v>
      </c>
    </row>
    <row r="126" ht="21.95" customHeight="1" spans="1:20">
      <c r="A126" s="19">
        <v>116</v>
      </c>
      <c r="B126" s="19" t="s">
        <v>43</v>
      </c>
      <c r="C126" s="19" t="s">
        <v>44</v>
      </c>
      <c r="D126" s="21" t="s">
        <v>45</v>
      </c>
      <c r="E126" s="21" t="s">
        <v>46</v>
      </c>
      <c r="F126" s="20" t="s">
        <v>302</v>
      </c>
      <c r="G126" s="21" t="s">
        <v>322</v>
      </c>
      <c r="H126" s="103" t="s">
        <v>323</v>
      </c>
      <c r="I126" s="21">
        <v>13937509438</v>
      </c>
      <c r="J126" s="21" t="s">
        <v>121</v>
      </c>
      <c r="K126" s="21">
        <v>3</v>
      </c>
      <c r="L126" s="20" t="s">
        <v>305</v>
      </c>
      <c r="M126" s="19" t="str">
        <f>VLOOKUP(G126,[1]Sheet1!$G$1:$M$65536,7,0)</f>
        <v>6214672440000630091</v>
      </c>
      <c r="N126" s="19" t="str">
        <f>VLOOKUP(H126,[2]Sheet1!$A$1:$E$65536,5,0)</f>
        <v>6214672440000630091</v>
      </c>
      <c r="O126" s="21" t="s">
        <v>52</v>
      </c>
      <c r="P126" s="62">
        <v>3</v>
      </c>
      <c r="Q126" s="68">
        <v>3</v>
      </c>
      <c r="R126" s="26">
        <v>390</v>
      </c>
      <c r="S126" s="26" t="str">
        <f>VLOOKUP(H126,[2]Sheet1!$A$1:$F$65536,6,0)</f>
        <v>已激活</v>
      </c>
      <c r="T126" s="58" t="str">
        <f t="shared" si="1"/>
        <v>对</v>
      </c>
    </row>
    <row r="127" ht="21.95" customHeight="1" spans="1:20">
      <c r="A127" s="19">
        <v>117</v>
      </c>
      <c r="B127" s="19" t="s">
        <v>43</v>
      </c>
      <c r="C127" s="19" t="s">
        <v>44</v>
      </c>
      <c r="D127" s="21" t="s">
        <v>45</v>
      </c>
      <c r="E127" s="21" t="s">
        <v>46</v>
      </c>
      <c r="F127" s="20" t="s">
        <v>302</v>
      </c>
      <c r="G127" s="21" t="s">
        <v>324</v>
      </c>
      <c r="H127" s="103" t="s">
        <v>325</v>
      </c>
      <c r="I127" s="21">
        <v>13333757960</v>
      </c>
      <c r="J127" s="21" t="s">
        <v>121</v>
      </c>
      <c r="K127" s="21">
        <v>2</v>
      </c>
      <c r="L127" s="20" t="s">
        <v>305</v>
      </c>
      <c r="M127" s="19" t="str">
        <f>VLOOKUP(G127,[1]Sheet1!$G$1:$M$65536,7,0)</f>
        <v>6214672440007055755</v>
      </c>
      <c r="N127" s="19" t="str">
        <f>VLOOKUP(H127,[2]Sheet1!$A$1:$E$65536,5,0)</f>
        <v>6214672440007055755</v>
      </c>
      <c r="O127" s="21" t="s">
        <v>52</v>
      </c>
      <c r="P127" s="62">
        <v>2</v>
      </c>
      <c r="Q127" s="68">
        <v>2</v>
      </c>
      <c r="R127" s="26">
        <v>260</v>
      </c>
      <c r="S127" s="26" t="str">
        <f>VLOOKUP(H127,[2]Sheet1!$A$1:$F$65536,6,0)</f>
        <v>已激活</v>
      </c>
      <c r="T127" s="58" t="str">
        <f t="shared" si="1"/>
        <v>对</v>
      </c>
    </row>
    <row r="128" ht="21.95" customHeight="1" spans="1:20">
      <c r="A128" s="19">
        <v>118</v>
      </c>
      <c r="B128" s="19" t="s">
        <v>43</v>
      </c>
      <c r="C128" s="19" t="s">
        <v>44</v>
      </c>
      <c r="D128" s="21" t="s">
        <v>45</v>
      </c>
      <c r="E128" s="21" t="s">
        <v>46</v>
      </c>
      <c r="F128" s="20" t="s">
        <v>302</v>
      </c>
      <c r="G128" s="21" t="s">
        <v>326</v>
      </c>
      <c r="H128" s="103" t="s">
        <v>327</v>
      </c>
      <c r="I128" s="21">
        <v>17530919387</v>
      </c>
      <c r="J128" s="21" t="s">
        <v>121</v>
      </c>
      <c r="K128" s="21">
        <v>3</v>
      </c>
      <c r="L128" s="20" t="s">
        <v>305</v>
      </c>
      <c r="M128" s="19" t="str">
        <f>VLOOKUP(G128,[1]Sheet1!$G$1:$M$65536,7,0)</f>
        <v>6214672440006435529</v>
      </c>
      <c r="N128" s="19" t="str">
        <f>VLOOKUP(H128,[2]Sheet1!$A$1:$E$65536,5,0)</f>
        <v>6214672440006435529</v>
      </c>
      <c r="O128" s="21" t="s">
        <v>52</v>
      </c>
      <c r="P128" s="62">
        <v>3</v>
      </c>
      <c r="Q128" s="68">
        <v>3</v>
      </c>
      <c r="R128" s="26">
        <v>390</v>
      </c>
      <c r="S128" s="26" t="str">
        <f>VLOOKUP(H128,[2]Sheet1!$A$1:$F$65536,6,0)</f>
        <v>已激活</v>
      </c>
      <c r="T128" s="58" t="str">
        <f t="shared" si="1"/>
        <v>对</v>
      </c>
    </row>
    <row r="129" ht="21.95" customHeight="1" spans="1:20">
      <c r="A129" s="19">
        <v>119</v>
      </c>
      <c r="B129" s="19" t="s">
        <v>43</v>
      </c>
      <c r="C129" s="19" t="s">
        <v>44</v>
      </c>
      <c r="D129" s="21" t="s">
        <v>45</v>
      </c>
      <c r="E129" s="21" t="s">
        <v>46</v>
      </c>
      <c r="F129" s="20" t="s">
        <v>302</v>
      </c>
      <c r="G129" s="21" t="s">
        <v>328</v>
      </c>
      <c r="H129" s="103" t="s">
        <v>329</v>
      </c>
      <c r="I129" s="21">
        <v>13213811526</v>
      </c>
      <c r="J129" s="21" t="s">
        <v>121</v>
      </c>
      <c r="K129" s="21">
        <v>1</v>
      </c>
      <c r="L129" s="20" t="s">
        <v>305</v>
      </c>
      <c r="M129" s="19" t="str">
        <f>VLOOKUP(G129,[1]Sheet1!$G$1:$M$65536,7,0)</f>
        <v>6214672440000628794</v>
      </c>
      <c r="N129" s="19" t="str">
        <f>VLOOKUP(H129,[2]Sheet1!$A$1:$E$65536,5,0)</f>
        <v>6214672440000628194</v>
      </c>
      <c r="O129" s="21" t="s">
        <v>52</v>
      </c>
      <c r="P129" s="62">
        <v>1</v>
      </c>
      <c r="Q129" s="68">
        <v>1</v>
      </c>
      <c r="R129" s="26">
        <v>150</v>
      </c>
      <c r="S129" s="26" t="str">
        <f>VLOOKUP(H129,[2]Sheet1!$A$1:$F$65536,6,0)</f>
        <v>已激活</v>
      </c>
      <c r="T129" s="58" t="str">
        <f t="shared" si="1"/>
        <v>对</v>
      </c>
    </row>
    <row r="130" ht="21.95" customHeight="1" spans="1:20">
      <c r="A130" s="19">
        <v>120</v>
      </c>
      <c r="B130" s="19" t="s">
        <v>43</v>
      </c>
      <c r="C130" s="19" t="s">
        <v>44</v>
      </c>
      <c r="D130" s="21" t="s">
        <v>45</v>
      </c>
      <c r="E130" s="21" t="s">
        <v>46</v>
      </c>
      <c r="F130" s="20" t="s">
        <v>302</v>
      </c>
      <c r="G130" s="21" t="s">
        <v>330</v>
      </c>
      <c r="H130" s="103" t="s">
        <v>331</v>
      </c>
      <c r="I130" s="21">
        <v>13461187755</v>
      </c>
      <c r="J130" s="21" t="s">
        <v>121</v>
      </c>
      <c r="K130" s="21">
        <v>5</v>
      </c>
      <c r="L130" s="20" t="s">
        <v>305</v>
      </c>
      <c r="M130" s="19" t="str">
        <f>VLOOKUP(G130,[1]Sheet1!$G$1:$M$65536,7,0)</f>
        <v>6214672440000626594</v>
      </c>
      <c r="N130" s="19" t="str">
        <f>VLOOKUP(H130,[2]Sheet1!$A$1:$E$65536,5,0)</f>
        <v>6214672440000626594</v>
      </c>
      <c r="O130" s="21" t="s">
        <v>52</v>
      </c>
      <c r="P130" s="62">
        <v>4</v>
      </c>
      <c r="Q130" s="68">
        <v>4</v>
      </c>
      <c r="R130" s="26">
        <v>520</v>
      </c>
      <c r="S130" s="26" t="str">
        <f>VLOOKUP(H130,[2]Sheet1!$A$1:$F$65536,6,0)</f>
        <v>已激活</v>
      </c>
      <c r="T130" s="58" t="str">
        <f t="shared" si="1"/>
        <v>对</v>
      </c>
    </row>
    <row r="131" ht="21.95" customHeight="1" spans="1:20">
      <c r="A131" s="19">
        <v>121</v>
      </c>
      <c r="B131" s="19" t="s">
        <v>43</v>
      </c>
      <c r="C131" s="19" t="s">
        <v>44</v>
      </c>
      <c r="D131" s="19" t="s">
        <v>45</v>
      </c>
      <c r="E131" s="19" t="s">
        <v>46</v>
      </c>
      <c r="F131" s="19" t="s">
        <v>332</v>
      </c>
      <c r="G131" s="19" t="s">
        <v>333</v>
      </c>
      <c r="H131" s="101" t="s">
        <v>334</v>
      </c>
      <c r="I131" s="19">
        <v>15993577663</v>
      </c>
      <c r="J131" s="19" t="s">
        <v>121</v>
      </c>
      <c r="K131" s="19">
        <v>3</v>
      </c>
      <c r="L131" s="19" t="s">
        <v>332</v>
      </c>
      <c r="M131" s="19" t="str">
        <f>VLOOKUP(G131,[1]Sheet1!$G$1:$M$65536,7,0)</f>
        <v>6214672440000766085</v>
      </c>
      <c r="N131" s="19" t="str">
        <f>VLOOKUP(H131,[2]Sheet1!$A$1:$E$65536,5,0)</f>
        <v>6214672440000766085</v>
      </c>
      <c r="O131" s="19" t="s">
        <v>52</v>
      </c>
      <c r="P131" s="63">
        <v>3</v>
      </c>
      <c r="Q131" s="69">
        <v>3</v>
      </c>
      <c r="R131" s="26">
        <v>390</v>
      </c>
      <c r="S131" s="26" t="str">
        <f>VLOOKUP(H131,[2]Sheet1!$A$1:$F$65536,6,0)</f>
        <v>已激活</v>
      </c>
      <c r="T131" s="58" t="str">
        <f t="shared" si="1"/>
        <v>对</v>
      </c>
    </row>
    <row r="132" ht="21.95" customHeight="1" spans="1:20">
      <c r="A132" s="19">
        <v>122</v>
      </c>
      <c r="B132" s="19" t="s">
        <v>43</v>
      </c>
      <c r="C132" s="19" t="s">
        <v>44</v>
      </c>
      <c r="D132" s="19" t="s">
        <v>45</v>
      </c>
      <c r="E132" s="19" t="s">
        <v>46</v>
      </c>
      <c r="F132" s="19" t="s">
        <v>332</v>
      </c>
      <c r="G132" s="19" t="s">
        <v>335</v>
      </c>
      <c r="H132" s="101" t="s">
        <v>336</v>
      </c>
      <c r="I132" s="19">
        <v>15893436051</v>
      </c>
      <c r="J132" s="19" t="s">
        <v>121</v>
      </c>
      <c r="K132" s="19">
        <v>1</v>
      </c>
      <c r="L132" s="19" t="s">
        <v>332</v>
      </c>
      <c r="M132" s="19" t="str">
        <f>VLOOKUP(G132,[1]Sheet1!$G$1:$M$65536,7,0)</f>
        <v>6214672440000764890</v>
      </c>
      <c r="N132" s="19" t="str">
        <f>VLOOKUP(H132,[2]Sheet1!$A$1:$E$65536,5,0)</f>
        <v>6214672440000764890</v>
      </c>
      <c r="O132" s="19" t="s">
        <v>52</v>
      </c>
      <c r="P132" s="63">
        <v>1</v>
      </c>
      <c r="Q132" s="69">
        <v>1</v>
      </c>
      <c r="R132" s="26">
        <v>130</v>
      </c>
      <c r="S132" s="26" t="str">
        <f>VLOOKUP(H132,[2]Sheet1!$A$1:$F$65536,6,0)</f>
        <v>已激活</v>
      </c>
      <c r="T132" s="58" t="str">
        <f t="shared" si="1"/>
        <v>对</v>
      </c>
    </row>
    <row r="133" ht="21.95" customHeight="1" spans="1:20">
      <c r="A133" s="19">
        <v>123</v>
      </c>
      <c r="B133" s="19" t="s">
        <v>43</v>
      </c>
      <c r="C133" s="19" t="s">
        <v>44</v>
      </c>
      <c r="D133" s="19" t="s">
        <v>45</v>
      </c>
      <c r="E133" s="19" t="s">
        <v>46</v>
      </c>
      <c r="F133" s="19" t="s">
        <v>332</v>
      </c>
      <c r="G133" s="19" t="s">
        <v>337</v>
      </c>
      <c r="H133" s="101" t="s">
        <v>338</v>
      </c>
      <c r="I133" s="19">
        <v>15713753552</v>
      </c>
      <c r="J133" s="19" t="s">
        <v>121</v>
      </c>
      <c r="K133" s="19">
        <v>2</v>
      </c>
      <c r="L133" s="19" t="s">
        <v>332</v>
      </c>
      <c r="M133" s="19" t="str">
        <f>VLOOKUP(G133,[1]Sheet1!$G$1:$M$65536,7,0)</f>
        <v>6214672440006496513</v>
      </c>
      <c r="N133" s="19" t="str">
        <f>VLOOKUP(H133,[2]Sheet1!$A$1:$E$65536,5,0)</f>
        <v>6214672440006496513</v>
      </c>
      <c r="O133" s="19" t="s">
        <v>52</v>
      </c>
      <c r="P133" s="63">
        <v>2</v>
      </c>
      <c r="Q133" s="69">
        <v>2</v>
      </c>
      <c r="R133" s="26">
        <v>260</v>
      </c>
      <c r="S133" s="26" t="str">
        <f>VLOOKUP(H133,[2]Sheet1!$A$1:$F$65536,6,0)</f>
        <v>已激活</v>
      </c>
      <c r="T133" s="58" t="str">
        <f t="shared" si="1"/>
        <v>对</v>
      </c>
    </row>
    <row r="134" ht="21.95" customHeight="1" spans="1:20">
      <c r="A134" s="19">
        <v>124</v>
      </c>
      <c r="B134" s="19" t="s">
        <v>43</v>
      </c>
      <c r="C134" s="19" t="s">
        <v>44</v>
      </c>
      <c r="D134" s="19" t="s">
        <v>45</v>
      </c>
      <c r="E134" s="19" t="s">
        <v>46</v>
      </c>
      <c r="F134" s="19" t="s">
        <v>332</v>
      </c>
      <c r="G134" s="19" t="s">
        <v>339</v>
      </c>
      <c r="H134" s="35" t="s">
        <v>340</v>
      </c>
      <c r="I134" s="19">
        <v>15893425779</v>
      </c>
      <c r="J134" s="19" t="s">
        <v>60</v>
      </c>
      <c r="K134" s="19">
        <v>1</v>
      </c>
      <c r="L134" s="19" t="s">
        <v>332</v>
      </c>
      <c r="M134" s="19" t="str">
        <f>VLOOKUP(G134,[1]Sheet1!$G$1:$M$65536,7,0)</f>
        <v>6214672440000765129</v>
      </c>
      <c r="N134" s="19" t="str">
        <f>VLOOKUP(H134,[2]Sheet1!$A$1:$E$65536,5,0)</f>
        <v>6214672440000765129</v>
      </c>
      <c r="O134" s="19" t="s">
        <v>52</v>
      </c>
      <c r="P134" s="63">
        <v>1</v>
      </c>
      <c r="Q134" s="69">
        <v>1</v>
      </c>
      <c r="R134" s="26">
        <v>130</v>
      </c>
      <c r="S134" s="26" t="str">
        <f>VLOOKUP(H134,[2]Sheet1!$A$1:$F$65536,6,0)</f>
        <v>已激活</v>
      </c>
      <c r="T134" s="58" t="str">
        <f t="shared" si="1"/>
        <v>对</v>
      </c>
    </row>
    <row r="135" ht="21.95" customHeight="1" spans="1:20">
      <c r="A135" s="19">
        <v>125</v>
      </c>
      <c r="B135" s="19" t="s">
        <v>43</v>
      </c>
      <c r="C135" s="19" t="s">
        <v>44</v>
      </c>
      <c r="D135" s="19" t="s">
        <v>45</v>
      </c>
      <c r="E135" s="19" t="s">
        <v>46</v>
      </c>
      <c r="F135" s="19" t="s">
        <v>332</v>
      </c>
      <c r="G135" s="19" t="s">
        <v>341</v>
      </c>
      <c r="H135" s="101" t="s">
        <v>342</v>
      </c>
      <c r="I135" s="19">
        <v>15737535279</v>
      </c>
      <c r="J135" s="19" t="s">
        <v>121</v>
      </c>
      <c r="K135" s="19">
        <v>2</v>
      </c>
      <c r="L135" s="19" t="s">
        <v>332</v>
      </c>
      <c r="M135" s="19" t="str">
        <f>VLOOKUP(G135,[1]Sheet1!$G$1:$M$65536,7,0)</f>
        <v>6214672440000764817</v>
      </c>
      <c r="N135" s="19" t="str">
        <f>VLOOKUP(H135,[2]Sheet1!$A$1:$E$65536,5,0)</f>
        <v>6214672440000764817</v>
      </c>
      <c r="O135" s="19" t="s">
        <v>52</v>
      </c>
      <c r="P135" s="63">
        <v>2</v>
      </c>
      <c r="Q135" s="69">
        <v>2</v>
      </c>
      <c r="R135" s="26">
        <v>260</v>
      </c>
      <c r="S135" s="26" t="str">
        <f>VLOOKUP(H135,[2]Sheet1!$A$1:$F$65536,6,0)</f>
        <v>已激活</v>
      </c>
      <c r="T135" s="58" t="str">
        <f t="shared" si="1"/>
        <v>对</v>
      </c>
    </row>
    <row r="136" ht="21.95" customHeight="1" spans="1:20">
      <c r="A136" s="19">
        <v>126</v>
      </c>
      <c r="B136" s="19" t="s">
        <v>43</v>
      </c>
      <c r="C136" s="19" t="s">
        <v>44</v>
      </c>
      <c r="D136" s="19" t="s">
        <v>45</v>
      </c>
      <c r="E136" s="19" t="s">
        <v>46</v>
      </c>
      <c r="F136" s="19" t="s">
        <v>332</v>
      </c>
      <c r="G136" s="19" t="s">
        <v>343</v>
      </c>
      <c r="H136" s="101" t="s">
        <v>344</v>
      </c>
      <c r="I136" s="19">
        <v>15238212592</v>
      </c>
      <c r="J136" s="19" t="s">
        <v>121</v>
      </c>
      <c r="K136" s="19">
        <v>4</v>
      </c>
      <c r="L136" s="19" t="s">
        <v>332</v>
      </c>
      <c r="M136" s="19" t="str">
        <f>VLOOKUP(G136,[1]Sheet1!$G$1:$M$65536,7,0)</f>
        <v>6214672440006497768</v>
      </c>
      <c r="N136" s="19" t="str">
        <f>VLOOKUP(H136,[2]Sheet1!$A$1:$E$65536,5,0)</f>
        <v>6214672440006497768</v>
      </c>
      <c r="O136" s="19" t="s">
        <v>52</v>
      </c>
      <c r="P136" s="63">
        <v>4</v>
      </c>
      <c r="Q136" s="69">
        <v>4</v>
      </c>
      <c r="R136" s="26">
        <v>520</v>
      </c>
      <c r="S136" s="26" t="str">
        <f>VLOOKUP(H136,[2]Sheet1!$A$1:$F$65536,6,0)</f>
        <v>已激活</v>
      </c>
      <c r="T136" s="58" t="str">
        <f t="shared" si="1"/>
        <v>对</v>
      </c>
    </row>
    <row r="137" ht="21.95" customHeight="1" spans="1:20">
      <c r="A137" s="19">
        <v>127</v>
      </c>
      <c r="B137" s="19" t="s">
        <v>43</v>
      </c>
      <c r="C137" s="19" t="s">
        <v>44</v>
      </c>
      <c r="D137" s="19" t="s">
        <v>45</v>
      </c>
      <c r="E137" s="19" t="s">
        <v>46</v>
      </c>
      <c r="F137" s="19" t="s">
        <v>332</v>
      </c>
      <c r="G137" s="19" t="s">
        <v>345</v>
      </c>
      <c r="H137" s="101" t="s">
        <v>346</v>
      </c>
      <c r="I137" s="19">
        <v>19939052555</v>
      </c>
      <c r="J137" s="19" t="s">
        <v>121</v>
      </c>
      <c r="K137" s="19">
        <v>2</v>
      </c>
      <c r="L137" s="19" t="s">
        <v>332</v>
      </c>
      <c r="M137" s="19" t="str">
        <f>VLOOKUP(G137,[1]Sheet1!$G$1:$M$65536,7,0)</f>
        <v>6214672440000765624</v>
      </c>
      <c r="N137" s="19" t="str">
        <f>VLOOKUP(H137,[2]Sheet1!$A$1:$E$65536,5,0)</f>
        <v>6214672440000765624</v>
      </c>
      <c r="O137" s="19" t="s">
        <v>52</v>
      </c>
      <c r="P137" s="63">
        <v>2</v>
      </c>
      <c r="Q137" s="69">
        <v>2</v>
      </c>
      <c r="R137" s="26">
        <v>260</v>
      </c>
      <c r="S137" s="26" t="str">
        <f>VLOOKUP(H137,[2]Sheet1!$A$1:$F$65536,6,0)</f>
        <v>已激活</v>
      </c>
      <c r="T137" s="58" t="str">
        <f t="shared" si="1"/>
        <v>对</v>
      </c>
    </row>
    <row r="138" ht="21.95" customHeight="1" spans="1:20">
      <c r="A138" s="19">
        <v>128</v>
      </c>
      <c r="B138" s="19" t="s">
        <v>43</v>
      </c>
      <c r="C138" s="19" t="s">
        <v>44</v>
      </c>
      <c r="D138" s="19" t="s">
        <v>45</v>
      </c>
      <c r="E138" s="19" t="s">
        <v>46</v>
      </c>
      <c r="F138" s="19" t="s">
        <v>332</v>
      </c>
      <c r="G138" s="19" t="s">
        <v>347</v>
      </c>
      <c r="H138" s="35" t="s">
        <v>348</v>
      </c>
      <c r="I138" s="19">
        <v>13782429228</v>
      </c>
      <c r="J138" s="19" t="s">
        <v>121</v>
      </c>
      <c r="K138" s="19">
        <v>2</v>
      </c>
      <c r="L138" s="19" t="s">
        <v>332</v>
      </c>
      <c r="M138" s="19" t="str">
        <f>VLOOKUP(G138,[1]Sheet1!$G$1:$M$65536,7,0)</f>
        <v>6214672440000766234</v>
      </c>
      <c r="N138" s="19" t="str">
        <f>VLOOKUP(H138,[2]Sheet1!$A$1:$E$65536,5,0)</f>
        <v>6214672440000766234</v>
      </c>
      <c r="O138" s="19" t="s">
        <v>52</v>
      </c>
      <c r="P138" s="63">
        <v>2</v>
      </c>
      <c r="Q138" s="69">
        <v>2</v>
      </c>
      <c r="R138" s="26">
        <v>260</v>
      </c>
      <c r="S138" s="26" t="str">
        <f>VLOOKUP(H138,[2]Sheet1!$A$1:$F$65536,6,0)</f>
        <v>已激活</v>
      </c>
      <c r="T138" s="58" t="str">
        <f t="shared" si="1"/>
        <v>对</v>
      </c>
    </row>
    <row r="139" ht="21.95" customHeight="1" spans="1:20">
      <c r="A139" s="19">
        <v>129</v>
      </c>
      <c r="B139" s="19" t="s">
        <v>43</v>
      </c>
      <c r="C139" s="19" t="s">
        <v>44</v>
      </c>
      <c r="D139" s="19" t="s">
        <v>45</v>
      </c>
      <c r="E139" s="19" t="s">
        <v>46</v>
      </c>
      <c r="F139" s="19" t="s">
        <v>332</v>
      </c>
      <c r="G139" s="19" t="s">
        <v>349</v>
      </c>
      <c r="H139" s="35" t="s">
        <v>350</v>
      </c>
      <c r="I139" s="19">
        <v>13623753088</v>
      </c>
      <c r="J139" s="19" t="s">
        <v>121</v>
      </c>
      <c r="K139" s="19">
        <v>1</v>
      </c>
      <c r="L139" s="19" t="s">
        <v>332</v>
      </c>
      <c r="M139" s="19" t="str">
        <f>VLOOKUP(G139,[1]Sheet1!$G$1:$M$65536,7,0)</f>
        <v>6214672440000765178</v>
      </c>
      <c r="N139" s="19" t="str">
        <f>VLOOKUP(H139,[2]Sheet1!$A$1:$E$65536,5,0)</f>
        <v>6214672440000765178</v>
      </c>
      <c r="O139" s="19" t="s">
        <v>52</v>
      </c>
      <c r="P139" s="63">
        <v>1</v>
      </c>
      <c r="Q139" s="69">
        <v>1</v>
      </c>
      <c r="R139" s="26">
        <v>130</v>
      </c>
      <c r="S139" s="26" t="str">
        <f>VLOOKUP(H139,[2]Sheet1!$A$1:$F$65536,6,0)</f>
        <v>已激活</v>
      </c>
      <c r="T139" s="58" t="str">
        <f t="shared" si="1"/>
        <v>对</v>
      </c>
    </row>
    <row r="140" ht="21.95" customHeight="1" spans="1:20">
      <c r="A140" s="19">
        <v>130</v>
      </c>
      <c r="B140" s="19" t="s">
        <v>43</v>
      </c>
      <c r="C140" s="19" t="s">
        <v>44</v>
      </c>
      <c r="D140" s="19" t="s">
        <v>45</v>
      </c>
      <c r="E140" s="19" t="s">
        <v>46</v>
      </c>
      <c r="F140" s="19" t="s">
        <v>332</v>
      </c>
      <c r="G140" s="19" t="s">
        <v>351</v>
      </c>
      <c r="H140" s="35" t="s">
        <v>352</v>
      </c>
      <c r="I140" s="19">
        <v>17303753263</v>
      </c>
      <c r="J140" s="19" t="s">
        <v>60</v>
      </c>
      <c r="K140" s="19">
        <v>2</v>
      </c>
      <c r="L140" s="19" t="s">
        <v>332</v>
      </c>
      <c r="M140" s="19" t="str">
        <f>VLOOKUP(G140,[1]Sheet1!$G$1:$M$65536,7,0)</f>
        <v>6214672440000701832</v>
      </c>
      <c r="N140" s="19" t="str">
        <f>VLOOKUP(H140,[2]Sheet1!$A$1:$E$65536,5,0)</f>
        <v>6214672440007018332</v>
      </c>
      <c r="O140" s="19" t="s">
        <v>52</v>
      </c>
      <c r="P140" s="63">
        <v>2</v>
      </c>
      <c r="Q140" s="69">
        <v>2</v>
      </c>
      <c r="R140" s="26">
        <v>260</v>
      </c>
      <c r="S140" s="26" t="str">
        <f>VLOOKUP(H140,[2]Sheet1!$A$1:$F$65536,6,0)</f>
        <v>已激活</v>
      </c>
      <c r="T140" s="58" t="str">
        <f t="shared" ref="T140:T203" si="2">IF(TEXT(IF(MOD(12-(MID(H140,1,1)*7+MID(H140,2,1)*9+MID(H140,3,1)*10+MID(H140,4,1)*5+MID(H140,5,1)*8+MID(H140,6,1)*4+MID(H140,7,1)*2+MID(H140,8,1)*1+MID(H140,9,1)*6+MID(H140,10,1)*3+MID(H140,11,1)*7+MID(H140,12,1)*9+MID(H140,13,1)*10+MID(H140,14,1)*5+MID(H140,15,1)*8+MID(H140,16,1)*4+MID(H140,17,1)*2),11)=10,"X",MOD(12-(MID(H140,1,1)*7+MID(H140,2,1)*9+MID(H140,3,1)*10+MID(H140,4,1)*5+MID(H140,5,1)*8+MID(H140,6,1)*4+MID(H140,7,1)*2+MID(H140,8,1)*1+MID(H140,9,1)*6+MID(H140,10,1)*3+MID(H140,11,1)*7+MID(H140,12,1)*9+MID(H140,13,1)*10+MID(H140,14,1)*5+MID(H140,15,1)*8+MID(H140,16,1)*4+MID(H140,17,1)*2),11)),0)=MID(H140,18,1),"对","错")</f>
        <v>对</v>
      </c>
    </row>
    <row r="141" ht="21.95" hidden="1" customHeight="1" spans="1:20">
      <c r="A141" s="19">
        <v>131</v>
      </c>
      <c r="B141" s="19" t="s">
        <v>43</v>
      </c>
      <c r="C141" s="19" t="s">
        <v>44</v>
      </c>
      <c r="D141" s="19" t="s">
        <v>45</v>
      </c>
      <c r="E141" s="19" t="s">
        <v>46</v>
      </c>
      <c r="F141" s="19" t="s">
        <v>353</v>
      </c>
      <c r="G141" s="19" t="s">
        <v>354</v>
      </c>
      <c r="H141" s="19" t="s">
        <v>355</v>
      </c>
      <c r="I141" s="19">
        <v>18317643558</v>
      </c>
      <c r="J141" s="19" t="s">
        <v>163</v>
      </c>
      <c r="K141" s="19">
        <v>7</v>
      </c>
      <c r="L141" s="19" t="s">
        <v>356</v>
      </c>
      <c r="M141" s="19" t="str">
        <f>VLOOKUP(G141,[1]Sheet1!$G$1:$M$65536,7,0)</f>
        <v>6214672440000781498</v>
      </c>
      <c r="N141" s="19" t="str">
        <f>VLOOKUP(H141,[2]Sheet1!$A$1:$E$65536,5,0)</f>
        <v>6214672440000781498</v>
      </c>
      <c r="O141" s="19" t="s">
        <v>52</v>
      </c>
      <c r="P141" s="63">
        <v>4</v>
      </c>
      <c r="Q141" s="69">
        <v>0</v>
      </c>
      <c r="R141" s="26">
        <v>0</v>
      </c>
      <c r="S141" s="26" t="str">
        <f>VLOOKUP(H141,[2]Sheet1!$A$1:$F$65536,6,0)</f>
        <v>已激活</v>
      </c>
      <c r="T141" s="58" t="str">
        <f t="shared" si="2"/>
        <v>对</v>
      </c>
    </row>
    <row r="142" ht="21.95" hidden="1" customHeight="1" spans="1:20">
      <c r="A142" s="19">
        <v>132</v>
      </c>
      <c r="B142" s="19" t="s">
        <v>43</v>
      </c>
      <c r="C142" s="19" t="s">
        <v>44</v>
      </c>
      <c r="D142" s="19" t="s">
        <v>45</v>
      </c>
      <c r="E142" s="19" t="s">
        <v>46</v>
      </c>
      <c r="F142" s="19" t="s">
        <v>353</v>
      </c>
      <c r="G142" s="19" t="s">
        <v>357</v>
      </c>
      <c r="H142" s="101" t="s">
        <v>358</v>
      </c>
      <c r="I142" s="19">
        <v>15238281234</v>
      </c>
      <c r="J142" s="19" t="s">
        <v>163</v>
      </c>
      <c r="K142" s="19">
        <v>1</v>
      </c>
      <c r="L142" s="19" t="s">
        <v>356</v>
      </c>
      <c r="M142" s="19" t="str">
        <f>VLOOKUP(G142,[1]Sheet1!$G$1:$M$65536,7,0)</f>
        <v>6214672440000775177</v>
      </c>
      <c r="N142" s="19" t="str">
        <f>VLOOKUP(H142,[2]Sheet1!$A$1:$E$65536,5,0)</f>
        <v>6214672440000775177</v>
      </c>
      <c r="O142" s="19" t="s">
        <v>52</v>
      </c>
      <c r="P142" s="63">
        <v>1</v>
      </c>
      <c r="Q142" s="69">
        <v>0</v>
      </c>
      <c r="R142" s="26">
        <v>0</v>
      </c>
      <c r="S142" s="26" t="str">
        <f>VLOOKUP(H142,[2]Sheet1!$A$1:$F$65536,6,0)</f>
        <v>已激活</v>
      </c>
      <c r="T142" s="58" t="str">
        <f t="shared" si="2"/>
        <v>对</v>
      </c>
    </row>
    <row r="143" ht="21.95" customHeight="1" spans="1:20">
      <c r="A143" s="19">
        <v>133</v>
      </c>
      <c r="B143" s="19" t="s">
        <v>43</v>
      </c>
      <c r="C143" s="19" t="s">
        <v>44</v>
      </c>
      <c r="D143" s="19" t="s">
        <v>45</v>
      </c>
      <c r="E143" s="19" t="s">
        <v>46</v>
      </c>
      <c r="F143" s="19" t="s">
        <v>359</v>
      </c>
      <c r="G143" s="21" t="s">
        <v>360</v>
      </c>
      <c r="H143" s="21" t="s">
        <v>361</v>
      </c>
      <c r="I143" s="21">
        <v>17303909226</v>
      </c>
      <c r="J143" s="19" t="s">
        <v>121</v>
      </c>
      <c r="K143" s="21">
        <v>2</v>
      </c>
      <c r="L143" s="21" t="s">
        <v>362</v>
      </c>
      <c r="M143" s="19" t="str">
        <f>VLOOKUP(G143,[1]Sheet1!$G$1:$M$65536,7,0)</f>
        <v>6214672440000665154</v>
      </c>
      <c r="N143" s="19" t="str">
        <f>VLOOKUP(H143,[2]Sheet1!$A$1:$E$65536,5,0)</f>
        <v>6214672440000665154</v>
      </c>
      <c r="O143" s="71" t="s">
        <v>52</v>
      </c>
      <c r="P143" s="62">
        <v>2</v>
      </c>
      <c r="Q143" s="68">
        <v>2</v>
      </c>
      <c r="R143" s="26">
        <v>260</v>
      </c>
      <c r="S143" s="26" t="str">
        <f>VLOOKUP(H143,[2]Sheet1!$A$1:$F$65536,6,0)</f>
        <v>已激活</v>
      </c>
      <c r="T143" s="58" t="str">
        <f t="shared" si="2"/>
        <v>对</v>
      </c>
    </row>
    <row r="144" ht="21.95" customHeight="1" spans="1:20">
      <c r="A144" s="19">
        <v>134</v>
      </c>
      <c r="B144" s="19" t="s">
        <v>43</v>
      </c>
      <c r="C144" s="19" t="s">
        <v>44</v>
      </c>
      <c r="D144" s="19" t="s">
        <v>45</v>
      </c>
      <c r="E144" s="19" t="s">
        <v>46</v>
      </c>
      <c r="F144" s="19" t="s">
        <v>359</v>
      </c>
      <c r="G144" s="21" t="s">
        <v>363</v>
      </c>
      <c r="H144" s="21" t="s">
        <v>364</v>
      </c>
      <c r="I144" s="21">
        <v>18348092221</v>
      </c>
      <c r="J144" s="19" t="s">
        <v>121</v>
      </c>
      <c r="K144" s="21">
        <v>3</v>
      </c>
      <c r="L144" s="21" t="s">
        <v>362</v>
      </c>
      <c r="M144" s="19" t="str">
        <f>VLOOKUP(G144,[1]Sheet1!$G$1:$M$65536,7,0)</f>
        <v>6214672440000665139</v>
      </c>
      <c r="N144" s="19" t="str">
        <f>VLOOKUP(H144,[2]Sheet1!$A$1:$E$65536,5,0)</f>
        <v>6214672440000665139</v>
      </c>
      <c r="O144" s="21" t="s">
        <v>52</v>
      </c>
      <c r="P144" s="62">
        <v>3</v>
      </c>
      <c r="Q144" s="68">
        <v>3</v>
      </c>
      <c r="R144" s="26">
        <v>390</v>
      </c>
      <c r="S144" s="26" t="str">
        <f>VLOOKUP(H144,[2]Sheet1!$A$1:$F$65536,6,0)</f>
        <v>已激活</v>
      </c>
      <c r="T144" s="58" t="str">
        <f t="shared" si="2"/>
        <v>对</v>
      </c>
    </row>
    <row r="145" ht="21.95" customHeight="1" spans="1:20">
      <c r="A145" s="19">
        <v>135</v>
      </c>
      <c r="B145" s="19" t="s">
        <v>43</v>
      </c>
      <c r="C145" s="19" t="s">
        <v>44</v>
      </c>
      <c r="D145" s="19" t="s">
        <v>45</v>
      </c>
      <c r="E145" s="19" t="s">
        <v>46</v>
      </c>
      <c r="F145" s="19" t="s">
        <v>359</v>
      </c>
      <c r="G145" s="31" t="s">
        <v>365</v>
      </c>
      <c r="H145" s="31" t="s">
        <v>366</v>
      </c>
      <c r="I145" s="31">
        <v>15517847740</v>
      </c>
      <c r="J145" s="19" t="s">
        <v>121</v>
      </c>
      <c r="K145" s="31">
        <v>2</v>
      </c>
      <c r="L145" s="31" t="s">
        <v>362</v>
      </c>
      <c r="M145" s="19" t="str">
        <f>VLOOKUP(G145,[1]Sheet1!$G$1:$M$65536,7,0)</f>
        <v>6214672440000661294</v>
      </c>
      <c r="N145" s="19" t="str">
        <f>VLOOKUP(H145,[2]Sheet1!$A$1:$E$65536,5,0)</f>
        <v>6214672440000661294</v>
      </c>
      <c r="O145" s="31" t="s">
        <v>52</v>
      </c>
      <c r="P145" s="72">
        <v>2</v>
      </c>
      <c r="Q145" s="74">
        <v>2</v>
      </c>
      <c r="R145" s="26">
        <v>260</v>
      </c>
      <c r="S145" s="26" t="str">
        <f>VLOOKUP(H145,[2]Sheet1!$A$1:$F$65536,6,0)</f>
        <v>已激活</v>
      </c>
      <c r="T145" s="58" t="str">
        <f t="shared" si="2"/>
        <v>对</v>
      </c>
    </row>
    <row r="146" ht="21.95" customHeight="1" spans="1:20">
      <c r="A146" s="19">
        <v>136</v>
      </c>
      <c r="B146" s="19" t="s">
        <v>43</v>
      </c>
      <c r="C146" s="19" t="s">
        <v>44</v>
      </c>
      <c r="D146" s="19" t="s">
        <v>45</v>
      </c>
      <c r="E146" s="19" t="s">
        <v>46</v>
      </c>
      <c r="F146" s="19" t="s">
        <v>359</v>
      </c>
      <c r="G146" s="32" t="s">
        <v>367</v>
      </c>
      <c r="H146" s="32" t="s">
        <v>368</v>
      </c>
      <c r="I146" s="32">
        <v>13233715416</v>
      </c>
      <c r="J146" s="19" t="s">
        <v>121</v>
      </c>
      <c r="K146" s="32">
        <v>5</v>
      </c>
      <c r="L146" s="32" t="s">
        <v>362</v>
      </c>
      <c r="M146" s="19" t="str">
        <f>VLOOKUP(G146,[1]Sheet1!$G$1:$M$65536,7,0)</f>
        <v>6214672440000665220</v>
      </c>
      <c r="N146" s="19" t="str">
        <f>VLOOKUP(H146,[2]Sheet1!$A$1:$E$65536,5,0)</f>
        <v>6214672440000665220</v>
      </c>
      <c r="O146" s="32" t="s">
        <v>52</v>
      </c>
      <c r="P146" s="73">
        <v>5</v>
      </c>
      <c r="Q146" s="75">
        <v>4</v>
      </c>
      <c r="R146" s="26">
        <v>600</v>
      </c>
      <c r="S146" s="26" t="str">
        <f>VLOOKUP(H146,[2]Sheet1!$A$1:$F$65536,6,0)</f>
        <v>已激活</v>
      </c>
      <c r="T146" s="58" t="str">
        <f t="shared" si="2"/>
        <v>对</v>
      </c>
    </row>
    <row r="147" ht="21.95" customHeight="1" spans="1:20">
      <c r="A147" s="19">
        <v>137</v>
      </c>
      <c r="B147" s="19" t="s">
        <v>43</v>
      </c>
      <c r="C147" s="19" t="s">
        <v>44</v>
      </c>
      <c r="D147" s="19" t="s">
        <v>45</v>
      </c>
      <c r="E147" s="19" t="s">
        <v>46</v>
      </c>
      <c r="F147" s="19" t="s">
        <v>359</v>
      </c>
      <c r="G147" s="32" t="s">
        <v>369</v>
      </c>
      <c r="H147" s="32" t="s">
        <v>370</v>
      </c>
      <c r="I147" s="32">
        <v>15937572015</v>
      </c>
      <c r="J147" s="32" t="s">
        <v>163</v>
      </c>
      <c r="K147" s="32">
        <v>3</v>
      </c>
      <c r="L147" s="32" t="s">
        <v>362</v>
      </c>
      <c r="M147" s="19" t="str">
        <f>VLOOKUP(G147,[1]Sheet1!$G$1:$M$65536,7,0)</f>
        <v>6214672440006556076</v>
      </c>
      <c r="N147" s="19" t="str">
        <f>VLOOKUP(H147,[2]Sheet1!$A$1:$E$65536,5,0)</f>
        <v>6214672440006556076</v>
      </c>
      <c r="O147" s="32" t="s">
        <v>52</v>
      </c>
      <c r="P147" s="73">
        <v>1</v>
      </c>
      <c r="Q147" s="75">
        <v>1</v>
      </c>
      <c r="R147" s="26">
        <v>130</v>
      </c>
      <c r="S147" s="26" t="str">
        <f>VLOOKUP(H147,[2]Sheet1!$A$1:$F$65536,6,0)</f>
        <v>已激活</v>
      </c>
      <c r="T147" s="58" t="str">
        <f t="shared" si="2"/>
        <v>对</v>
      </c>
    </row>
    <row r="148" ht="21.95" customHeight="1" spans="1:20">
      <c r="A148" s="19">
        <v>138</v>
      </c>
      <c r="B148" s="19" t="s">
        <v>43</v>
      </c>
      <c r="C148" s="19" t="s">
        <v>44</v>
      </c>
      <c r="D148" s="19" t="s">
        <v>45</v>
      </c>
      <c r="E148" s="19" t="s">
        <v>46</v>
      </c>
      <c r="F148" s="19" t="s">
        <v>359</v>
      </c>
      <c r="G148" s="32" t="s">
        <v>371</v>
      </c>
      <c r="H148" s="32" t="s">
        <v>372</v>
      </c>
      <c r="I148" s="32">
        <v>15238239525</v>
      </c>
      <c r="J148" s="19" t="s">
        <v>121</v>
      </c>
      <c r="K148" s="32">
        <v>2</v>
      </c>
      <c r="L148" s="32" t="s">
        <v>362</v>
      </c>
      <c r="M148" s="19" t="str">
        <f>VLOOKUP(G148,[1]Sheet1!$G$1:$M$65536,7,0)</f>
        <v>6214672440007183227</v>
      </c>
      <c r="N148" s="19" t="str">
        <f>VLOOKUP(H148,[2]Sheet1!$A$1:$E$65536,5,0)</f>
        <v>6214672440007183227</v>
      </c>
      <c r="O148" s="32" t="s">
        <v>52</v>
      </c>
      <c r="P148" s="73">
        <v>2</v>
      </c>
      <c r="Q148" s="75">
        <v>2</v>
      </c>
      <c r="R148" s="26">
        <v>260</v>
      </c>
      <c r="S148" s="26" t="str">
        <f>VLOOKUP(H148,[2]Sheet1!$A$1:$F$65536,6,0)</f>
        <v>已激活</v>
      </c>
      <c r="T148" s="58" t="str">
        <f t="shared" si="2"/>
        <v>对</v>
      </c>
    </row>
    <row r="149" ht="21.95" customHeight="1" spans="1:20">
      <c r="A149" s="19">
        <v>139</v>
      </c>
      <c r="B149" s="19" t="s">
        <v>43</v>
      </c>
      <c r="C149" s="19" t="s">
        <v>44</v>
      </c>
      <c r="D149" s="19" t="s">
        <v>45</v>
      </c>
      <c r="E149" s="19" t="s">
        <v>46</v>
      </c>
      <c r="F149" s="19" t="s">
        <v>359</v>
      </c>
      <c r="G149" s="32" t="s">
        <v>373</v>
      </c>
      <c r="H149" s="32" t="s">
        <v>374</v>
      </c>
      <c r="I149" s="32">
        <v>17123269289</v>
      </c>
      <c r="J149" s="32" t="s">
        <v>60</v>
      </c>
      <c r="K149" s="32">
        <v>1</v>
      </c>
      <c r="L149" s="32" t="s">
        <v>362</v>
      </c>
      <c r="M149" s="19" t="str">
        <f>VLOOKUP(G149,[1]Sheet1!$G$1:$M$65536,7,0)</f>
        <v>6214672440000664496</v>
      </c>
      <c r="N149" s="19" t="str">
        <f>VLOOKUP(H149,[2]Sheet1!$A$1:$E$65536,5,0)</f>
        <v>6214672440000664496</v>
      </c>
      <c r="O149" s="32" t="s">
        <v>52</v>
      </c>
      <c r="P149" s="73">
        <v>1</v>
      </c>
      <c r="Q149" s="75">
        <v>1</v>
      </c>
      <c r="R149" s="26">
        <v>150</v>
      </c>
      <c r="S149" s="26" t="str">
        <f>VLOOKUP(H149,[2]Sheet1!$A$1:$F$65536,6,0)</f>
        <v>已激活</v>
      </c>
      <c r="T149" s="58" t="str">
        <f t="shared" si="2"/>
        <v>对</v>
      </c>
    </row>
    <row r="150" ht="21.95" customHeight="1" spans="1:20">
      <c r="A150" s="19">
        <v>140</v>
      </c>
      <c r="B150" s="19" t="s">
        <v>43</v>
      </c>
      <c r="C150" s="19" t="s">
        <v>44</v>
      </c>
      <c r="D150" s="19" t="s">
        <v>45</v>
      </c>
      <c r="E150" s="19" t="s">
        <v>46</v>
      </c>
      <c r="F150" s="19" t="s">
        <v>359</v>
      </c>
      <c r="G150" s="32" t="s">
        <v>375</v>
      </c>
      <c r="H150" s="32" t="s">
        <v>376</v>
      </c>
      <c r="I150" s="32">
        <v>18737505475</v>
      </c>
      <c r="J150" s="19" t="s">
        <v>121</v>
      </c>
      <c r="K150" s="32">
        <v>1</v>
      </c>
      <c r="L150" s="32" t="s">
        <v>362</v>
      </c>
      <c r="M150" s="19" t="str">
        <f>VLOOKUP(G150,[1]Sheet1!$G$1:$M$65536,7,0)</f>
        <v>6214672440000664967</v>
      </c>
      <c r="N150" s="19" t="str">
        <f>VLOOKUP(H150,[2]Sheet1!$A$1:$E$65536,5,0)</f>
        <v>6214672440000664967</v>
      </c>
      <c r="O150" s="32" t="s">
        <v>52</v>
      </c>
      <c r="P150" s="73">
        <v>1</v>
      </c>
      <c r="Q150" s="75">
        <v>1</v>
      </c>
      <c r="R150" s="26">
        <v>150</v>
      </c>
      <c r="S150" s="26" t="str">
        <f>VLOOKUP(H150,[2]Sheet1!$A$1:$F$65536,6,0)</f>
        <v>已激活</v>
      </c>
      <c r="T150" s="58" t="str">
        <f t="shared" si="2"/>
        <v>对</v>
      </c>
    </row>
    <row r="151" ht="21.95" customHeight="1" spans="1:20">
      <c r="A151" s="19">
        <v>141</v>
      </c>
      <c r="B151" s="19" t="s">
        <v>43</v>
      </c>
      <c r="C151" s="19" t="s">
        <v>44</v>
      </c>
      <c r="D151" s="19" t="s">
        <v>45</v>
      </c>
      <c r="E151" s="19" t="s">
        <v>46</v>
      </c>
      <c r="F151" s="19" t="s">
        <v>359</v>
      </c>
      <c r="G151" s="32" t="s">
        <v>377</v>
      </c>
      <c r="H151" s="32" t="s">
        <v>378</v>
      </c>
      <c r="I151" s="32">
        <v>15137519937</v>
      </c>
      <c r="J151" s="19" t="s">
        <v>121</v>
      </c>
      <c r="K151" s="32">
        <v>4</v>
      </c>
      <c r="L151" s="32" t="s">
        <v>362</v>
      </c>
      <c r="M151" s="19" t="str">
        <f>VLOOKUP(G151,[1]Sheet1!$G$1:$M$65536,7,0)</f>
        <v>6214672440006555797</v>
      </c>
      <c r="N151" s="19" t="str">
        <f>VLOOKUP(H151,[2]Sheet1!$A$1:$E$65536,5,0)</f>
        <v>6214672440006555797</v>
      </c>
      <c r="O151" s="32" t="s">
        <v>52</v>
      </c>
      <c r="P151" s="73">
        <v>4</v>
      </c>
      <c r="Q151" s="75">
        <v>4</v>
      </c>
      <c r="R151" s="26">
        <v>520</v>
      </c>
      <c r="S151" s="26" t="str">
        <f>VLOOKUP(H151,[2]Sheet1!$A$1:$F$65536,6,0)</f>
        <v>已激活</v>
      </c>
      <c r="T151" s="58" t="str">
        <f t="shared" si="2"/>
        <v>对</v>
      </c>
    </row>
    <row r="152" ht="21.95" customHeight="1" spans="1:20">
      <c r="A152" s="19">
        <v>142</v>
      </c>
      <c r="B152" s="19" t="s">
        <v>43</v>
      </c>
      <c r="C152" s="19" t="s">
        <v>44</v>
      </c>
      <c r="D152" s="19" t="s">
        <v>45</v>
      </c>
      <c r="E152" s="19" t="s">
        <v>46</v>
      </c>
      <c r="F152" s="19" t="s">
        <v>359</v>
      </c>
      <c r="G152" s="32" t="s">
        <v>379</v>
      </c>
      <c r="H152" s="32" t="s">
        <v>380</v>
      </c>
      <c r="I152" s="32">
        <v>15137555932</v>
      </c>
      <c r="J152" s="19" t="s">
        <v>121</v>
      </c>
      <c r="K152" s="32">
        <v>5</v>
      </c>
      <c r="L152" s="32" t="s">
        <v>362</v>
      </c>
      <c r="M152" s="19" t="str">
        <f>VLOOKUP(G152,[1]Sheet1!$G$1:$M$65536,7,0)</f>
        <v>6214672440000661500</v>
      </c>
      <c r="N152" s="19" t="str">
        <f>VLOOKUP(H152,[2]Sheet1!$A$1:$E$65536,5,0)</f>
        <v>6214672440000661500</v>
      </c>
      <c r="O152" s="32" t="s">
        <v>52</v>
      </c>
      <c r="P152" s="73">
        <v>5</v>
      </c>
      <c r="Q152" s="75">
        <v>4</v>
      </c>
      <c r="R152" s="26">
        <v>600</v>
      </c>
      <c r="S152" s="26" t="str">
        <f>VLOOKUP(H152,[2]Sheet1!$A$1:$F$65536,6,0)</f>
        <v>已激活</v>
      </c>
      <c r="T152" s="58" t="str">
        <f t="shared" si="2"/>
        <v>对</v>
      </c>
    </row>
    <row r="153" ht="21.95" customHeight="1" spans="1:20">
      <c r="A153" s="19">
        <v>143</v>
      </c>
      <c r="B153" s="19" t="s">
        <v>43</v>
      </c>
      <c r="C153" s="19" t="s">
        <v>44</v>
      </c>
      <c r="D153" s="19" t="s">
        <v>45</v>
      </c>
      <c r="E153" s="19" t="s">
        <v>46</v>
      </c>
      <c r="F153" s="19" t="s">
        <v>359</v>
      </c>
      <c r="G153" s="32" t="s">
        <v>381</v>
      </c>
      <c r="H153" s="32" t="s">
        <v>382</v>
      </c>
      <c r="I153" s="32">
        <v>13737577818</v>
      </c>
      <c r="J153" s="19" t="s">
        <v>121</v>
      </c>
      <c r="K153" s="32">
        <v>2</v>
      </c>
      <c r="L153" s="32" t="s">
        <v>362</v>
      </c>
      <c r="M153" s="19" t="str">
        <f>VLOOKUP(G153,[1]Sheet1!$G$1:$M$65536,7,0)</f>
        <v>6214672440000663928</v>
      </c>
      <c r="N153" s="19" t="str">
        <f>VLOOKUP(H153,[2]Sheet1!$A$1:$E$65536,5,0)</f>
        <v>6214672440000663928</v>
      </c>
      <c r="O153" s="32" t="s">
        <v>52</v>
      </c>
      <c r="P153" s="73">
        <v>2</v>
      </c>
      <c r="Q153" s="75">
        <v>2</v>
      </c>
      <c r="R153" s="26">
        <v>260</v>
      </c>
      <c r="S153" s="26" t="str">
        <f>VLOOKUP(H153,[2]Sheet1!$A$1:$F$65536,6,0)</f>
        <v>已激活</v>
      </c>
      <c r="T153" s="58" t="str">
        <f t="shared" si="2"/>
        <v>对</v>
      </c>
    </row>
    <row r="154" ht="21.95" customHeight="1" spans="1:20">
      <c r="A154" s="19">
        <v>144</v>
      </c>
      <c r="B154" s="19" t="s">
        <v>43</v>
      </c>
      <c r="C154" s="19" t="s">
        <v>44</v>
      </c>
      <c r="D154" s="19" t="s">
        <v>45</v>
      </c>
      <c r="E154" s="19" t="s">
        <v>46</v>
      </c>
      <c r="F154" s="19" t="s">
        <v>359</v>
      </c>
      <c r="G154" s="32" t="s">
        <v>383</v>
      </c>
      <c r="H154" s="32" t="s">
        <v>384</v>
      </c>
      <c r="I154" s="32">
        <v>15737598865</v>
      </c>
      <c r="J154" s="32" t="s">
        <v>163</v>
      </c>
      <c r="K154" s="32">
        <v>3</v>
      </c>
      <c r="L154" s="32" t="s">
        <v>362</v>
      </c>
      <c r="M154" s="19" t="str">
        <f>VLOOKUP(G154,[1]Sheet1!$G$1:$M$65536,7,0)</f>
        <v>6214672440000664835</v>
      </c>
      <c r="N154" s="19" t="str">
        <f>VLOOKUP(H154,[2]Sheet1!$A$1:$E$65536,5,0)</f>
        <v>6214672440000664835</v>
      </c>
      <c r="O154" s="32" t="s">
        <v>52</v>
      </c>
      <c r="P154" s="73">
        <v>2</v>
      </c>
      <c r="Q154" s="75">
        <v>2</v>
      </c>
      <c r="R154" s="26">
        <v>260</v>
      </c>
      <c r="S154" s="26" t="str">
        <f>VLOOKUP(H154,[2]Sheet1!$A$1:$F$65536,6,0)</f>
        <v>已激活</v>
      </c>
      <c r="T154" s="58" t="str">
        <f t="shared" si="2"/>
        <v>对</v>
      </c>
    </row>
    <row r="155" ht="21.95" customHeight="1" spans="1:20">
      <c r="A155" s="19">
        <v>145</v>
      </c>
      <c r="B155" s="19" t="s">
        <v>43</v>
      </c>
      <c r="C155" s="19" t="s">
        <v>44</v>
      </c>
      <c r="D155" s="19" t="s">
        <v>45</v>
      </c>
      <c r="E155" s="19" t="s">
        <v>46</v>
      </c>
      <c r="F155" s="19" t="s">
        <v>359</v>
      </c>
      <c r="G155" s="32" t="s">
        <v>385</v>
      </c>
      <c r="H155" s="32" t="s">
        <v>386</v>
      </c>
      <c r="I155" s="32">
        <v>15516039840</v>
      </c>
      <c r="J155" s="32" t="s">
        <v>60</v>
      </c>
      <c r="K155" s="32">
        <v>5</v>
      </c>
      <c r="L155" s="32" t="s">
        <v>362</v>
      </c>
      <c r="M155" s="19" t="str">
        <f>VLOOKUP(G155,[1]Sheet1!$G$1:$M$65536,7,0)</f>
        <v>6214672440000663001</v>
      </c>
      <c r="N155" s="19" t="str">
        <f>VLOOKUP(H155,[2]Sheet1!$A$1:$E$65536,5,0)</f>
        <v>6214672440000663001</v>
      </c>
      <c r="O155" s="32" t="s">
        <v>52</v>
      </c>
      <c r="P155" s="73">
        <v>5</v>
      </c>
      <c r="Q155" s="75">
        <v>4</v>
      </c>
      <c r="R155" s="26">
        <v>520</v>
      </c>
      <c r="S155" s="26" t="str">
        <f>VLOOKUP(H155,[2]Sheet1!$A$1:$F$65536,6,0)</f>
        <v>已激活</v>
      </c>
      <c r="T155" s="58" t="str">
        <f t="shared" si="2"/>
        <v>对</v>
      </c>
    </row>
    <row r="156" ht="21.95" customHeight="1" spans="1:20">
      <c r="A156" s="19">
        <v>146</v>
      </c>
      <c r="B156" s="19" t="s">
        <v>43</v>
      </c>
      <c r="C156" s="19" t="s">
        <v>44</v>
      </c>
      <c r="D156" s="19" t="s">
        <v>45</v>
      </c>
      <c r="E156" s="19" t="s">
        <v>46</v>
      </c>
      <c r="F156" s="19" t="s">
        <v>359</v>
      </c>
      <c r="G156" s="32" t="s">
        <v>387</v>
      </c>
      <c r="H156" s="32" t="s">
        <v>388</v>
      </c>
      <c r="I156" s="32">
        <v>15893488502</v>
      </c>
      <c r="J156" s="32" t="s">
        <v>60</v>
      </c>
      <c r="K156" s="32">
        <v>4</v>
      </c>
      <c r="L156" s="32" t="s">
        <v>362</v>
      </c>
      <c r="M156" s="19" t="str">
        <f>VLOOKUP(G156,[1]Sheet1!$G$1:$M$65536,7,0)</f>
        <v>6214672440006553586</v>
      </c>
      <c r="N156" s="19" t="str">
        <f>VLOOKUP(H156,[2]Sheet1!$A$1:$E$65536,5,0)</f>
        <v>6214672440006553586</v>
      </c>
      <c r="O156" s="32" t="s">
        <v>52</v>
      </c>
      <c r="P156" s="73">
        <v>4</v>
      </c>
      <c r="Q156" s="75">
        <v>3</v>
      </c>
      <c r="R156" s="26">
        <v>400</v>
      </c>
      <c r="S156" s="26" t="str">
        <f>VLOOKUP(H156,[2]Sheet1!$A$1:$F$65536,6,0)</f>
        <v>已激活</v>
      </c>
      <c r="T156" s="58" t="str">
        <f t="shared" si="2"/>
        <v>对</v>
      </c>
    </row>
    <row r="157" ht="21.95" customHeight="1" spans="1:20">
      <c r="A157" s="19">
        <v>147</v>
      </c>
      <c r="B157" s="19" t="s">
        <v>43</v>
      </c>
      <c r="C157" s="19" t="s">
        <v>44</v>
      </c>
      <c r="D157" s="19" t="s">
        <v>45</v>
      </c>
      <c r="E157" s="19" t="s">
        <v>46</v>
      </c>
      <c r="F157" s="19" t="s">
        <v>359</v>
      </c>
      <c r="G157" s="32" t="s">
        <v>389</v>
      </c>
      <c r="H157" s="32" t="s">
        <v>390</v>
      </c>
      <c r="I157" s="32">
        <v>13271400829</v>
      </c>
      <c r="J157" s="19" t="s">
        <v>121</v>
      </c>
      <c r="K157" s="32">
        <v>1</v>
      </c>
      <c r="L157" s="32" t="s">
        <v>362</v>
      </c>
      <c r="M157" s="19" t="str">
        <f>VLOOKUP(G157,[1]Sheet1!$G$1:$M$65536,7,0)</f>
        <v>6214672440000663316</v>
      </c>
      <c r="N157" s="19" t="str">
        <f>VLOOKUP(H157,[2]Sheet1!$A$1:$E$65536,5,0)</f>
        <v>6214672440000663316</v>
      </c>
      <c r="O157" s="32" t="s">
        <v>52</v>
      </c>
      <c r="P157" s="73">
        <v>1</v>
      </c>
      <c r="Q157" s="75">
        <v>1</v>
      </c>
      <c r="R157" s="26">
        <v>150</v>
      </c>
      <c r="S157" s="26" t="str">
        <f>VLOOKUP(H157,[2]Sheet1!$A$1:$F$65536,6,0)</f>
        <v>已激活</v>
      </c>
      <c r="T157" s="58" t="str">
        <f t="shared" si="2"/>
        <v>对</v>
      </c>
    </row>
    <row r="158" ht="21.95" customHeight="1" spans="1:20">
      <c r="A158" s="19">
        <v>148</v>
      </c>
      <c r="B158" s="19" t="s">
        <v>43</v>
      </c>
      <c r="C158" s="19" t="s">
        <v>44</v>
      </c>
      <c r="D158" s="19" t="s">
        <v>45</v>
      </c>
      <c r="E158" s="19" t="s">
        <v>46</v>
      </c>
      <c r="F158" s="19" t="s">
        <v>359</v>
      </c>
      <c r="G158" s="32" t="s">
        <v>155</v>
      </c>
      <c r="H158" s="32" t="s">
        <v>391</v>
      </c>
      <c r="I158" s="32">
        <v>13233739929</v>
      </c>
      <c r="J158" s="19" t="s">
        <v>121</v>
      </c>
      <c r="K158" s="32">
        <v>5</v>
      </c>
      <c r="L158" s="32" t="s">
        <v>362</v>
      </c>
      <c r="M158" s="19" t="str">
        <f>VLOOKUP(G158,[1]Sheet1!$G$1:$M$65536,7,0)</f>
        <v>6214672440000697918</v>
      </c>
      <c r="N158" s="19" t="str">
        <f>VLOOKUP(H158,[2]Sheet1!$A$1:$E$65536,5,0)</f>
        <v>6214672440000664934</v>
      </c>
      <c r="O158" s="32" t="s">
        <v>52</v>
      </c>
      <c r="P158" s="73">
        <v>5</v>
      </c>
      <c r="Q158" s="75">
        <v>4</v>
      </c>
      <c r="R158" s="26">
        <v>600</v>
      </c>
      <c r="S158" s="26" t="str">
        <f>VLOOKUP(H158,[2]Sheet1!$A$1:$F$65536,6,0)</f>
        <v>已激活</v>
      </c>
      <c r="T158" s="58" t="str">
        <f t="shared" si="2"/>
        <v>对</v>
      </c>
    </row>
    <row r="159" ht="21.95" customHeight="1" spans="1:20">
      <c r="A159" s="19">
        <v>149</v>
      </c>
      <c r="B159" s="19" t="s">
        <v>43</v>
      </c>
      <c r="C159" s="19" t="s">
        <v>44</v>
      </c>
      <c r="D159" s="19" t="s">
        <v>45</v>
      </c>
      <c r="E159" s="19" t="s">
        <v>46</v>
      </c>
      <c r="F159" s="19" t="s">
        <v>359</v>
      </c>
      <c r="G159" s="32" t="s">
        <v>392</v>
      </c>
      <c r="H159" s="32" t="s">
        <v>393</v>
      </c>
      <c r="I159" s="32">
        <v>18303759259</v>
      </c>
      <c r="J159" s="32" t="s">
        <v>163</v>
      </c>
      <c r="K159" s="32">
        <v>5</v>
      </c>
      <c r="L159" s="32" t="s">
        <v>362</v>
      </c>
      <c r="M159" s="19" t="str">
        <f>VLOOKUP(G159,[1]Sheet1!$G$1:$M$65536,7,0)</f>
        <v>6214672440000663613</v>
      </c>
      <c r="N159" s="19" t="str">
        <f>VLOOKUP(H159,[2]Sheet1!$A$1:$E$65536,5,0)</f>
        <v>6214672440000663613</v>
      </c>
      <c r="O159" s="32" t="s">
        <v>52</v>
      </c>
      <c r="P159" s="73">
        <v>2</v>
      </c>
      <c r="Q159" s="75">
        <v>2</v>
      </c>
      <c r="R159" s="26">
        <v>260</v>
      </c>
      <c r="S159" s="26" t="str">
        <f>VLOOKUP(H159,[2]Sheet1!$A$1:$F$65536,6,0)</f>
        <v>已激活</v>
      </c>
      <c r="T159" s="58" t="str">
        <f t="shared" si="2"/>
        <v>对</v>
      </c>
    </row>
    <row r="160" ht="21.95" customHeight="1" spans="1:20">
      <c r="A160" s="19">
        <v>150</v>
      </c>
      <c r="B160" s="19" t="s">
        <v>43</v>
      </c>
      <c r="C160" s="19" t="s">
        <v>44</v>
      </c>
      <c r="D160" s="19" t="s">
        <v>45</v>
      </c>
      <c r="E160" s="19" t="s">
        <v>46</v>
      </c>
      <c r="F160" s="19" t="s">
        <v>359</v>
      </c>
      <c r="G160" s="32" t="s">
        <v>394</v>
      </c>
      <c r="H160" s="32" t="s">
        <v>395</v>
      </c>
      <c r="I160" s="32">
        <v>18737572505</v>
      </c>
      <c r="J160" s="19" t="s">
        <v>121</v>
      </c>
      <c r="K160" s="32">
        <v>4</v>
      </c>
      <c r="L160" s="32" t="s">
        <v>362</v>
      </c>
      <c r="M160" s="19" t="str">
        <f>VLOOKUP(G160,[1]Sheet1!$G$1:$M$65536,7,0)</f>
        <v>6214672440007355858</v>
      </c>
      <c r="N160" s="19" t="str">
        <f>VLOOKUP(H160,[2]Sheet1!$A$1:$E$65536,5,0)</f>
        <v>6214672440007355858</v>
      </c>
      <c r="O160" s="32" t="s">
        <v>52</v>
      </c>
      <c r="P160" s="73">
        <v>4</v>
      </c>
      <c r="Q160" s="75">
        <v>4</v>
      </c>
      <c r="R160" s="26">
        <v>520</v>
      </c>
      <c r="S160" s="26" t="str">
        <f>VLOOKUP(H160,[2]Sheet1!$A$1:$F$65536,6,0)</f>
        <v>已激活</v>
      </c>
      <c r="T160" s="58" t="str">
        <f t="shared" si="2"/>
        <v>对</v>
      </c>
    </row>
    <row r="161" ht="21.95" customHeight="1" spans="1:20">
      <c r="A161" s="19">
        <v>151</v>
      </c>
      <c r="B161" s="19" t="s">
        <v>43</v>
      </c>
      <c r="C161" s="19" t="s">
        <v>44</v>
      </c>
      <c r="D161" s="19" t="s">
        <v>45</v>
      </c>
      <c r="E161" s="19" t="s">
        <v>46</v>
      </c>
      <c r="F161" s="19" t="s">
        <v>359</v>
      </c>
      <c r="G161" s="32" t="s">
        <v>396</v>
      </c>
      <c r="H161" s="32" t="s">
        <v>397</v>
      </c>
      <c r="I161" s="32">
        <v>13461218777</v>
      </c>
      <c r="J161" s="32" t="s">
        <v>163</v>
      </c>
      <c r="K161" s="32">
        <v>3</v>
      </c>
      <c r="L161" s="32" t="s">
        <v>362</v>
      </c>
      <c r="M161" s="19" t="str">
        <f>VLOOKUP(G161,[1]Sheet1!$G$1:$M$65536,7,0)</f>
        <v>6214672440006554212</v>
      </c>
      <c r="N161" s="19" t="str">
        <f>VLOOKUP(H161,[2]Sheet1!$A$1:$E$65536,5,0)</f>
        <v>6214672440006554212</v>
      </c>
      <c r="O161" s="32" t="s">
        <v>52</v>
      </c>
      <c r="P161" s="73">
        <v>1</v>
      </c>
      <c r="Q161" s="75">
        <v>1</v>
      </c>
      <c r="R161" s="26">
        <v>130</v>
      </c>
      <c r="S161" s="26" t="str">
        <f>VLOOKUP(H161,[2]Sheet1!$A$1:$F$65536,6,0)</f>
        <v>已激活</v>
      </c>
      <c r="T161" s="58" t="str">
        <f t="shared" si="2"/>
        <v>对</v>
      </c>
    </row>
    <row r="162" ht="21.95" customHeight="1" spans="1:20">
      <c r="A162" s="19">
        <v>152</v>
      </c>
      <c r="B162" s="19" t="s">
        <v>43</v>
      </c>
      <c r="C162" s="19" t="s">
        <v>44</v>
      </c>
      <c r="D162" s="19" t="s">
        <v>45</v>
      </c>
      <c r="E162" s="19" t="s">
        <v>46</v>
      </c>
      <c r="F162" s="19" t="s">
        <v>359</v>
      </c>
      <c r="G162" s="32" t="s">
        <v>398</v>
      </c>
      <c r="H162" s="32" t="s">
        <v>399</v>
      </c>
      <c r="I162" s="32">
        <v>13461112053</v>
      </c>
      <c r="J162" s="32" t="s">
        <v>60</v>
      </c>
      <c r="K162" s="32">
        <v>2</v>
      </c>
      <c r="L162" s="32" t="s">
        <v>362</v>
      </c>
      <c r="M162" s="19" t="str">
        <f>VLOOKUP(G162,[1]Sheet1!$G$1:$M$65536,7,0)</f>
        <v>6214672440000662839</v>
      </c>
      <c r="N162" s="19" t="str">
        <f>VLOOKUP(H162,[2]Sheet1!$A$1:$E$65536,5,0)</f>
        <v>6214672440000662839</v>
      </c>
      <c r="O162" s="32" t="s">
        <v>52</v>
      </c>
      <c r="P162" s="73">
        <v>2</v>
      </c>
      <c r="Q162" s="75">
        <v>2</v>
      </c>
      <c r="R162" s="26">
        <v>260</v>
      </c>
      <c r="S162" s="26" t="str">
        <f>VLOOKUP(H162,[2]Sheet1!$A$1:$F$65536,6,0)</f>
        <v>已激活</v>
      </c>
      <c r="T162" s="58" t="str">
        <f t="shared" si="2"/>
        <v>对</v>
      </c>
    </row>
    <row r="163" ht="21.95" customHeight="1" spans="1:20">
      <c r="A163" s="19">
        <v>153</v>
      </c>
      <c r="B163" s="19" t="s">
        <v>43</v>
      </c>
      <c r="C163" s="19" t="s">
        <v>44</v>
      </c>
      <c r="D163" s="19" t="s">
        <v>45</v>
      </c>
      <c r="E163" s="19" t="s">
        <v>46</v>
      </c>
      <c r="F163" s="19" t="s">
        <v>359</v>
      </c>
      <c r="G163" s="32" t="s">
        <v>400</v>
      </c>
      <c r="H163" s="32" t="s">
        <v>401</v>
      </c>
      <c r="I163" s="32">
        <v>15237591885</v>
      </c>
      <c r="J163" s="19" t="s">
        <v>121</v>
      </c>
      <c r="K163" s="32">
        <v>6</v>
      </c>
      <c r="L163" s="32" t="s">
        <v>362</v>
      </c>
      <c r="M163" s="19" t="str">
        <f>VLOOKUP(G163,[1]Sheet1!$G$1:$M$65536,7,0)</f>
        <v>6214672440000664439</v>
      </c>
      <c r="N163" s="19" t="str">
        <f>VLOOKUP(H163,[2]Sheet1!$A$1:$E$65536,5,0)</f>
        <v>6214672440000664439</v>
      </c>
      <c r="O163" s="32" t="s">
        <v>52</v>
      </c>
      <c r="P163" s="26">
        <v>5</v>
      </c>
      <c r="Q163" s="64">
        <v>5</v>
      </c>
      <c r="R163" s="26">
        <v>650</v>
      </c>
      <c r="S163" s="26" t="str">
        <f>VLOOKUP(H163,[2]Sheet1!$A$1:$F$65536,6,0)</f>
        <v>已激活</v>
      </c>
      <c r="T163" s="58" t="str">
        <f t="shared" si="2"/>
        <v>对</v>
      </c>
    </row>
    <row r="164" ht="21.95" customHeight="1" spans="1:20">
      <c r="A164" s="19">
        <v>154</v>
      </c>
      <c r="B164" s="19" t="s">
        <v>43</v>
      </c>
      <c r="C164" s="19" t="s">
        <v>44</v>
      </c>
      <c r="D164" s="19" t="s">
        <v>45</v>
      </c>
      <c r="E164" s="19" t="s">
        <v>46</v>
      </c>
      <c r="F164" s="19" t="s">
        <v>359</v>
      </c>
      <c r="G164" s="32" t="s">
        <v>402</v>
      </c>
      <c r="H164" s="32" t="s">
        <v>403</v>
      </c>
      <c r="I164" s="32">
        <v>17184680580</v>
      </c>
      <c r="J164" s="32" t="s">
        <v>163</v>
      </c>
      <c r="K164" s="32">
        <v>2</v>
      </c>
      <c r="L164" s="32" t="s">
        <v>362</v>
      </c>
      <c r="M164" s="19" t="str">
        <f>VLOOKUP(G164,[1]Sheet1!$G$1:$M$65536,7,0)</f>
        <v>6214672440000664397</v>
      </c>
      <c r="N164" s="19" t="str">
        <f>VLOOKUP(H164,[2]Sheet1!$A$1:$E$65536,5,0)</f>
        <v>6214672440000664397</v>
      </c>
      <c r="O164" s="32" t="s">
        <v>52</v>
      </c>
      <c r="P164" s="73">
        <v>1</v>
      </c>
      <c r="Q164" s="75">
        <v>1</v>
      </c>
      <c r="R164" s="26">
        <v>130</v>
      </c>
      <c r="S164" s="26" t="str">
        <f>VLOOKUP(H164,[2]Sheet1!$A$1:$F$65536,6,0)</f>
        <v>已激活</v>
      </c>
      <c r="T164" s="58" t="str">
        <f t="shared" si="2"/>
        <v>对</v>
      </c>
    </row>
    <row r="165" ht="21.95" customHeight="1" spans="1:20">
      <c r="A165" s="19">
        <v>155</v>
      </c>
      <c r="B165" s="19" t="s">
        <v>43</v>
      </c>
      <c r="C165" s="19" t="s">
        <v>44</v>
      </c>
      <c r="D165" s="19" t="s">
        <v>45</v>
      </c>
      <c r="E165" s="19" t="s">
        <v>46</v>
      </c>
      <c r="F165" s="19" t="s">
        <v>359</v>
      </c>
      <c r="G165" s="32" t="s">
        <v>143</v>
      </c>
      <c r="H165" s="32" t="s">
        <v>404</v>
      </c>
      <c r="I165" s="32">
        <v>15937516478</v>
      </c>
      <c r="J165" s="19" t="s">
        <v>121</v>
      </c>
      <c r="K165" s="32">
        <v>7</v>
      </c>
      <c r="L165" s="32" t="s">
        <v>362</v>
      </c>
      <c r="M165" s="19" t="str">
        <f>VLOOKUP(G165,[1]Sheet1!$G$1:$M$65536,7,0)</f>
        <v>6214672440000694824</v>
      </c>
      <c r="N165" s="19" t="str">
        <f>VLOOKUP(H165,[2]Sheet1!$A$1:$E$65536,5,0)</f>
        <v>6214672440000661831</v>
      </c>
      <c r="O165" s="32" t="s">
        <v>52</v>
      </c>
      <c r="P165" s="73">
        <v>4</v>
      </c>
      <c r="Q165" s="75">
        <v>4</v>
      </c>
      <c r="R165" s="26">
        <v>520</v>
      </c>
      <c r="S165" s="26" t="str">
        <f>VLOOKUP(H165,[2]Sheet1!$A$1:$F$65536,6,0)</f>
        <v>已激活</v>
      </c>
      <c r="T165" s="58" t="str">
        <f t="shared" si="2"/>
        <v>对</v>
      </c>
    </row>
    <row r="166" ht="21.95" customHeight="1" spans="1:20">
      <c r="A166" s="19">
        <v>156</v>
      </c>
      <c r="B166" s="19" t="s">
        <v>43</v>
      </c>
      <c r="C166" s="19" t="s">
        <v>44</v>
      </c>
      <c r="D166" s="19" t="s">
        <v>45</v>
      </c>
      <c r="E166" s="19" t="s">
        <v>46</v>
      </c>
      <c r="F166" s="19" t="s">
        <v>359</v>
      </c>
      <c r="G166" s="32" t="s">
        <v>405</v>
      </c>
      <c r="H166" s="32" t="s">
        <v>406</v>
      </c>
      <c r="I166" s="32">
        <v>15836959046</v>
      </c>
      <c r="J166" s="32" t="s">
        <v>163</v>
      </c>
      <c r="K166" s="32">
        <v>1</v>
      </c>
      <c r="L166" s="32" t="s">
        <v>362</v>
      </c>
      <c r="M166" s="19" t="str">
        <f>VLOOKUP(G166,[1]Sheet1!$G$1:$M$65536,7,0)</f>
        <v>6214672440000663134</v>
      </c>
      <c r="N166" s="19" t="str">
        <f>VLOOKUP(H166,[2]Sheet1!$A$1:$E$65536,5,0)</f>
        <v>6214672440000663134</v>
      </c>
      <c r="O166" s="32" t="s">
        <v>52</v>
      </c>
      <c r="P166" s="73">
        <v>1</v>
      </c>
      <c r="Q166" s="75">
        <v>1</v>
      </c>
      <c r="R166" s="26">
        <v>130</v>
      </c>
      <c r="S166" s="26" t="str">
        <f>VLOOKUP(H166,[2]Sheet1!$A$1:$F$65536,6,0)</f>
        <v>已激活</v>
      </c>
      <c r="T166" s="58" t="str">
        <f t="shared" si="2"/>
        <v>对</v>
      </c>
    </row>
    <row r="167" ht="21.95" customHeight="1" spans="1:20">
      <c r="A167" s="19">
        <v>157</v>
      </c>
      <c r="B167" s="19" t="s">
        <v>43</v>
      </c>
      <c r="C167" s="19" t="s">
        <v>44</v>
      </c>
      <c r="D167" s="19" t="s">
        <v>45</v>
      </c>
      <c r="E167" s="19" t="s">
        <v>46</v>
      </c>
      <c r="F167" s="19" t="s">
        <v>359</v>
      </c>
      <c r="G167" s="32" t="s">
        <v>407</v>
      </c>
      <c r="H167" s="32" t="s">
        <v>408</v>
      </c>
      <c r="I167" s="32">
        <v>15237545962</v>
      </c>
      <c r="J167" s="32" t="s">
        <v>163</v>
      </c>
      <c r="K167" s="32">
        <v>2</v>
      </c>
      <c r="L167" s="32" t="s">
        <v>362</v>
      </c>
      <c r="M167" s="19" t="str">
        <f>VLOOKUP(G167,[1]Sheet1!$G$1:$M$65536,7,0)</f>
        <v>6214672440000665071</v>
      </c>
      <c r="N167" s="19" t="str">
        <f>VLOOKUP(H167,[2]Sheet1!$A$1:$E$65536,5,0)</f>
        <v>6214672440000665071</v>
      </c>
      <c r="O167" s="32" t="s">
        <v>52</v>
      </c>
      <c r="P167" s="73">
        <v>2</v>
      </c>
      <c r="Q167" s="75">
        <v>2</v>
      </c>
      <c r="R167" s="26">
        <v>260</v>
      </c>
      <c r="S167" s="26" t="str">
        <f>VLOOKUP(H167,[2]Sheet1!$A$1:$F$65536,6,0)</f>
        <v>已激活</v>
      </c>
      <c r="T167" s="58" t="str">
        <f t="shared" si="2"/>
        <v>对</v>
      </c>
    </row>
    <row r="168" ht="21.95" customHeight="1" spans="1:20">
      <c r="A168" s="19">
        <v>158</v>
      </c>
      <c r="B168" s="19" t="s">
        <v>43</v>
      </c>
      <c r="C168" s="19" t="s">
        <v>44</v>
      </c>
      <c r="D168" s="19" t="s">
        <v>45</v>
      </c>
      <c r="E168" s="19" t="s">
        <v>46</v>
      </c>
      <c r="F168" s="19" t="s">
        <v>359</v>
      </c>
      <c r="G168" s="32" t="s">
        <v>409</v>
      </c>
      <c r="H168" s="32" t="s">
        <v>410</v>
      </c>
      <c r="I168" s="32">
        <v>17516607525</v>
      </c>
      <c r="J168" s="32" t="s">
        <v>163</v>
      </c>
      <c r="K168" s="32">
        <v>1</v>
      </c>
      <c r="L168" s="32" t="s">
        <v>362</v>
      </c>
      <c r="M168" s="19" t="str">
        <f>VLOOKUP(G168,[1]Sheet1!$G$1:$M$65536,7,0)</f>
        <v>6214672440000661708</v>
      </c>
      <c r="N168" s="19" t="str">
        <f>VLOOKUP(H168,[2]Sheet1!$A$1:$E$65536,5,0)</f>
        <v>6214672440000661708</v>
      </c>
      <c r="O168" s="32" t="s">
        <v>52</v>
      </c>
      <c r="P168" s="73">
        <v>1</v>
      </c>
      <c r="Q168" s="75">
        <v>1</v>
      </c>
      <c r="R168" s="26">
        <v>130</v>
      </c>
      <c r="S168" s="26" t="str">
        <f>VLOOKUP(H168,[2]Sheet1!$A$1:$F$65536,6,0)</f>
        <v>已激活</v>
      </c>
      <c r="T168" s="58" t="str">
        <f t="shared" si="2"/>
        <v>对</v>
      </c>
    </row>
    <row r="169" ht="21.95" customHeight="1" spans="1:20">
      <c r="A169" s="19">
        <v>159</v>
      </c>
      <c r="B169" s="19" t="s">
        <v>43</v>
      </c>
      <c r="C169" s="19" t="s">
        <v>44</v>
      </c>
      <c r="D169" s="19" t="s">
        <v>45</v>
      </c>
      <c r="E169" s="19" t="s">
        <v>46</v>
      </c>
      <c r="F169" s="19" t="s">
        <v>359</v>
      </c>
      <c r="G169" s="32" t="s">
        <v>411</v>
      </c>
      <c r="H169" s="32" t="s">
        <v>412</v>
      </c>
      <c r="I169" s="32">
        <v>18537577202</v>
      </c>
      <c r="J169" s="19" t="s">
        <v>121</v>
      </c>
      <c r="K169" s="32">
        <v>5</v>
      </c>
      <c r="L169" s="32" t="s">
        <v>362</v>
      </c>
      <c r="M169" s="19" t="str">
        <f>VLOOKUP(G169,[1]Sheet1!$G$1:$M$65536,7,0)</f>
        <v>6214672440000664413</v>
      </c>
      <c r="N169" s="19" t="str">
        <f>VLOOKUP(H169,[2]Sheet1!$A$1:$E$65536,5,0)</f>
        <v>6214672440000664413</v>
      </c>
      <c r="O169" s="32" t="s">
        <v>52</v>
      </c>
      <c r="P169" s="73">
        <v>5</v>
      </c>
      <c r="Q169" s="75">
        <v>5</v>
      </c>
      <c r="R169" s="26">
        <v>650</v>
      </c>
      <c r="S169" s="26" t="str">
        <f>VLOOKUP(H169,[2]Sheet1!$A$1:$F$65536,6,0)</f>
        <v>已激活</v>
      </c>
      <c r="T169" s="58" t="str">
        <f t="shared" si="2"/>
        <v>对</v>
      </c>
    </row>
    <row r="170" ht="21.95" customHeight="1" spans="1:20">
      <c r="A170" s="19">
        <v>160</v>
      </c>
      <c r="B170" s="19" t="s">
        <v>43</v>
      </c>
      <c r="C170" s="19" t="s">
        <v>44</v>
      </c>
      <c r="D170" s="19" t="s">
        <v>45</v>
      </c>
      <c r="E170" s="19" t="s">
        <v>46</v>
      </c>
      <c r="F170" s="19" t="s">
        <v>359</v>
      </c>
      <c r="G170" s="32" t="s">
        <v>413</v>
      </c>
      <c r="H170" s="32" t="s">
        <v>414</v>
      </c>
      <c r="I170" s="32">
        <v>18237583739</v>
      </c>
      <c r="J170" s="32" t="s">
        <v>163</v>
      </c>
      <c r="K170" s="32">
        <v>5</v>
      </c>
      <c r="L170" s="32" t="s">
        <v>362</v>
      </c>
      <c r="M170" s="19" t="str">
        <f>VLOOKUP(G170,[1]Sheet1!$G$1:$M$65536,7,0)</f>
        <v>6214672440007193622</v>
      </c>
      <c r="N170" s="19" t="str">
        <f>VLOOKUP(H170,[2]Sheet1!$A$1:$E$65536,5,0)</f>
        <v>6214672440007193622</v>
      </c>
      <c r="O170" s="32" t="s">
        <v>52</v>
      </c>
      <c r="P170" s="73">
        <v>1</v>
      </c>
      <c r="Q170" s="75">
        <v>1</v>
      </c>
      <c r="R170" s="26">
        <v>130</v>
      </c>
      <c r="S170" s="26" t="str">
        <f>VLOOKUP(H170,[2]Sheet1!$A$1:$F$65536,6,0)</f>
        <v>已开户</v>
      </c>
      <c r="T170" s="58" t="str">
        <f t="shared" si="2"/>
        <v>对</v>
      </c>
    </row>
    <row r="171" ht="21.95" customHeight="1" spans="1:20">
      <c r="A171" s="19">
        <v>161</v>
      </c>
      <c r="B171" s="19" t="s">
        <v>43</v>
      </c>
      <c r="C171" s="19" t="s">
        <v>44</v>
      </c>
      <c r="D171" s="19" t="s">
        <v>45</v>
      </c>
      <c r="E171" s="19" t="s">
        <v>46</v>
      </c>
      <c r="F171" s="19" t="s">
        <v>359</v>
      </c>
      <c r="G171" s="32" t="s">
        <v>415</v>
      </c>
      <c r="H171" s="32" t="s">
        <v>416</v>
      </c>
      <c r="I171" s="32">
        <v>13733917209</v>
      </c>
      <c r="J171" s="32" t="s">
        <v>60</v>
      </c>
      <c r="K171" s="32">
        <v>2</v>
      </c>
      <c r="L171" s="32" t="s">
        <v>362</v>
      </c>
      <c r="M171" s="19" t="str">
        <f>VLOOKUP(G171,[1]Sheet1!$G$1:$M$65536,7,0)</f>
        <v>6214672440000662078</v>
      </c>
      <c r="N171" s="19" t="str">
        <f>VLOOKUP(H171,[2]Sheet1!$A$1:$E$65536,5,0)</f>
        <v>6214672440000662078</v>
      </c>
      <c r="O171" s="32" t="s">
        <v>52</v>
      </c>
      <c r="P171" s="73">
        <v>2</v>
      </c>
      <c r="Q171" s="75">
        <v>2</v>
      </c>
      <c r="R171" s="26">
        <v>260</v>
      </c>
      <c r="S171" s="26" t="str">
        <f>VLOOKUP(H171,[2]Sheet1!$A$1:$F$65536,6,0)</f>
        <v>已激活</v>
      </c>
      <c r="T171" s="58" t="str">
        <f t="shared" si="2"/>
        <v>对</v>
      </c>
    </row>
    <row r="172" ht="21.95" customHeight="1" spans="1:20">
      <c r="A172" s="19">
        <v>162</v>
      </c>
      <c r="B172" s="19" t="s">
        <v>43</v>
      </c>
      <c r="C172" s="19" t="s">
        <v>44</v>
      </c>
      <c r="D172" s="19" t="s">
        <v>45</v>
      </c>
      <c r="E172" s="19" t="s">
        <v>46</v>
      </c>
      <c r="F172" s="19" t="s">
        <v>359</v>
      </c>
      <c r="G172" s="32" t="s">
        <v>417</v>
      </c>
      <c r="H172" s="32" t="s">
        <v>418</v>
      </c>
      <c r="I172" s="32">
        <v>13183359481</v>
      </c>
      <c r="J172" s="32" t="s">
        <v>163</v>
      </c>
      <c r="K172" s="32">
        <v>4</v>
      </c>
      <c r="L172" s="32" t="s">
        <v>362</v>
      </c>
      <c r="M172" s="19" t="str">
        <f>VLOOKUP(G172,[1]Sheet1!$G$1:$M$65536,7,0)</f>
        <v>6214672440000663373</v>
      </c>
      <c r="N172" s="19" t="str">
        <f>VLOOKUP(H172,[2]Sheet1!$A$1:$E$65536,5,0)</f>
        <v>6214672440000663373</v>
      </c>
      <c r="O172" s="32" t="s">
        <v>52</v>
      </c>
      <c r="P172" s="73">
        <v>2</v>
      </c>
      <c r="Q172" s="75">
        <v>2</v>
      </c>
      <c r="R172" s="26">
        <v>260</v>
      </c>
      <c r="S172" s="26" t="str">
        <f>VLOOKUP(H172,[2]Sheet1!$A$1:$F$65536,6,0)</f>
        <v>已激活</v>
      </c>
      <c r="T172" s="58" t="str">
        <f t="shared" si="2"/>
        <v>对</v>
      </c>
    </row>
    <row r="173" ht="21.95" customHeight="1" spans="1:20">
      <c r="A173" s="19">
        <v>163</v>
      </c>
      <c r="B173" s="19" t="s">
        <v>43</v>
      </c>
      <c r="C173" s="19" t="s">
        <v>44</v>
      </c>
      <c r="D173" s="19" t="s">
        <v>45</v>
      </c>
      <c r="E173" s="19" t="s">
        <v>46</v>
      </c>
      <c r="F173" s="19" t="s">
        <v>359</v>
      </c>
      <c r="G173" s="32" t="s">
        <v>419</v>
      </c>
      <c r="H173" s="104" t="s">
        <v>420</v>
      </c>
      <c r="I173" s="32">
        <v>13653756802</v>
      </c>
      <c r="J173" s="32" t="s">
        <v>60</v>
      </c>
      <c r="K173" s="32">
        <v>5</v>
      </c>
      <c r="L173" s="32" t="s">
        <v>362</v>
      </c>
      <c r="M173" s="19" t="str">
        <f>VLOOKUP(G173,[1]Sheet1!$G$1:$M$65536,7,0)</f>
        <v>6214672440006554279</v>
      </c>
      <c r="N173" s="19" t="str">
        <f>VLOOKUP(H173,[2]Sheet1!$A$1:$E$65536,5,0)</f>
        <v>6214672440006554279</v>
      </c>
      <c r="O173" s="32" t="s">
        <v>52</v>
      </c>
      <c r="P173" s="73">
        <v>5</v>
      </c>
      <c r="Q173" s="75">
        <v>5</v>
      </c>
      <c r="R173" s="26">
        <v>650</v>
      </c>
      <c r="S173" s="26" t="str">
        <f>VLOOKUP(H173,[2]Sheet1!$A$1:$F$65536,6,0)</f>
        <v>已激活</v>
      </c>
      <c r="T173" s="58" t="str">
        <f t="shared" si="2"/>
        <v>对</v>
      </c>
    </row>
    <row r="174" ht="21.95" customHeight="1" spans="1:20">
      <c r="A174" s="19">
        <v>164</v>
      </c>
      <c r="B174" s="19" t="s">
        <v>43</v>
      </c>
      <c r="C174" s="19" t="s">
        <v>44</v>
      </c>
      <c r="D174" s="19" t="s">
        <v>45</v>
      </c>
      <c r="E174" s="19" t="s">
        <v>46</v>
      </c>
      <c r="F174" s="19" t="s">
        <v>359</v>
      </c>
      <c r="G174" s="32" t="s">
        <v>421</v>
      </c>
      <c r="H174" s="104" t="s">
        <v>422</v>
      </c>
      <c r="I174" s="32">
        <v>15516063522</v>
      </c>
      <c r="J174" s="32" t="s">
        <v>60</v>
      </c>
      <c r="K174" s="32">
        <v>4</v>
      </c>
      <c r="L174" s="32" t="s">
        <v>362</v>
      </c>
      <c r="M174" s="19" t="str">
        <f>VLOOKUP(G174,[1]Sheet1!$G$1:$M$65536,7,0)</f>
        <v>6214672440006551739</v>
      </c>
      <c r="N174" s="19" t="str">
        <f>VLOOKUP(H174,[2]Sheet1!$A$1:$E$65536,5,0)</f>
        <v>6214672440006551739</v>
      </c>
      <c r="O174" s="32" t="s">
        <v>52</v>
      </c>
      <c r="P174" s="73">
        <v>4</v>
      </c>
      <c r="Q174" s="75">
        <v>4</v>
      </c>
      <c r="R174" s="26">
        <v>520</v>
      </c>
      <c r="S174" s="26" t="str">
        <f>VLOOKUP(H174,[2]Sheet1!$A$1:$F$65536,6,0)</f>
        <v>已激活</v>
      </c>
      <c r="T174" s="58" t="str">
        <f t="shared" si="2"/>
        <v>对</v>
      </c>
    </row>
    <row r="175" ht="21.95" customHeight="1" spans="1:20">
      <c r="A175" s="19">
        <v>165</v>
      </c>
      <c r="B175" s="19" t="s">
        <v>43</v>
      </c>
      <c r="C175" s="19" t="s">
        <v>44</v>
      </c>
      <c r="D175" s="19" t="s">
        <v>45</v>
      </c>
      <c r="E175" s="19" t="s">
        <v>46</v>
      </c>
      <c r="F175" s="19" t="s">
        <v>359</v>
      </c>
      <c r="G175" s="32" t="s">
        <v>423</v>
      </c>
      <c r="H175" s="104" t="s">
        <v>424</v>
      </c>
      <c r="I175" s="32">
        <v>13027569787</v>
      </c>
      <c r="J175" s="32" t="s">
        <v>425</v>
      </c>
      <c r="K175" s="32">
        <v>1</v>
      </c>
      <c r="L175" s="32" t="s">
        <v>362</v>
      </c>
      <c r="M175" s="19" t="str">
        <f>VLOOKUP(G175,[1]Sheet1!$G$1:$M$65536,7,0)</f>
        <v>6214672440000661385</v>
      </c>
      <c r="N175" s="19" t="str">
        <f>VLOOKUP(H175,[2]Sheet1!$A$1:$E$65536,5,0)</f>
        <v>6214672440000661385</v>
      </c>
      <c r="O175" s="32" t="s">
        <v>52</v>
      </c>
      <c r="P175" s="73">
        <v>1</v>
      </c>
      <c r="Q175" s="75">
        <v>1</v>
      </c>
      <c r="R175" s="26">
        <v>130</v>
      </c>
      <c r="S175" s="26" t="str">
        <f>VLOOKUP(H175,[2]Sheet1!$A$1:$F$65536,6,0)</f>
        <v>已激活</v>
      </c>
      <c r="T175" s="58" t="str">
        <f t="shared" si="2"/>
        <v>对</v>
      </c>
    </row>
    <row r="176" ht="21.95" customHeight="1" spans="1:20">
      <c r="A176" s="19">
        <v>166</v>
      </c>
      <c r="B176" s="19" t="s">
        <v>43</v>
      </c>
      <c r="C176" s="19" t="s">
        <v>44</v>
      </c>
      <c r="D176" s="19" t="s">
        <v>45</v>
      </c>
      <c r="E176" s="19" t="s">
        <v>46</v>
      </c>
      <c r="F176" s="19" t="s">
        <v>359</v>
      </c>
      <c r="G176" s="32" t="s">
        <v>426</v>
      </c>
      <c r="H176" s="104" t="s">
        <v>427</v>
      </c>
      <c r="I176" s="32">
        <v>13733902332</v>
      </c>
      <c r="J176" s="19" t="s">
        <v>121</v>
      </c>
      <c r="K176" s="32">
        <v>4</v>
      </c>
      <c r="L176" s="32" t="s">
        <v>362</v>
      </c>
      <c r="M176" s="19" t="str">
        <f>VLOOKUP(G176,[1]Sheet1!$G$1:$M$65536,7,0)</f>
        <v>6214672440000662276</v>
      </c>
      <c r="N176" s="19" t="str">
        <f>VLOOKUP(H176,[2]Sheet1!$A$1:$E$65536,5,0)</f>
        <v>6214672440000662276</v>
      </c>
      <c r="O176" s="32" t="s">
        <v>52</v>
      </c>
      <c r="P176" s="73">
        <v>4</v>
      </c>
      <c r="Q176" s="75">
        <v>4</v>
      </c>
      <c r="R176" s="26">
        <v>520</v>
      </c>
      <c r="S176" s="26" t="str">
        <f>VLOOKUP(H176,[2]Sheet1!$A$1:$F$65536,6,0)</f>
        <v>已激活</v>
      </c>
      <c r="T176" s="58" t="str">
        <f t="shared" si="2"/>
        <v>对</v>
      </c>
    </row>
    <row r="177" ht="21.95" customHeight="1" spans="1:20">
      <c r="A177" s="19">
        <v>167</v>
      </c>
      <c r="B177" s="19" t="s">
        <v>43</v>
      </c>
      <c r="C177" s="19" t="s">
        <v>44</v>
      </c>
      <c r="D177" s="19" t="s">
        <v>45</v>
      </c>
      <c r="E177" s="19" t="s">
        <v>46</v>
      </c>
      <c r="F177" s="19" t="s">
        <v>359</v>
      </c>
      <c r="G177" s="32" t="s">
        <v>428</v>
      </c>
      <c r="H177" s="32" t="s">
        <v>429</v>
      </c>
      <c r="I177" s="32">
        <v>15994027296</v>
      </c>
      <c r="J177" s="19" t="s">
        <v>121</v>
      </c>
      <c r="K177" s="32">
        <v>5</v>
      </c>
      <c r="L177" s="32" t="s">
        <v>362</v>
      </c>
      <c r="M177" s="19" t="str">
        <f>VLOOKUP(G177,[1]Sheet1!$G$1:$M$65536,7,0)</f>
        <v>6214672440000663084</v>
      </c>
      <c r="N177" s="19" t="str">
        <f>VLOOKUP(H177,[2]Sheet1!$A$1:$E$65536,5,0)</f>
        <v>6214672440000663084</v>
      </c>
      <c r="O177" s="32" t="s">
        <v>52</v>
      </c>
      <c r="P177" s="73">
        <v>5</v>
      </c>
      <c r="Q177" s="75">
        <v>5</v>
      </c>
      <c r="R177" s="26">
        <v>650</v>
      </c>
      <c r="S177" s="26" t="str">
        <f>VLOOKUP(H177,[2]Sheet1!$A$1:$F$65536,6,0)</f>
        <v>已激活</v>
      </c>
      <c r="T177" s="58" t="str">
        <f t="shared" si="2"/>
        <v>对</v>
      </c>
    </row>
    <row r="178" ht="21.95" customHeight="1" spans="1:20">
      <c r="A178" s="19">
        <v>168</v>
      </c>
      <c r="B178" s="19" t="s">
        <v>43</v>
      </c>
      <c r="C178" s="19" t="s">
        <v>44</v>
      </c>
      <c r="D178" s="19" t="s">
        <v>45</v>
      </c>
      <c r="E178" s="19" t="s">
        <v>46</v>
      </c>
      <c r="F178" s="19" t="s">
        <v>359</v>
      </c>
      <c r="G178" s="32" t="s">
        <v>430</v>
      </c>
      <c r="H178" s="104" t="s">
        <v>431</v>
      </c>
      <c r="I178" s="32">
        <v>15203751478</v>
      </c>
      <c r="J178" s="32" t="s">
        <v>163</v>
      </c>
      <c r="K178" s="32">
        <v>4</v>
      </c>
      <c r="L178" s="32" t="s">
        <v>362</v>
      </c>
      <c r="M178" s="19" t="str">
        <f>VLOOKUP(G178,[1]Sheet1!$G$1:$M$65536,7,0)</f>
        <v>6214672440006552380</v>
      </c>
      <c r="N178" s="19" t="str">
        <f>VLOOKUP(H178,[2]Sheet1!$A$1:$E$65536,5,0)</f>
        <v>6214672440006552380</v>
      </c>
      <c r="O178" s="32" t="s">
        <v>52</v>
      </c>
      <c r="P178" s="73">
        <v>1</v>
      </c>
      <c r="Q178" s="75">
        <v>1</v>
      </c>
      <c r="R178" s="26">
        <v>130</v>
      </c>
      <c r="S178" s="26" t="str">
        <f>VLOOKUP(H178,[2]Sheet1!$A$1:$F$65536,6,0)</f>
        <v>已激活</v>
      </c>
      <c r="T178" s="58" t="str">
        <f t="shared" si="2"/>
        <v>对</v>
      </c>
    </row>
    <row r="179" ht="21.95" customHeight="1" spans="1:20">
      <c r="A179" s="19">
        <v>169</v>
      </c>
      <c r="B179" s="19" t="s">
        <v>43</v>
      </c>
      <c r="C179" s="19" t="s">
        <v>44</v>
      </c>
      <c r="D179" s="19" t="s">
        <v>45</v>
      </c>
      <c r="E179" s="19" t="s">
        <v>46</v>
      </c>
      <c r="F179" s="19" t="s">
        <v>359</v>
      </c>
      <c r="G179" s="32" t="s">
        <v>432</v>
      </c>
      <c r="H179" s="104" t="s">
        <v>433</v>
      </c>
      <c r="I179" s="32">
        <v>15290761085</v>
      </c>
      <c r="J179" s="32" t="s">
        <v>163</v>
      </c>
      <c r="K179" s="32">
        <v>5</v>
      </c>
      <c r="L179" s="32" t="s">
        <v>362</v>
      </c>
      <c r="M179" s="19" t="str">
        <f>VLOOKUP(G179,[1]Sheet1!$G$1:$M$65536,7,0)</f>
        <v>6214672440006980128</v>
      </c>
      <c r="N179" s="19" t="str">
        <f>VLOOKUP(H179,[2]Sheet1!$A$1:$E$65536,5,0)</f>
        <v>6214672440006980128</v>
      </c>
      <c r="O179" s="32" t="s">
        <v>52</v>
      </c>
      <c r="P179" s="73">
        <v>1</v>
      </c>
      <c r="Q179" s="75">
        <v>1</v>
      </c>
      <c r="R179" s="26">
        <v>130</v>
      </c>
      <c r="S179" s="26" t="str">
        <f>VLOOKUP(H179,[2]Sheet1!$A$1:$F$65536,6,0)</f>
        <v>已激活</v>
      </c>
      <c r="T179" s="58" t="str">
        <f t="shared" si="2"/>
        <v>对</v>
      </c>
    </row>
    <row r="180" ht="21.95" customHeight="1" spans="1:20">
      <c r="A180" s="19">
        <v>170</v>
      </c>
      <c r="B180" s="19" t="s">
        <v>43</v>
      </c>
      <c r="C180" s="19" t="s">
        <v>44</v>
      </c>
      <c r="D180" s="19" t="s">
        <v>45</v>
      </c>
      <c r="E180" s="19" t="s">
        <v>46</v>
      </c>
      <c r="F180" s="19" t="s">
        <v>434</v>
      </c>
      <c r="G180" s="19" t="s">
        <v>435</v>
      </c>
      <c r="H180" s="19" t="s">
        <v>436</v>
      </c>
      <c r="I180" s="19">
        <v>15938193890</v>
      </c>
      <c r="J180" s="19" t="s">
        <v>64</v>
      </c>
      <c r="K180" s="19">
        <v>6</v>
      </c>
      <c r="L180" s="19" t="s">
        <v>437</v>
      </c>
      <c r="M180" s="19" t="str">
        <f>VLOOKUP(G180,[1]Sheet1!$G$1:$M$65536,7,0)</f>
        <v>6214672440000719712</v>
      </c>
      <c r="N180" s="19" t="str">
        <f>VLOOKUP(H180,[2]Sheet1!$A$1:$E$65536,5,0)</f>
        <v>6214672440000719712</v>
      </c>
      <c r="O180" s="19" t="s">
        <v>52</v>
      </c>
      <c r="P180" s="26">
        <v>5</v>
      </c>
      <c r="Q180" s="64">
        <v>5</v>
      </c>
      <c r="R180" s="26">
        <v>650</v>
      </c>
      <c r="S180" s="26" t="str">
        <f>VLOOKUP(H180,[2]Sheet1!$A$1:$F$65536,6,0)</f>
        <v>已激活</v>
      </c>
      <c r="T180" s="58" t="str">
        <f t="shared" si="2"/>
        <v>对</v>
      </c>
    </row>
    <row r="181" ht="21.95" customHeight="1" spans="1:20">
      <c r="A181" s="19">
        <v>171</v>
      </c>
      <c r="B181" s="19" t="s">
        <v>43</v>
      </c>
      <c r="C181" s="19" t="s">
        <v>44</v>
      </c>
      <c r="D181" s="19" t="s">
        <v>45</v>
      </c>
      <c r="E181" s="19" t="s">
        <v>46</v>
      </c>
      <c r="F181" s="19" t="s">
        <v>434</v>
      </c>
      <c r="G181" s="19" t="s">
        <v>438</v>
      </c>
      <c r="H181" s="19" t="s">
        <v>439</v>
      </c>
      <c r="I181" s="19">
        <v>13233708628</v>
      </c>
      <c r="J181" s="19" t="s">
        <v>425</v>
      </c>
      <c r="K181" s="19">
        <v>1</v>
      </c>
      <c r="L181" s="19" t="s">
        <v>440</v>
      </c>
      <c r="M181" s="19" t="str">
        <f>VLOOKUP(G181,[1]Sheet1!$G$1:$M$65536,7,0)</f>
        <v>6214672440000720512</v>
      </c>
      <c r="N181" s="19" t="str">
        <f>VLOOKUP(H181,[2]Sheet1!$A$1:$E$65536,5,0)</f>
        <v>6214672440000720512</v>
      </c>
      <c r="O181" s="58" t="s">
        <v>52</v>
      </c>
      <c r="P181" s="63">
        <v>1</v>
      </c>
      <c r="Q181" s="69">
        <v>1</v>
      </c>
      <c r="R181" s="26">
        <v>130</v>
      </c>
      <c r="S181" s="26" t="str">
        <f>VLOOKUP(H181,[2]Sheet1!$A$1:$F$65536,6,0)</f>
        <v>已激活</v>
      </c>
      <c r="T181" s="58" t="str">
        <f t="shared" si="2"/>
        <v>对</v>
      </c>
    </row>
    <row r="182" ht="21.95" customHeight="1" spans="1:20">
      <c r="A182" s="19">
        <v>172</v>
      </c>
      <c r="B182" s="19" t="s">
        <v>43</v>
      </c>
      <c r="C182" s="19" t="s">
        <v>44</v>
      </c>
      <c r="D182" s="19" t="s">
        <v>45</v>
      </c>
      <c r="E182" s="19" t="s">
        <v>46</v>
      </c>
      <c r="F182" s="19" t="s">
        <v>434</v>
      </c>
      <c r="G182" s="19" t="s">
        <v>441</v>
      </c>
      <c r="H182" s="19" t="s">
        <v>442</v>
      </c>
      <c r="I182" s="19">
        <v>13064495202</v>
      </c>
      <c r="J182" s="19" t="s">
        <v>64</v>
      </c>
      <c r="K182" s="19">
        <v>3</v>
      </c>
      <c r="L182" s="19" t="s">
        <v>440</v>
      </c>
      <c r="M182" s="19" t="str">
        <f>VLOOKUP(G182,[1]Sheet1!$G$1:$M$65536,7,0)</f>
        <v>6214672440000717708</v>
      </c>
      <c r="N182" s="19" t="str">
        <f>VLOOKUP(H182,[2]Sheet1!$A$1:$E$65536,5,0)</f>
        <v>6214672440000717708</v>
      </c>
      <c r="O182" s="19" t="s">
        <v>52</v>
      </c>
      <c r="P182" s="63">
        <v>3</v>
      </c>
      <c r="Q182" s="69">
        <v>3</v>
      </c>
      <c r="R182" s="26">
        <v>390</v>
      </c>
      <c r="S182" s="26" t="str">
        <f>VLOOKUP(H182,[2]Sheet1!$A$1:$F$65536,6,0)</f>
        <v>已激活</v>
      </c>
      <c r="T182" s="58" t="str">
        <f t="shared" si="2"/>
        <v>对</v>
      </c>
    </row>
    <row r="183" ht="21.95" customHeight="1" spans="1:20">
      <c r="A183" s="19">
        <v>173</v>
      </c>
      <c r="B183" s="19" t="s">
        <v>43</v>
      </c>
      <c r="C183" s="19" t="s">
        <v>44</v>
      </c>
      <c r="D183" s="19" t="s">
        <v>45</v>
      </c>
      <c r="E183" s="19" t="s">
        <v>46</v>
      </c>
      <c r="F183" s="19" t="s">
        <v>434</v>
      </c>
      <c r="G183" s="19" t="s">
        <v>443</v>
      </c>
      <c r="H183" s="19" t="s">
        <v>444</v>
      </c>
      <c r="I183" s="19">
        <v>15886747336</v>
      </c>
      <c r="J183" s="19" t="s">
        <v>64</v>
      </c>
      <c r="K183" s="19">
        <v>2</v>
      </c>
      <c r="L183" s="19" t="s">
        <v>440</v>
      </c>
      <c r="M183" s="19" t="str">
        <f>VLOOKUP(G183,[1]Sheet1!$G$1:$M$65536,7,0)</f>
        <v>6214672440000721429</v>
      </c>
      <c r="N183" s="19" t="str">
        <f>VLOOKUP(H183,[2]Sheet1!$A$1:$E$65536,5,0)</f>
        <v>6214672440000721429</v>
      </c>
      <c r="O183" s="19" t="s">
        <v>52</v>
      </c>
      <c r="P183" s="63">
        <v>2</v>
      </c>
      <c r="Q183" s="69">
        <v>2</v>
      </c>
      <c r="R183" s="26">
        <v>260</v>
      </c>
      <c r="S183" s="26" t="str">
        <f>VLOOKUP(H183,[2]Sheet1!$A$1:$F$65536,6,0)</f>
        <v>已激活</v>
      </c>
      <c r="T183" s="58" t="str">
        <f t="shared" si="2"/>
        <v>对</v>
      </c>
    </row>
    <row r="184" ht="21.95" customHeight="1" spans="1:20">
      <c r="A184" s="19">
        <v>174</v>
      </c>
      <c r="B184" s="19" t="s">
        <v>43</v>
      </c>
      <c r="C184" s="19" t="s">
        <v>44</v>
      </c>
      <c r="D184" s="19" t="s">
        <v>45</v>
      </c>
      <c r="E184" s="19" t="s">
        <v>46</v>
      </c>
      <c r="F184" s="19" t="s">
        <v>434</v>
      </c>
      <c r="G184" s="19" t="s">
        <v>445</v>
      </c>
      <c r="H184" s="19" t="s">
        <v>446</v>
      </c>
      <c r="I184" s="19">
        <v>18317698962</v>
      </c>
      <c r="J184" s="19" t="s">
        <v>64</v>
      </c>
      <c r="K184" s="19">
        <v>4</v>
      </c>
      <c r="L184" s="19" t="s">
        <v>440</v>
      </c>
      <c r="M184" s="19" t="str">
        <f>VLOOKUP(G184,[1]Sheet1!$G$1:$M$65536,7,0)</f>
        <v>6214672440007421940</v>
      </c>
      <c r="N184" s="19" t="str">
        <f>VLOOKUP(H184,[2]Sheet1!$A$1:$E$65536,5,0)</f>
        <v>6214672440007421940</v>
      </c>
      <c r="O184" s="19" t="s">
        <v>52</v>
      </c>
      <c r="P184" s="63">
        <v>4</v>
      </c>
      <c r="Q184" s="69">
        <v>4</v>
      </c>
      <c r="R184" s="26">
        <v>520</v>
      </c>
      <c r="S184" s="26" t="str">
        <f>VLOOKUP(H184,[2]Sheet1!$A$1:$F$65536,6,0)</f>
        <v>已激活</v>
      </c>
      <c r="T184" s="58" t="str">
        <f t="shared" si="2"/>
        <v>对</v>
      </c>
    </row>
    <row r="185" s="6" customFormat="1" ht="21.95" customHeight="1" spans="1:20">
      <c r="A185" s="19">
        <v>175</v>
      </c>
      <c r="B185" s="19" t="s">
        <v>43</v>
      </c>
      <c r="C185" s="19" t="s">
        <v>44</v>
      </c>
      <c r="D185" s="19" t="s">
        <v>45</v>
      </c>
      <c r="E185" s="19" t="s">
        <v>46</v>
      </c>
      <c r="F185" s="19" t="s">
        <v>434</v>
      </c>
      <c r="G185" s="19" t="s">
        <v>447</v>
      </c>
      <c r="H185" s="19" t="s">
        <v>448</v>
      </c>
      <c r="I185" s="19">
        <v>13283056581</v>
      </c>
      <c r="J185" s="19" t="s">
        <v>64</v>
      </c>
      <c r="K185" s="19">
        <v>8</v>
      </c>
      <c r="L185" s="19" t="s">
        <v>437</v>
      </c>
      <c r="M185" s="19" t="str">
        <f>VLOOKUP(G185,[1]Sheet1!$G$1:$M$65536,7,0)</f>
        <v>6214672440000720553</v>
      </c>
      <c r="N185" s="19" t="str">
        <f>VLOOKUP(H185,[2]Sheet1!$A$1:$E$65536,5,0)</f>
        <v>6214672440000720553</v>
      </c>
      <c r="O185" s="58" t="s">
        <v>52</v>
      </c>
      <c r="P185" s="63">
        <v>4</v>
      </c>
      <c r="Q185" s="69">
        <v>4</v>
      </c>
      <c r="R185" s="26">
        <v>520</v>
      </c>
      <c r="S185" s="26" t="str">
        <f>VLOOKUP(H185,[2]Sheet1!$A$1:$F$65536,6,0)</f>
        <v>已激活</v>
      </c>
      <c r="T185" s="58" t="str">
        <f t="shared" si="2"/>
        <v>对</v>
      </c>
    </row>
    <row r="186" ht="21.95" customHeight="1" spans="1:20">
      <c r="A186" s="19">
        <v>176</v>
      </c>
      <c r="B186" s="19" t="s">
        <v>43</v>
      </c>
      <c r="C186" s="19" t="s">
        <v>44</v>
      </c>
      <c r="D186" s="19" t="s">
        <v>45</v>
      </c>
      <c r="E186" s="19" t="s">
        <v>46</v>
      </c>
      <c r="F186" s="19" t="s">
        <v>434</v>
      </c>
      <c r="G186" s="19" t="s">
        <v>449</v>
      </c>
      <c r="H186" s="19" t="s">
        <v>450</v>
      </c>
      <c r="I186" s="19">
        <v>13461130988</v>
      </c>
      <c r="J186" s="19" t="s">
        <v>118</v>
      </c>
      <c r="K186" s="19">
        <v>1</v>
      </c>
      <c r="L186" s="19" t="s">
        <v>440</v>
      </c>
      <c r="M186" s="19" t="str">
        <f>VLOOKUP(G186,[1]Sheet1!$G$1:$M$65536,7,0)</f>
        <v>6214672440000723631</v>
      </c>
      <c r="N186" s="19" t="str">
        <f>VLOOKUP(H186,[2]Sheet1!$A$1:$E$65536,5,0)</f>
        <v>6214672440000723631</v>
      </c>
      <c r="O186" s="19" t="s">
        <v>52</v>
      </c>
      <c r="P186" s="63">
        <v>1</v>
      </c>
      <c r="Q186" s="69">
        <v>1</v>
      </c>
      <c r="R186" s="26">
        <v>130</v>
      </c>
      <c r="S186" s="26" t="str">
        <f>VLOOKUP(H186,[2]Sheet1!$A$1:$F$65536,6,0)</f>
        <v>已激活</v>
      </c>
      <c r="T186" s="58" t="str">
        <f t="shared" si="2"/>
        <v>对</v>
      </c>
    </row>
    <row r="187" ht="21.95" customHeight="1" spans="1:20">
      <c r="A187" s="19">
        <v>177</v>
      </c>
      <c r="B187" s="19" t="s">
        <v>43</v>
      </c>
      <c r="C187" s="19" t="s">
        <v>44</v>
      </c>
      <c r="D187" s="19" t="s">
        <v>45</v>
      </c>
      <c r="E187" s="19" t="s">
        <v>46</v>
      </c>
      <c r="F187" s="19" t="s">
        <v>434</v>
      </c>
      <c r="G187" s="19" t="s">
        <v>451</v>
      </c>
      <c r="H187" s="19" t="s">
        <v>452</v>
      </c>
      <c r="I187" s="19">
        <v>15638679098</v>
      </c>
      <c r="J187" s="19" t="s">
        <v>64</v>
      </c>
      <c r="K187" s="19">
        <v>4</v>
      </c>
      <c r="L187" s="19" t="s">
        <v>437</v>
      </c>
      <c r="M187" s="19" t="str">
        <f>VLOOKUP(G187,[1]Sheet1!$G$1:$M$65536,7,0)</f>
        <v>6214672440000719100</v>
      </c>
      <c r="N187" s="19" t="str">
        <f>VLOOKUP(H187,[2]Sheet1!$A$1:$E$65536,5,0)</f>
        <v>6214672440000719100</v>
      </c>
      <c r="O187" s="19" t="s">
        <v>52</v>
      </c>
      <c r="P187" s="63">
        <v>4</v>
      </c>
      <c r="Q187" s="69">
        <v>4</v>
      </c>
      <c r="R187" s="26">
        <v>520</v>
      </c>
      <c r="S187" s="26" t="str">
        <f>VLOOKUP(H187,[2]Sheet1!$A$1:$F$65536,6,0)</f>
        <v>已激活</v>
      </c>
      <c r="T187" s="58" t="str">
        <f t="shared" si="2"/>
        <v>对</v>
      </c>
    </row>
    <row r="188" ht="21.95" customHeight="1" spans="1:20">
      <c r="A188" s="19">
        <v>178</v>
      </c>
      <c r="B188" s="19" t="s">
        <v>43</v>
      </c>
      <c r="C188" s="19" t="s">
        <v>44</v>
      </c>
      <c r="D188" s="19" t="s">
        <v>45</v>
      </c>
      <c r="E188" s="19" t="s">
        <v>46</v>
      </c>
      <c r="F188" s="19" t="s">
        <v>434</v>
      </c>
      <c r="G188" s="19" t="s">
        <v>453</v>
      </c>
      <c r="H188" s="19" t="s">
        <v>454</v>
      </c>
      <c r="I188" s="19">
        <v>18848916597</v>
      </c>
      <c r="J188" s="19" t="s">
        <v>64</v>
      </c>
      <c r="K188" s="19">
        <v>3</v>
      </c>
      <c r="L188" s="19" t="s">
        <v>437</v>
      </c>
      <c r="M188" s="19" t="str">
        <f>VLOOKUP(G188,[1]Sheet1!$G$1:$M$65536,7,0)</f>
        <v>6214672440000718433</v>
      </c>
      <c r="N188" s="19" t="str">
        <f>VLOOKUP(H188,[2]Sheet1!$A$1:$E$65536,5,0)</f>
        <v>6214672440000718433</v>
      </c>
      <c r="O188" s="19" t="s">
        <v>52</v>
      </c>
      <c r="P188" s="63">
        <v>3</v>
      </c>
      <c r="Q188" s="69">
        <v>3</v>
      </c>
      <c r="R188" s="26">
        <v>390</v>
      </c>
      <c r="S188" s="26" t="str">
        <f>VLOOKUP(H188,[2]Sheet1!$A$1:$F$65536,6,0)</f>
        <v>已激活</v>
      </c>
      <c r="T188" s="58" t="str">
        <f t="shared" si="2"/>
        <v>对</v>
      </c>
    </row>
    <row r="189" ht="21.95" customHeight="1" spans="1:20">
      <c r="A189" s="19">
        <v>179</v>
      </c>
      <c r="B189" s="19" t="s">
        <v>43</v>
      </c>
      <c r="C189" s="19" t="s">
        <v>44</v>
      </c>
      <c r="D189" s="19" t="s">
        <v>45</v>
      </c>
      <c r="E189" s="19" t="s">
        <v>46</v>
      </c>
      <c r="F189" s="19" t="s">
        <v>434</v>
      </c>
      <c r="G189" s="19" t="s">
        <v>455</v>
      </c>
      <c r="H189" s="19" t="s">
        <v>456</v>
      </c>
      <c r="I189" s="19">
        <v>15137572905</v>
      </c>
      <c r="J189" s="19" t="s">
        <v>121</v>
      </c>
      <c r="K189" s="19">
        <v>8</v>
      </c>
      <c r="L189" s="19" t="s">
        <v>437</v>
      </c>
      <c r="M189" s="19" t="str">
        <f>VLOOKUP(G189,[1]Sheet1!$G$1:$M$65536,7,0)</f>
        <v>6214672440000722880</v>
      </c>
      <c r="N189" s="19" t="str">
        <f>VLOOKUP(H189,[2]Sheet1!$A$1:$E$65536,5,0)</f>
        <v>6214672440000722880</v>
      </c>
      <c r="O189" s="58" t="s">
        <v>52</v>
      </c>
      <c r="P189" s="63">
        <v>5</v>
      </c>
      <c r="Q189" s="69">
        <v>5</v>
      </c>
      <c r="R189" s="26">
        <v>650</v>
      </c>
      <c r="S189" s="26" t="str">
        <f>VLOOKUP(H189,[2]Sheet1!$A$1:$F$65536,6,0)</f>
        <v>已激活</v>
      </c>
      <c r="T189" s="58" t="str">
        <f t="shared" si="2"/>
        <v>对</v>
      </c>
    </row>
    <row r="190" ht="21.95" customHeight="1" spans="1:20">
      <c r="A190" s="19">
        <v>180</v>
      </c>
      <c r="B190" s="19" t="s">
        <v>43</v>
      </c>
      <c r="C190" s="19" t="s">
        <v>44</v>
      </c>
      <c r="D190" s="19" t="s">
        <v>45</v>
      </c>
      <c r="E190" s="19" t="s">
        <v>46</v>
      </c>
      <c r="F190" s="19" t="s">
        <v>434</v>
      </c>
      <c r="G190" s="19" t="s">
        <v>457</v>
      </c>
      <c r="H190" s="19" t="s">
        <v>458</v>
      </c>
      <c r="I190" s="19">
        <v>13183353867</v>
      </c>
      <c r="J190" s="19" t="s">
        <v>121</v>
      </c>
      <c r="K190" s="19">
        <v>4</v>
      </c>
      <c r="L190" s="19" t="s">
        <v>437</v>
      </c>
      <c r="M190" s="19" t="str">
        <f>VLOOKUP(G190,[1]Sheet1!$G$1:$M$65536,7,0)</f>
        <v>6214672440000719688</v>
      </c>
      <c r="N190" s="19" t="str">
        <f>VLOOKUP(H190,[2]Sheet1!$A$1:$E$65536,5,0)</f>
        <v>6214672440000719688</v>
      </c>
      <c r="O190" s="19" t="s">
        <v>52</v>
      </c>
      <c r="P190" s="63">
        <v>4</v>
      </c>
      <c r="Q190" s="69">
        <v>4</v>
      </c>
      <c r="R190" s="26">
        <v>520</v>
      </c>
      <c r="S190" s="26" t="str">
        <f>VLOOKUP(H190,[2]Sheet1!$A$1:$F$65536,6,0)</f>
        <v>已激活</v>
      </c>
      <c r="T190" s="58" t="str">
        <f t="shared" si="2"/>
        <v>对</v>
      </c>
    </row>
    <row r="191" ht="21.95" customHeight="1" spans="1:20">
      <c r="A191" s="19">
        <v>181</v>
      </c>
      <c r="B191" s="19" t="s">
        <v>43</v>
      </c>
      <c r="C191" s="19" t="s">
        <v>44</v>
      </c>
      <c r="D191" s="19" t="s">
        <v>45</v>
      </c>
      <c r="E191" s="19" t="s">
        <v>46</v>
      </c>
      <c r="F191" s="19" t="s">
        <v>434</v>
      </c>
      <c r="G191" s="19" t="s">
        <v>459</v>
      </c>
      <c r="H191" s="19" t="s">
        <v>460</v>
      </c>
      <c r="I191" s="19">
        <v>13027573757</v>
      </c>
      <c r="J191" s="19" t="s">
        <v>121</v>
      </c>
      <c r="K191" s="19">
        <v>6</v>
      </c>
      <c r="L191" s="19" t="s">
        <v>440</v>
      </c>
      <c r="M191" s="19" t="str">
        <f>VLOOKUP(G191,[1]Sheet1!$G$1:$M$65536,7,0)</f>
        <v>6214672440000724589</v>
      </c>
      <c r="N191" s="19" t="str">
        <f>VLOOKUP(H191,[2]Sheet1!$A$1:$E$65536,5,0)</f>
        <v>6214672440000724589</v>
      </c>
      <c r="O191" s="19" t="s">
        <v>52</v>
      </c>
      <c r="P191" s="26">
        <v>5</v>
      </c>
      <c r="Q191" s="64">
        <v>5</v>
      </c>
      <c r="R191" s="26">
        <v>650</v>
      </c>
      <c r="S191" s="26" t="str">
        <f>VLOOKUP(H191,[2]Sheet1!$A$1:$F$65536,6,0)</f>
        <v>已激活</v>
      </c>
      <c r="T191" s="58" t="str">
        <f t="shared" si="2"/>
        <v>对</v>
      </c>
    </row>
    <row r="192" ht="21.95" customHeight="1" spans="1:20">
      <c r="A192" s="19">
        <v>182</v>
      </c>
      <c r="B192" s="19" t="s">
        <v>43</v>
      </c>
      <c r="C192" s="19" t="s">
        <v>44</v>
      </c>
      <c r="D192" s="19" t="s">
        <v>45</v>
      </c>
      <c r="E192" s="19" t="s">
        <v>46</v>
      </c>
      <c r="F192" s="19" t="s">
        <v>434</v>
      </c>
      <c r="G192" s="19" t="s">
        <v>461</v>
      </c>
      <c r="H192" s="19" t="s">
        <v>462</v>
      </c>
      <c r="I192" s="19">
        <v>13461297508</v>
      </c>
      <c r="J192" s="19" t="s">
        <v>121</v>
      </c>
      <c r="K192" s="19">
        <v>3</v>
      </c>
      <c r="L192" s="19" t="s">
        <v>440</v>
      </c>
      <c r="M192" s="19" t="str">
        <f>VLOOKUP(G192,[1]Sheet1!$G$1:$M$65536,7,0)</f>
        <v>6214672440006760447</v>
      </c>
      <c r="N192" s="19" t="str">
        <f>VLOOKUP(H192,[2]Sheet1!$A$1:$E$65536,5,0)</f>
        <v>6214672440006760447</v>
      </c>
      <c r="O192" s="19" t="s">
        <v>52</v>
      </c>
      <c r="P192" s="63">
        <v>3</v>
      </c>
      <c r="Q192" s="69">
        <v>3</v>
      </c>
      <c r="R192" s="26">
        <v>390</v>
      </c>
      <c r="S192" s="26" t="str">
        <f>VLOOKUP(H192,[2]Sheet1!$A$1:$F$65536,6,0)</f>
        <v>已激活</v>
      </c>
      <c r="T192" s="58" t="str">
        <f t="shared" si="2"/>
        <v>对</v>
      </c>
    </row>
    <row r="193" ht="21.95" customHeight="1" spans="1:20">
      <c r="A193" s="19">
        <v>183</v>
      </c>
      <c r="B193" s="19" t="s">
        <v>43</v>
      </c>
      <c r="C193" s="19" t="s">
        <v>44</v>
      </c>
      <c r="D193" s="19" t="s">
        <v>45</v>
      </c>
      <c r="E193" s="19" t="s">
        <v>46</v>
      </c>
      <c r="F193" s="19" t="s">
        <v>434</v>
      </c>
      <c r="G193" s="19" t="s">
        <v>463</v>
      </c>
      <c r="H193" s="19" t="s">
        <v>464</v>
      </c>
      <c r="I193" s="19">
        <v>18737548209</v>
      </c>
      <c r="J193" s="19" t="s">
        <v>121</v>
      </c>
      <c r="K193" s="19">
        <v>3</v>
      </c>
      <c r="L193" s="19" t="s">
        <v>440</v>
      </c>
      <c r="M193" s="19" t="str">
        <f>VLOOKUP(G193,[1]Sheet1!$G$1:$M$65536,7,0)</f>
        <v>6214672440007460435</v>
      </c>
      <c r="N193" s="19" t="str">
        <f>VLOOKUP(H193,[2]Sheet1!$A$1:$E$65536,5,0)</f>
        <v>6214672440007460435</v>
      </c>
      <c r="O193" s="58" t="s">
        <v>52</v>
      </c>
      <c r="P193" s="63">
        <v>3</v>
      </c>
      <c r="Q193" s="69">
        <v>3</v>
      </c>
      <c r="R193" s="26">
        <v>390</v>
      </c>
      <c r="S193" s="26" t="str">
        <f>VLOOKUP(H193,[2]Sheet1!$A$1:$F$65536,6,0)</f>
        <v>已激活</v>
      </c>
      <c r="T193" s="58" t="str">
        <f t="shared" si="2"/>
        <v>对</v>
      </c>
    </row>
    <row r="194" ht="21.95" customHeight="1" spans="1:20">
      <c r="A194" s="19">
        <v>184</v>
      </c>
      <c r="B194" s="19" t="s">
        <v>43</v>
      </c>
      <c r="C194" s="19" t="s">
        <v>44</v>
      </c>
      <c r="D194" s="19" t="s">
        <v>45</v>
      </c>
      <c r="E194" s="19" t="s">
        <v>46</v>
      </c>
      <c r="F194" s="19" t="s">
        <v>434</v>
      </c>
      <c r="G194" s="19" t="s">
        <v>465</v>
      </c>
      <c r="H194" s="35" t="s">
        <v>466</v>
      </c>
      <c r="I194" s="19">
        <v>17656375603</v>
      </c>
      <c r="J194" s="19" t="s">
        <v>64</v>
      </c>
      <c r="K194" s="19">
        <v>3</v>
      </c>
      <c r="L194" s="19" t="s">
        <v>467</v>
      </c>
      <c r="M194" s="19" t="str">
        <f>VLOOKUP(G194,[1]Sheet1!$G$1:$M$65536,7,0)</f>
        <v>6214672440006964320</v>
      </c>
      <c r="N194" s="19" t="str">
        <f>VLOOKUP(H194,[2]Sheet1!$A$1:$E$65536,5,0)</f>
        <v>6214672440006964320</v>
      </c>
      <c r="O194" s="19" t="s">
        <v>52</v>
      </c>
      <c r="P194" s="63">
        <v>3</v>
      </c>
      <c r="Q194" s="69">
        <v>3</v>
      </c>
      <c r="R194" s="26">
        <v>390</v>
      </c>
      <c r="S194" s="26" t="str">
        <f>VLOOKUP(H194,[2]Sheet1!$A$1:$F$65536,6,0)</f>
        <v>已激活</v>
      </c>
      <c r="T194" s="58" t="str">
        <f t="shared" si="2"/>
        <v>对</v>
      </c>
    </row>
    <row r="195" ht="21.95" customHeight="1" spans="1:20">
      <c r="A195" s="19">
        <v>185</v>
      </c>
      <c r="B195" s="19" t="s">
        <v>43</v>
      </c>
      <c r="C195" s="19" t="s">
        <v>44</v>
      </c>
      <c r="D195" s="19" t="s">
        <v>45</v>
      </c>
      <c r="E195" s="19" t="s">
        <v>46</v>
      </c>
      <c r="F195" s="19" t="s">
        <v>434</v>
      </c>
      <c r="G195" s="19" t="s">
        <v>468</v>
      </c>
      <c r="H195" s="19" t="s">
        <v>469</v>
      </c>
      <c r="I195" s="19">
        <v>15737541962</v>
      </c>
      <c r="J195" s="19" t="s">
        <v>64</v>
      </c>
      <c r="K195" s="19">
        <v>3</v>
      </c>
      <c r="L195" s="19" t="s">
        <v>470</v>
      </c>
      <c r="M195" s="19" t="str">
        <f>VLOOKUP(G195,[1]Sheet1!$G$1:$M$65536,7,0)</f>
        <v>6214672440000719159</v>
      </c>
      <c r="N195" s="19" t="str">
        <f>VLOOKUP(H195,[2]Sheet1!$A$1:$E$65536,5,0)</f>
        <v>6214672440000719159</v>
      </c>
      <c r="O195" s="19" t="s">
        <v>52</v>
      </c>
      <c r="P195" s="63">
        <v>3</v>
      </c>
      <c r="Q195" s="69">
        <v>3</v>
      </c>
      <c r="R195" s="26">
        <v>390</v>
      </c>
      <c r="S195" s="26" t="str">
        <f>VLOOKUP(H195,[2]Sheet1!$A$1:$F$65536,6,0)</f>
        <v>已激活</v>
      </c>
      <c r="T195" s="58" t="str">
        <f t="shared" si="2"/>
        <v>对</v>
      </c>
    </row>
    <row r="196" ht="21.95" customHeight="1" spans="1:20">
      <c r="A196" s="19">
        <v>186</v>
      </c>
      <c r="B196" s="19" t="s">
        <v>43</v>
      </c>
      <c r="C196" s="19" t="s">
        <v>44</v>
      </c>
      <c r="D196" s="19" t="s">
        <v>45</v>
      </c>
      <c r="E196" s="19" t="s">
        <v>46</v>
      </c>
      <c r="F196" s="19" t="s">
        <v>434</v>
      </c>
      <c r="G196" s="19" t="s">
        <v>471</v>
      </c>
      <c r="H196" s="19" t="s">
        <v>472</v>
      </c>
      <c r="I196" s="19">
        <v>16511587898</v>
      </c>
      <c r="J196" s="19" t="s">
        <v>64</v>
      </c>
      <c r="K196" s="19">
        <v>1</v>
      </c>
      <c r="L196" s="19" t="s">
        <v>473</v>
      </c>
      <c r="M196" s="19" t="str">
        <f>VLOOKUP(G196,[1]Sheet1!$G$1:$M$65536,7,0)</f>
        <v>6214672440000718706</v>
      </c>
      <c r="N196" s="19" t="str">
        <f>VLOOKUP(H196,[2]Sheet1!$A$1:$E$65536,5,0)</f>
        <v>6214672440000718706</v>
      </c>
      <c r="O196" s="19" t="s">
        <v>52</v>
      </c>
      <c r="P196" s="63">
        <v>1</v>
      </c>
      <c r="Q196" s="69">
        <v>1</v>
      </c>
      <c r="R196" s="26">
        <v>130</v>
      </c>
      <c r="S196" s="26" t="str">
        <f>VLOOKUP(H196,[2]Sheet1!$A$1:$F$65536,6,0)</f>
        <v>已激活</v>
      </c>
      <c r="T196" s="58" t="str">
        <f t="shared" si="2"/>
        <v>对</v>
      </c>
    </row>
    <row r="197" ht="21.95" customHeight="1" spans="1:20">
      <c r="A197" s="19">
        <v>187</v>
      </c>
      <c r="B197" s="19" t="s">
        <v>43</v>
      </c>
      <c r="C197" s="19" t="s">
        <v>44</v>
      </c>
      <c r="D197" s="19" t="s">
        <v>45</v>
      </c>
      <c r="E197" s="19" t="s">
        <v>46</v>
      </c>
      <c r="F197" s="19" t="s">
        <v>434</v>
      </c>
      <c r="G197" s="19" t="s">
        <v>474</v>
      </c>
      <c r="H197" s="19" t="s">
        <v>475</v>
      </c>
      <c r="I197" s="19">
        <v>15993538904</v>
      </c>
      <c r="J197" s="19" t="s">
        <v>64</v>
      </c>
      <c r="K197" s="19">
        <v>6</v>
      </c>
      <c r="L197" s="19" t="s">
        <v>470</v>
      </c>
      <c r="M197" s="19" t="str">
        <f>VLOOKUP(G197,[1]Sheet1!$G$1:$M$65536,7,0)</f>
        <v>6214672440000720892</v>
      </c>
      <c r="N197" s="19" t="str">
        <f>VLOOKUP(H197,[2]Sheet1!$A$1:$E$65536,5,0)</f>
        <v>6214672440000720892</v>
      </c>
      <c r="O197" s="58" t="s">
        <v>52</v>
      </c>
      <c r="P197" s="26">
        <v>5</v>
      </c>
      <c r="Q197" s="64">
        <v>5</v>
      </c>
      <c r="R197" s="26">
        <v>650</v>
      </c>
      <c r="S197" s="26" t="str">
        <f>VLOOKUP(H197,[2]Sheet1!$A$1:$F$65536,6,0)</f>
        <v>已激活</v>
      </c>
      <c r="T197" s="58" t="str">
        <f t="shared" si="2"/>
        <v>对</v>
      </c>
    </row>
    <row r="198" ht="21.95" customHeight="1" spans="1:20">
      <c r="A198" s="19">
        <v>188</v>
      </c>
      <c r="B198" s="19" t="s">
        <v>43</v>
      </c>
      <c r="C198" s="19" t="s">
        <v>44</v>
      </c>
      <c r="D198" s="19" t="s">
        <v>45</v>
      </c>
      <c r="E198" s="19" t="s">
        <v>46</v>
      </c>
      <c r="F198" s="19" t="s">
        <v>434</v>
      </c>
      <c r="G198" s="19" t="s">
        <v>476</v>
      </c>
      <c r="H198" s="19" t="s">
        <v>477</v>
      </c>
      <c r="I198" s="19">
        <v>15893475108</v>
      </c>
      <c r="J198" s="19" t="s">
        <v>118</v>
      </c>
      <c r="K198" s="19">
        <v>1</v>
      </c>
      <c r="L198" s="19" t="s">
        <v>470</v>
      </c>
      <c r="M198" s="19" t="str">
        <f>VLOOKUP(G198,[1]Sheet1!$G$1:$M$65536,7,0)</f>
        <v>6214672440000718821</v>
      </c>
      <c r="N198" s="19" t="str">
        <f>VLOOKUP(H198,[2]Sheet1!$A$1:$E$65536,5,0)</f>
        <v>6214672440000718821</v>
      </c>
      <c r="O198" s="19" t="s">
        <v>52</v>
      </c>
      <c r="P198" s="63">
        <v>1</v>
      </c>
      <c r="Q198" s="69">
        <v>1</v>
      </c>
      <c r="R198" s="26">
        <v>130</v>
      </c>
      <c r="S198" s="26" t="str">
        <f>VLOOKUP(H198,[2]Sheet1!$A$1:$F$65536,6,0)</f>
        <v>已激活</v>
      </c>
      <c r="T198" s="58" t="str">
        <f t="shared" si="2"/>
        <v>对</v>
      </c>
    </row>
    <row r="199" ht="21.95" customHeight="1" spans="1:20">
      <c r="A199" s="19">
        <v>189</v>
      </c>
      <c r="B199" s="19" t="s">
        <v>43</v>
      </c>
      <c r="C199" s="19" t="s">
        <v>44</v>
      </c>
      <c r="D199" s="19" t="s">
        <v>45</v>
      </c>
      <c r="E199" s="19" t="s">
        <v>46</v>
      </c>
      <c r="F199" s="19" t="s">
        <v>434</v>
      </c>
      <c r="G199" s="19" t="s">
        <v>478</v>
      </c>
      <c r="H199" s="19" t="s">
        <v>479</v>
      </c>
      <c r="I199" s="19">
        <v>13027567358</v>
      </c>
      <c r="J199" s="19" t="s">
        <v>64</v>
      </c>
      <c r="K199" s="19">
        <v>4</v>
      </c>
      <c r="L199" s="19" t="s">
        <v>473</v>
      </c>
      <c r="M199" s="19" t="str">
        <f>VLOOKUP(G199,[1]Sheet1!$G$1:$M$65536,7,0)</f>
        <v>6214672440000719092</v>
      </c>
      <c r="N199" s="19" t="str">
        <f>VLOOKUP(H199,[2]Sheet1!$A$1:$E$65536,5,0)</f>
        <v>6214672440000719092</v>
      </c>
      <c r="O199" s="19" t="s">
        <v>52</v>
      </c>
      <c r="P199" s="63">
        <v>4</v>
      </c>
      <c r="Q199" s="69">
        <v>4</v>
      </c>
      <c r="R199" s="26">
        <v>520</v>
      </c>
      <c r="S199" s="26" t="str">
        <f>VLOOKUP(H199,[2]Sheet1!$A$1:$F$65536,6,0)</f>
        <v>已激活</v>
      </c>
      <c r="T199" s="58" t="str">
        <f t="shared" si="2"/>
        <v>对</v>
      </c>
    </row>
    <row r="200" ht="21.95" customHeight="1" spans="1:20">
      <c r="A200" s="19">
        <v>190</v>
      </c>
      <c r="B200" s="19" t="s">
        <v>43</v>
      </c>
      <c r="C200" s="19" t="s">
        <v>44</v>
      </c>
      <c r="D200" s="19" t="s">
        <v>45</v>
      </c>
      <c r="E200" s="19" t="s">
        <v>46</v>
      </c>
      <c r="F200" s="19" t="s">
        <v>434</v>
      </c>
      <c r="G200" s="19" t="s">
        <v>480</v>
      </c>
      <c r="H200" s="19" t="s">
        <v>481</v>
      </c>
      <c r="I200" s="19">
        <v>13213839105</v>
      </c>
      <c r="J200" s="19" t="s">
        <v>64</v>
      </c>
      <c r="K200" s="19">
        <v>2</v>
      </c>
      <c r="L200" s="19" t="s">
        <v>470</v>
      </c>
      <c r="M200" s="19" t="str">
        <f>VLOOKUP(G200,[1]Sheet1!$G$1:$M$65536,7,0)</f>
        <v>6214672440000722146</v>
      </c>
      <c r="N200" s="19" t="str">
        <f>VLOOKUP(H200,[2]Sheet1!$A$1:$E$65536,5,0)</f>
        <v>6214672440000722146</v>
      </c>
      <c r="O200" s="19" t="s">
        <v>52</v>
      </c>
      <c r="P200" s="63">
        <v>2</v>
      </c>
      <c r="Q200" s="69">
        <v>2</v>
      </c>
      <c r="R200" s="26">
        <v>260</v>
      </c>
      <c r="S200" s="26" t="str">
        <f>VLOOKUP(H200,[2]Sheet1!$A$1:$F$65536,6,0)</f>
        <v>已激活</v>
      </c>
      <c r="T200" s="58" t="str">
        <f t="shared" si="2"/>
        <v>对</v>
      </c>
    </row>
    <row r="201" ht="21.95" customHeight="1" spans="1:20">
      <c r="A201" s="19">
        <v>191</v>
      </c>
      <c r="B201" s="19" t="s">
        <v>43</v>
      </c>
      <c r="C201" s="19" t="s">
        <v>44</v>
      </c>
      <c r="D201" s="19" t="s">
        <v>45</v>
      </c>
      <c r="E201" s="19" t="s">
        <v>46</v>
      </c>
      <c r="F201" s="19" t="s">
        <v>434</v>
      </c>
      <c r="G201" s="19" t="s">
        <v>482</v>
      </c>
      <c r="H201" s="19" t="s">
        <v>483</v>
      </c>
      <c r="I201" s="19">
        <v>19505928435</v>
      </c>
      <c r="J201" s="19" t="s">
        <v>64</v>
      </c>
      <c r="K201" s="19">
        <v>1</v>
      </c>
      <c r="L201" s="19" t="s">
        <v>470</v>
      </c>
      <c r="M201" s="19" t="str">
        <f>VLOOKUP(G201,[1]Sheet1!$G$1:$M$65536,7,0)</f>
        <v>6214672440000719324</v>
      </c>
      <c r="N201" s="19" t="str">
        <f>VLOOKUP(H201,[2]Sheet1!$A$1:$E$65536,5,0)</f>
        <v>6214672440000719324</v>
      </c>
      <c r="O201" s="58" t="s">
        <v>52</v>
      </c>
      <c r="P201" s="63">
        <v>1</v>
      </c>
      <c r="Q201" s="69">
        <v>1</v>
      </c>
      <c r="R201" s="26">
        <v>130</v>
      </c>
      <c r="S201" s="26" t="str">
        <f>VLOOKUP(H201,[2]Sheet1!$A$1:$F$65536,6,0)</f>
        <v>已激活</v>
      </c>
      <c r="T201" s="58" t="str">
        <f t="shared" si="2"/>
        <v>对</v>
      </c>
    </row>
    <row r="202" ht="21.95" customHeight="1" spans="1:20">
      <c r="A202" s="19">
        <v>192</v>
      </c>
      <c r="B202" s="19" t="s">
        <v>43</v>
      </c>
      <c r="C202" s="19" t="s">
        <v>44</v>
      </c>
      <c r="D202" s="19" t="s">
        <v>45</v>
      </c>
      <c r="E202" s="19" t="s">
        <v>46</v>
      </c>
      <c r="F202" s="19" t="s">
        <v>434</v>
      </c>
      <c r="G202" s="19" t="s">
        <v>484</v>
      </c>
      <c r="H202" s="19" t="s">
        <v>485</v>
      </c>
      <c r="I202" s="19">
        <v>15938960381</v>
      </c>
      <c r="J202" s="19" t="s">
        <v>121</v>
      </c>
      <c r="K202" s="19">
        <v>3</v>
      </c>
      <c r="L202" s="19" t="s">
        <v>470</v>
      </c>
      <c r="M202" s="19" t="str">
        <f>VLOOKUP(G202,[1]Sheet1!$G$1:$M$65536,7,0)</f>
        <v>6214672440007458017</v>
      </c>
      <c r="N202" s="19" t="str">
        <f>VLOOKUP(H202,[2]Sheet1!$A$1:$E$65536,5,0)</f>
        <v>6214672440007458017</v>
      </c>
      <c r="O202" s="19" t="s">
        <v>52</v>
      </c>
      <c r="P202" s="63">
        <v>3</v>
      </c>
      <c r="Q202" s="69">
        <v>3</v>
      </c>
      <c r="R202" s="26">
        <v>390</v>
      </c>
      <c r="S202" s="26" t="str">
        <f>VLOOKUP(H202,[2]Sheet1!$A$1:$F$65536,6,0)</f>
        <v>已激活</v>
      </c>
      <c r="T202" s="58" t="str">
        <f t="shared" si="2"/>
        <v>对</v>
      </c>
    </row>
    <row r="203" ht="21.95" customHeight="1" spans="1:20">
      <c r="A203" s="19">
        <v>193</v>
      </c>
      <c r="B203" s="19" t="s">
        <v>43</v>
      </c>
      <c r="C203" s="19" t="s">
        <v>44</v>
      </c>
      <c r="D203" s="19" t="s">
        <v>45</v>
      </c>
      <c r="E203" s="19" t="s">
        <v>46</v>
      </c>
      <c r="F203" s="19" t="s">
        <v>434</v>
      </c>
      <c r="G203" s="19" t="s">
        <v>486</v>
      </c>
      <c r="H203" s="19" t="s">
        <v>487</v>
      </c>
      <c r="I203" s="19">
        <v>18539462913</v>
      </c>
      <c r="J203" s="19" t="s">
        <v>488</v>
      </c>
      <c r="K203" s="19">
        <v>2</v>
      </c>
      <c r="L203" s="19" t="s">
        <v>489</v>
      </c>
      <c r="M203" s="19" t="str">
        <f>VLOOKUP(G203,[1]Sheet1!$G$1:$M$65536,7,0)</f>
        <v>6214672440000720025</v>
      </c>
      <c r="N203" s="19" t="str">
        <f>VLOOKUP(H203,[2]Sheet1!$A$1:$E$65536,5,0)</f>
        <v>6214672440000720025</v>
      </c>
      <c r="O203" s="19" t="s">
        <v>52</v>
      </c>
      <c r="P203" s="63">
        <v>2</v>
      </c>
      <c r="Q203" s="69">
        <v>2</v>
      </c>
      <c r="R203" s="26">
        <v>260</v>
      </c>
      <c r="S203" s="26" t="str">
        <f>VLOOKUP(H203,[2]Sheet1!$A$1:$F$65536,6,0)</f>
        <v>已激活</v>
      </c>
      <c r="T203" s="58" t="str">
        <f t="shared" si="2"/>
        <v>对</v>
      </c>
    </row>
    <row r="204" ht="21.95" customHeight="1" spans="1:20">
      <c r="A204" s="19">
        <v>194</v>
      </c>
      <c r="B204" s="19" t="s">
        <v>43</v>
      </c>
      <c r="C204" s="19" t="s">
        <v>44</v>
      </c>
      <c r="D204" s="19" t="s">
        <v>45</v>
      </c>
      <c r="E204" s="19" t="s">
        <v>46</v>
      </c>
      <c r="F204" s="19" t="s">
        <v>434</v>
      </c>
      <c r="G204" s="19" t="s">
        <v>490</v>
      </c>
      <c r="H204" s="19" t="s">
        <v>491</v>
      </c>
      <c r="I204" s="19">
        <v>17637587917</v>
      </c>
      <c r="J204" s="19" t="s">
        <v>64</v>
      </c>
      <c r="K204" s="19">
        <v>4</v>
      </c>
      <c r="L204" s="19" t="s">
        <v>489</v>
      </c>
      <c r="M204" s="19" t="str">
        <f>VLOOKUP(G204,[1]Sheet1!$G$1:$M$65536,7,0)</f>
        <v>6214672440000720314</v>
      </c>
      <c r="N204" s="19" t="str">
        <f>VLOOKUP(H204,[2]Sheet1!$A$1:$E$65536,5,0)</f>
        <v>6214672440000720314</v>
      </c>
      <c r="O204" s="19" t="s">
        <v>52</v>
      </c>
      <c r="P204" s="63">
        <v>4</v>
      </c>
      <c r="Q204" s="69">
        <v>4</v>
      </c>
      <c r="R204" s="26">
        <v>520</v>
      </c>
      <c r="S204" s="26" t="str">
        <f>VLOOKUP(H204,[2]Sheet1!$A$1:$F$65536,6,0)</f>
        <v>已激活</v>
      </c>
      <c r="T204" s="58" t="str">
        <f t="shared" ref="T204:T267" si="3">IF(TEXT(IF(MOD(12-(MID(H204,1,1)*7+MID(H204,2,1)*9+MID(H204,3,1)*10+MID(H204,4,1)*5+MID(H204,5,1)*8+MID(H204,6,1)*4+MID(H204,7,1)*2+MID(H204,8,1)*1+MID(H204,9,1)*6+MID(H204,10,1)*3+MID(H204,11,1)*7+MID(H204,12,1)*9+MID(H204,13,1)*10+MID(H204,14,1)*5+MID(H204,15,1)*8+MID(H204,16,1)*4+MID(H204,17,1)*2),11)=10,"X",MOD(12-(MID(H204,1,1)*7+MID(H204,2,1)*9+MID(H204,3,1)*10+MID(H204,4,1)*5+MID(H204,5,1)*8+MID(H204,6,1)*4+MID(H204,7,1)*2+MID(H204,8,1)*1+MID(H204,9,1)*6+MID(H204,10,1)*3+MID(H204,11,1)*7+MID(H204,12,1)*9+MID(H204,13,1)*10+MID(H204,14,1)*5+MID(H204,15,1)*8+MID(H204,16,1)*4+MID(H204,17,1)*2),11)),0)=MID(H204,18,1),"对","错")</f>
        <v>对</v>
      </c>
    </row>
    <row r="205" ht="21.95" customHeight="1" spans="1:20">
      <c r="A205" s="19">
        <v>195</v>
      </c>
      <c r="B205" s="19" t="s">
        <v>43</v>
      </c>
      <c r="C205" s="19" t="s">
        <v>44</v>
      </c>
      <c r="D205" s="19" t="s">
        <v>45</v>
      </c>
      <c r="E205" s="19" t="s">
        <v>46</v>
      </c>
      <c r="F205" s="19" t="s">
        <v>434</v>
      </c>
      <c r="G205" s="19" t="s">
        <v>492</v>
      </c>
      <c r="H205" s="19" t="s">
        <v>493</v>
      </c>
      <c r="I205" s="19">
        <v>18937506968</v>
      </c>
      <c r="J205" s="19" t="s">
        <v>64</v>
      </c>
      <c r="K205" s="19">
        <v>3</v>
      </c>
      <c r="L205" s="19" t="s">
        <v>489</v>
      </c>
      <c r="M205" s="19" t="str">
        <f>VLOOKUP(G205,[1]Sheet1!$G$1:$M$65536,7,0)</f>
        <v>6214672440000719282</v>
      </c>
      <c r="N205" s="19" t="str">
        <f>VLOOKUP(H205,[2]Sheet1!$A$1:$E$65536,5,0)</f>
        <v>6214672440000719282</v>
      </c>
      <c r="O205" s="58" t="s">
        <v>52</v>
      </c>
      <c r="P205" s="63">
        <v>3</v>
      </c>
      <c r="Q205" s="69">
        <v>3</v>
      </c>
      <c r="R205" s="26">
        <v>390</v>
      </c>
      <c r="S205" s="26" t="str">
        <f>VLOOKUP(H205,[2]Sheet1!$A$1:$F$65536,6,0)</f>
        <v>已激活</v>
      </c>
      <c r="T205" s="58" t="str">
        <f t="shared" si="3"/>
        <v>对</v>
      </c>
    </row>
    <row r="206" ht="21.95" customHeight="1" spans="1:20">
      <c r="A206" s="19">
        <v>196</v>
      </c>
      <c r="B206" s="19" t="s">
        <v>43</v>
      </c>
      <c r="C206" s="19" t="s">
        <v>44</v>
      </c>
      <c r="D206" s="19" t="s">
        <v>45</v>
      </c>
      <c r="E206" s="19" t="s">
        <v>46</v>
      </c>
      <c r="F206" s="19" t="s">
        <v>434</v>
      </c>
      <c r="G206" s="19" t="s">
        <v>494</v>
      </c>
      <c r="H206" s="19" t="s">
        <v>495</v>
      </c>
      <c r="I206" s="19">
        <v>18437511219</v>
      </c>
      <c r="J206" s="19" t="s">
        <v>121</v>
      </c>
      <c r="K206" s="19">
        <v>6</v>
      </c>
      <c r="L206" s="19" t="s">
        <v>489</v>
      </c>
      <c r="M206" s="19" t="str">
        <f>VLOOKUP(G206,[1]Sheet1!$G$1:$M$65536,7,0)</f>
        <v>6214672440005664921</v>
      </c>
      <c r="N206" s="19" t="str">
        <f>VLOOKUP(H206,[2]Sheet1!$A$1:$E$65536,5,0)</f>
        <v>6214672440005664921</v>
      </c>
      <c r="O206" s="19" t="s">
        <v>52</v>
      </c>
      <c r="P206" s="26">
        <v>5</v>
      </c>
      <c r="Q206" s="64">
        <v>5</v>
      </c>
      <c r="R206" s="26">
        <v>650</v>
      </c>
      <c r="S206" s="26" t="str">
        <f>VLOOKUP(H206,[2]Sheet1!$A$1:$F$65536,6,0)</f>
        <v>已激活</v>
      </c>
      <c r="T206" s="58" t="str">
        <f t="shared" si="3"/>
        <v>对</v>
      </c>
    </row>
    <row r="207" ht="21.95" customHeight="1" spans="1:20">
      <c r="A207" s="19">
        <v>197</v>
      </c>
      <c r="B207" s="19" t="s">
        <v>43</v>
      </c>
      <c r="C207" s="19" t="s">
        <v>44</v>
      </c>
      <c r="D207" s="19" t="s">
        <v>45</v>
      </c>
      <c r="E207" s="19" t="s">
        <v>46</v>
      </c>
      <c r="F207" s="19" t="s">
        <v>434</v>
      </c>
      <c r="G207" s="19" t="s">
        <v>496</v>
      </c>
      <c r="H207" s="19" t="s">
        <v>497</v>
      </c>
      <c r="I207" s="19">
        <v>15093781408</v>
      </c>
      <c r="J207" s="19" t="s">
        <v>60</v>
      </c>
      <c r="K207" s="19">
        <v>4</v>
      </c>
      <c r="L207" s="19" t="s">
        <v>489</v>
      </c>
      <c r="M207" s="19" t="str">
        <f>VLOOKUP(G207,[1]Sheet1!$G$1:$M$65536,7,0)</f>
        <v>6214672440006579706</v>
      </c>
      <c r="N207" s="19" t="str">
        <f>VLOOKUP(H207,[2]Sheet1!$A$1:$E$65536,5,0)</f>
        <v>6214672440006579706</v>
      </c>
      <c r="O207" s="19" t="s">
        <v>52</v>
      </c>
      <c r="P207" s="63">
        <v>4</v>
      </c>
      <c r="Q207" s="69">
        <v>4</v>
      </c>
      <c r="R207" s="26">
        <v>520</v>
      </c>
      <c r="S207" s="26" t="str">
        <f>VLOOKUP(H207,[2]Sheet1!$A$1:$F$65536,6,0)</f>
        <v>已激活</v>
      </c>
      <c r="T207" s="58" t="str">
        <f t="shared" si="3"/>
        <v>对</v>
      </c>
    </row>
    <row r="208" ht="21.95" customHeight="1" spans="1:20">
      <c r="A208" s="19">
        <v>198</v>
      </c>
      <c r="B208" s="19" t="s">
        <v>43</v>
      </c>
      <c r="C208" s="19" t="s">
        <v>44</v>
      </c>
      <c r="D208" s="19" t="s">
        <v>45</v>
      </c>
      <c r="E208" s="19" t="s">
        <v>46</v>
      </c>
      <c r="F208" s="19" t="s">
        <v>434</v>
      </c>
      <c r="G208" s="19" t="s">
        <v>498</v>
      </c>
      <c r="H208" s="19" t="s">
        <v>499</v>
      </c>
      <c r="I208" s="19">
        <v>13027564399</v>
      </c>
      <c r="J208" s="19" t="s">
        <v>60</v>
      </c>
      <c r="K208" s="19">
        <v>5</v>
      </c>
      <c r="L208" s="19" t="s">
        <v>489</v>
      </c>
      <c r="M208" s="19" t="str">
        <f>VLOOKUP(G208,[1]Sheet1!$G$1:$M$65536,7,0)</f>
        <v>6214672440006975094</v>
      </c>
      <c r="N208" s="19" t="str">
        <f>VLOOKUP(H208,[2]Sheet1!$A$1:$E$65536,5,0)</f>
        <v>6214672440006975094</v>
      </c>
      <c r="O208" s="19" t="s">
        <v>52</v>
      </c>
      <c r="P208" s="63">
        <v>5</v>
      </c>
      <c r="Q208" s="69">
        <v>5</v>
      </c>
      <c r="R208" s="26">
        <v>650</v>
      </c>
      <c r="S208" s="26" t="str">
        <f>VLOOKUP(H208,[2]Sheet1!$A$1:$F$65536,6,0)</f>
        <v>已激活</v>
      </c>
      <c r="T208" s="58" t="str">
        <f t="shared" si="3"/>
        <v>对</v>
      </c>
    </row>
    <row r="209" ht="21.95" customHeight="1" spans="1:20">
      <c r="A209" s="19">
        <v>199</v>
      </c>
      <c r="B209" s="19" t="s">
        <v>43</v>
      </c>
      <c r="C209" s="19" t="s">
        <v>44</v>
      </c>
      <c r="D209" s="19" t="s">
        <v>45</v>
      </c>
      <c r="E209" s="19" t="s">
        <v>46</v>
      </c>
      <c r="F209" s="19" t="s">
        <v>434</v>
      </c>
      <c r="G209" s="19" t="s">
        <v>500</v>
      </c>
      <c r="H209" s="19" t="s">
        <v>501</v>
      </c>
      <c r="I209" s="19">
        <v>15837533209</v>
      </c>
      <c r="J209" s="19" t="s">
        <v>121</v>
      </c>
      <c r="K209" s="19">
        <v>3</v>
      </c>
      <c r="L209" s="19" t="s">
        <v>489</v>
      </c>
      <c r="M209" s="19" t="str">
        <f>VLOOKUP(G209,[1]Sheet1!$G$1:$M$65536,7,0)</f>
        <v>6214672440000724548</v>
      </c>
      <c r="N209" s="19" t="str">
        <f>VLOOKUP(H209,[2]Sheet1!$A$1:$E$65536,5,0)</f>
        <v>6214672440000724548</v>
      </c>
      <c r="O209" s="58" t="s">
        <v>52</v>
      </c>
      <c r="P209" s="63">
        <v>3</v>
      </c>
      <c r="Q209" s="69">
        <v>3</v>
      </c>
      <c r="R209" s="26">
        <v>390</v>
      </c>
      <c r="S209" s="26" t="str">
        <f>VLOOKUP(H209,[2]Sheet1!$A$1:$F$65536,6,0)</f>
        <v>已激活</v>
      </c>
      <c r="T209" s="58" t="str">
        <f t="shared" si="3"/>
        <v>对</v>
      </c>
    </row>
    <row r="210" ht="21.95" customHeight="1" spans="1:20">
      <c r="A210" s="19">
        <v>200</v>
      </c>
      <c r="B210" s="19" t="s">
        <v>43</v>
      </c>
      <c r="C210" s="19" t="s">
        <v>44</v>
      </c>
      <c r="D210" s="19" t="s">
        <v>45</v>
      </c>
      <c r="E210" s="19" t="s">
        <v>46</v>
      </c>
      <c r="F210" s="19" t="s">
        <v>434</v>
      </c>
      <c r="G210" s="19" t="s">
        <v>502</v>
      </c>
      <c r="H210" s="19" t="s">
        <v>503</v>
      </c>
      <c r="I210" s="19">
        <v>17530966283</v>
      </c>
      <c r="J210" s="19" t="s">
        <v>64</v>
      </c>
      <c r="K210" s="19">
        <v>6</v>
      </c>
      <c r="L210" s="19" t="s">
        <v>473</v>
      </c>
      <c r="M210" s="19" t="str">
        <f>VLOOKUP(G210,[1]Sheet1!$G$1:$M$65536,7,0)</f>
        <v>6214672440005671421</v>
      </c>
      <c r="N210" s="19" t="str">
        <f>VLOOKUP(H210,[2]Sheet1!$A$1:$E$65536,5,0)</f>
        <v>6214672440005671421</v>
      </c>
      <c r="O210" s="19" t="s">
        <v>52</v>
      </c>
      <c r="P210" s="26">
        <v>5</v>
      </c>
      <c r="Q210" s="64">
        <v>5</v>
      </c>
      <c r="R210" s="26">
        <v>650</v>
      </c>
      <c r="S210" s="26" t="str">
        <f>VLOOKUP(H210,[2]Sheet1!$A$1:$F$65536,6,0)</f>
        <v>已激活</v>
      </c>
      <c r="T210" s="58" t="str">
        <f t="shared" si="3"/>
        <v>对</v>
      </c>
    </row>
    <row r="211" ht="21.95" customHeight="1" spans="1:20">
      <c r="A211" s="19">
        <v>201</v>
      </c>
      <c r="B211" s="19" t="s">
        <v>43</v>
      </c>
      <c r="C211" s="19" t="s">
        <v>44</v>
      </c>
      <c r="D211" s="19" t="s">
        <v>45</v>
      </c>
      <c r="E211" s="19" t="s">
        <v>46</v>
      </c>
      <c r="F211" s="19" t="s">
        <v>434</v>
      </c>
      <c r="G211" s="19" t="s">
        <v>504</v>
      </c>
      <c r="H211" s="19" t="s">
        <v>505</v>
      </c>
      <c r="I211" s="19">
        <v>13569590191</v>
      </c>
      <c r="J211" s="19" t="s">
        <v>64</v>
      </c>
      <c r="K211" s="19">
        <v>6</v>
      </c>
      <c r="L211" s="19" t="s">
        <v>506</v>
      </c>
      <c r="M211" s="19" t="str">
        <f>VLOOKUP(G211,[1]Sheet1!$G$1:$M$65536,7,0)</f>
        <v>6214672440000722252</v>
      </c>
      <c r="N211" s="19" t="str">
        <f>VLOOKUP(H211,[2]Sheet1!$A$1:$E$65536,5,0)</f>
        <v>6214672440000722252</v>
      </c>
      <c r="O211" s="19" t="s">
        <v>52</v>
      </c>
      <c r="P211" s="26">
        <v>5</v>
      </c>
      <c r="Q211" s="64">
        <v>5</v>
      </c>
      <c r="R211" s="26">
        <v>650</v>
      </c>
      <c r="S211" s="26" t="str">
        <f>VLOOKUP(H211,[2]Sheet1!$A$1:$F$65536,6,0)</f>
        <v>已激活</v>
      </c>
      <c r="T211" s="58" t="str">
        <f t="shared" si="3"/>
        <v>对</v>
      </c>
    </row>
    <row r="212" ht="21.95" customHeight="1" spans="1:20">
      <c r="A212" s="19">
        <v>202</v>
      </c>
      <c r="B212" s="19" t="s">
        <v>43</v>
      </c>
      <c r="C212" s="19" t="s">
        <v>44</v>
      </c>
      <c r="D212" s="19" t="s">
        <v>45</v>
      </c>
      <c r="E212" s="19" t="s">
        <v>46</v>
      </c>
      <c r="F212" s="19" t="s">
        <v>434</v>
      </c>
      <c r="G212" s="19" t="s">
        <v>507</v>
      </c>
      <c r="H212" s="19" t="s">
        <v>508</v>
      </c>
      <c r="I212" s="19">
        <v>13569590191</v>
      </c>
      <c r="J212" s="19" t="s">
        <v>64</v>
      </c>
      <c r="K212" s="19">
        <v>1</v>
      </c>
      <c r="L212" s="19" t="s">
        <v>509</v>
      </c>
      <c r="M212" s="19" t="str">
        <f>VLOOKUP(G212,[1]Sheet1!$G$1:$M$65536,7,0)</f>
        <v>6214672440000723367</v>
      </c>
      <c r="N212" s="19" t="str">
        <f>VLOOKUP(H212,[2]Sheet1!$A$1:$E$65536,5,0)</f>
        <v>6214672440000723367</v>
      </c>
      <c r="O212" s="19" t="s">
        <v>52</v>
      </c>
      <c r="P212" s="63">
        <v>1</v>
      </c>
      <c r="Q212" s="69">
        <v>1</v>
      </c>
      <c r="R212" s="26">
        <v>130</v>
      </c>
      <c r="S212" s="26" t="str">
        <f>VLOOKUP(H212,[2]Sheet1!$A$1:$F$65536,6,0)</f>
        <v>已激活</v>
      </c>
      <c r="T212" s="58" t="str">
        <f t="shared" si="3"/>
        <v>对</v>
      </c>
    </row>
    <row r="213" ht="21.95" customHeight="1" spans="1:20">
      <c r="A213" s="19">
        <v>203</v>
      </c>
      <c r="B213" s="19" t="s">
        <v>43</v>
      </c>
      <c r="C213" s="19" t="s">
        <v>44</v>
      </c>
      <c r="D213" s="19" t="s">
        <v>45</v>
      </c>
      <c r="E213" s="19" t="s">
        <v>46</v>
      </c>
      <c r="F213" s="19" t="s">
        <v>434</v>
      </c>
      <c r="G213" s="19" t="s">
        <v>510</v>
      </c>
      <c r="H213" s="19" t="s">
        <v>511</v>
      </c>
      <c r="I213" s="19">
        <v>13569590191</v>
      </c>
      <c r="J213" s="19" t="s">
        <v>64</v>
      </c>
      <c r="K213" s="19">
        <v>6</v>
      </c>
      <c r="L213" s="19" t="s">
        <v>512</v>
      </c>
      <c r="M213" s="19" t="str">
        <f>VLOOKUP(G213,[1]Sheet1!$G$1:$M$65536,7,0)</f>
        <v>6214672440000718854</v>
      </c>
      <c r="N213" s="19" t="str">
        <f>VLOOKUP(H213,[2]Sheet1!$A$1:$E$65536,5,0)</f>
        <v>6214672440000718854</v>
      </c>
      <c r="O213" s="58" t="s">
        <v>52</v>
      </c>
      <c r="P213" s="26">
        <v>5</v>
      </c>
      <c r="Q213" s="64">
        <v>5</v>
      </c>
      <c r="R213" s="26">
        <v>650</v>
      </c>
      <c r="S213" s="26" t="str">
        <f>VLOOKUP(H213,[2]Sheet1!$A$1:$F$65536,6,0)</f>
        <v>已激活</v>
      </c>
      <c r="T213" s="58" t="str">
        <f t="shared" si="3"/>
        <v>对</v>
      </c>
    </row>
    <row r="214" ht="21.95" customHeight="1" spans="1:20">
      <c r="A214" s="19">
        <v>204</v>
      </c>
      <c r="B214" s="19" t="s">
        <v>43</v>
      </c>
      <c r="C214" s="19" t="s">
        <v>44</v>
      </c>
      <c r="D214" s="19" t="s">
        <v>45</v>
      </c>
      <c r="E214" s="19" t="s">
        <v>46</v>
      </c>
      <c r="F214" s="19" t="s">
        <v>434</v>
      </c>
      <c r="G214" s="19" t="s">
        <v>513</v>
      </c>
      <c r="H214" s="101" t="s">
        <v>514</v>
      </c>
      <c r="I214" s="19">
        <v>1563998862</v>
      </c>
      <c r="J214" s="19" t="s">
        <v>64</v>
      </c>
      <c r="K214" s="19">
        <v>5</v>
      </c>
      <c r="L214" s="19" t="s">
        <v>509</v>
      </c>
      <c r="M214" s="19" t="str">
        <f>VLOOKUP(G214,[1]Sheet1!$G$1:$M$65536,7,0)</f>
        <v>6214672440000724068</v>
      </c>
      <c r="N214" s="19" t="str">
        <f>VLOOKUP(H214,[2]Sheet1!$A$1:$E$65536,5,0)</f>
        <v>6214672440000724068</v>
      </c>
      <c r="O214" s="19" t="s">
        <v>52</v>
      </c>
      <c r="P214" s="63">
        <v>5</v>
      </c>
      <c r="Q214" s="69">
        <v>5</v>
      </c>
      <c r="R214" s="26">
        <v>650</v>
      </c>
      <c r="S214" s="26" t="str">
        <f>VLOOKUP(H214,[2]Sheet1!$A$1:$F$65536,6,0)</f>
        <v>已激活</v>
      </c>
      <c r="T214" s="58" t="str">
        <f t="shared" si="3"/>
        <v>对</v>
      </c>
    </row>
    <row r="215" ht="21.95" customHeight="1" spans="1:20">
      <c r="A215" s="19">
        <v>205</v>
      </c>
      <c r="B215" s="19" t="s">
        <v>43</v>
      </c>
      <c r="C215" s="19" t="s">
        <v>44</v>
      </c>
      <c r="D215" s="19" t="s">
        <v>45</v>
      </c>
      <c r="E215" s="19" t="s">
        <v>46</v>
      </c>
      <c r="F215" s="19" t="s">
        <v>434</v>
      </c>
      <c r="G215" s="19" t="s">
        <v>515</v>
      </c>
      <c r="H215" s="19" t="s">
        <v>516</v>
      </c>
      <c r="I215" s="19">
        <v>13837525538</v>
      </c>
      <c r="J215" s="19" t="s">
        <v>64</v>
      </c>
      <c r="K215" s="19">
        <v>1</v>
      </c>
      <c r="L215" s="19" t="s">
        <v>506</v>
      </c>
      <c r="M215" s="19" t="str">
        <f>VLOOKUP(G215,[1]Sheet1!$G$1:$M$65536,7,0)</f>
        <v>6214672440000718763</v>
      </c>
      <c r="N215" s="19" t="str">
        <f>VLOOKUP(H215,[2]Sheet1!$A$1:$E$65536,5,0)</f>
        <v>6214672440000718763</v>
      </c>
      <c r="O215" s="19" t="s">
        <v>52</v>
      </c>
      <c r="P215" s="63">
        <v>1</v>
      </c>
      <c r="Q215" s="69">
        <v>1</v>
      </c>
      <c r="R215" s="26">
        <v>130</v>
      </c>
      <c r="S215" s="26" t="str">
        <f>VLOOKUP(H215,[2]Sheet1!$A$1:$F$65536,6,0)</f>
        <v>已激活</v>
      </c>
      <c r="T215" s="58" t="str">
        <f t="shared" si="3"/>
        <v>对</v>
      </c>
    </row>
    <row r="216" ht="21.95" customHeight="1" spans="1:20">
      <c r="A216" s="19">
        <v>206</v>
      </c>
      <c r="B216" s="19" t="s">
        <v>43</v>
      </c>
      <c r="C216" s="19" t="s">
        <v>44</v>
      </c>
      <c r="D216" s="19" t="s">
        <v>45</v>
      </c>
      <c r="E216" s="19" t="s">
        <v>46</v>
      </c>
      <c r="F216" s="19" t="s">
        <v>434</v>
      </c>
      <c r="G216" s="19" t="s">
        <v>517</v>
      </c>
      <c r="H216" s="19" t="s">
        <v>518</v>
      </c>
      <c r="I216" s="19">
        <v>17698288923</v>
      </c>
      <c r="J216" s="19" t="s">
        <v>64</v>
      </c>
      <c r="K216" s="19">
        <v>6</v>
      </c>
      <c r="L216" s="19" t="s">
        <v>489</v>
      </c>
      <c r="M216" s="19" t="str">
        <f>VLOOKUP(G216,[1]Sheet1!$G$1:$M$65536,7,0)</f>
        <v>6214672440000724803</v>
      </c>
      <c r="N216" s="19" t="str">
        <f>VLOOKUP(H216,[2]Sheet1!$A$1:$E$65536,5,0)</f>
        <v>6214672440000724803</v>
      </c>
      <c r="O216" s="19" t="s">
        <v>52</v>
      </c>
      <c r="P216" s="63">
        <v>4</v>
      </c>
      <c r="Q216" s="69">
        <v>4</v>
      </c>
      <c r="R216" s="26">
        <v>520</v>
      </c>
      <c r="S216" s="26" t="str">
        <f>VLOOKUP(H216,[2]Sheet1!$A$1:$F$65536,6,0)</f>
        <v>已激活</v>
      </c>
      <c r="T216" s="58" t="str">
        <f t="shared" si="3"/>
        <v>对</v>
      </c>
    </row>
    <row r="217" ht="21.95" customHeight="1" spans="1:20">
      <c r="A217" s="19">
        <v>207</v>
      </c>
      <c r="B217" s="19" t="s">
        <v>43</v>
      </c>
      <c r="C217" s="19" t="s">
        <v>44</v>
      </c>
      <c r="D217" s="19" t="s">
        <v>45</v>
      </c>
      <c r="E217" s="19" t="s">
        <v>46</v>
      </c>
      <c r="F217" s="19" t="s">
        <v>434</v>
      </c>
      <c r="G217" s="19" t="s">
        <v>519</v>
      </c>
      <c r="H217" s="19" t="s">
        <v>520</v>
      </c>
      <c r="I217" s="19">
        <v>13949453791</v>
      </c>
      <c r="J217" s="19" t="s">
        <v>64</v>
      </c>
      <c r="K217" s="19">
        <v>2</v>
      </c>
      <c r="L217" s="19" t="s">
        <v>489</v>
      </c>
      <c r="M217" s="19" t="str">
        <f>VLOOKUP(G217,[1]Sheet1!$G$1:$M$65536,7,0)</f>
        <v>6214672440000719803</v>
      </c>
      <c r="N217" s="19" t="str">
        <f>VLOOKUP(H217,[2]Sheet1!$A$1:$E$65536,5,0)</f>
        <v>6214672440000719803</v>
      </c>
      <c r="O217" s="58" t="s">
        <v>52</v>
      </c>
      <c r="P217" s="63">
        <v>2</v>
      </c>
      <c r="Q217" s="69">
        <v>2</v>
      </c>
      <c r="R217" s="26">
        <v>260</v>
      </c>
      <c r="S217" s="26" t="str">
        <f>VLOOKUP(H217,[2]Sheet1!$A$1:$F$65536,6,0)</f>
        <v>已激活</v>
      </c>
      <c r="T217" s="58" t="str">
        <f t="shared" si="3"/>
        <v>对</v>
      </c>
    </row>
    <row r="218" ht="21.95" customHeight="1" spans="1:20">
      <c r="A218" s="19">
        <v>208</v>
      </c>
      <c r="B218" s="19" t="s">
        <v>43</v>
      </c>
      <c r="C218" s="19" t="s">
        <v>44</v>
      </c>
      <c r="D218" s="19" t="s">
        <v>45</v>
      </c>
      <c r="E218" s="19" t="s">
        <v>46</v>
      </c>
      <c r="F218" s="19" t="s">
        <v>434</v>
      </c>
      <c r="G218" s="19" t="s">
        <v>521</v>
      </c>
      <c r="H218" s="19" t="s">
        <v>522</v>
      </c>
      <c r="I218" s="19">
        <v>13781839615</v>
      </c>
      <c r="J218" s="19" t="s">
        <v>64</v>
      </c>
      <c r="K218" s="19">
        <v>3</v>
      </c>
      <c r="L218" s="19" t="s">
        <v>489</v>
      </c>
      <c r="M218" s="19" t="str">
        <f>VLOOKUP(G218,[1]Sheet1!$G$1:$M$65536,7,0)</f>
        <v>6214672440000723953</v>
      </c>
      <c r="N218" s="19" t="str">
        <f>VLOOKUP(H218,[2]Sheet1!$A$1:$E$65536,5,0)</f>
        <v>6214672440000723953</v>
      </c>
      <c r="O218" s="19" t="s">
        <v>52</v>
      </c>
      <c r="P218" s="63">
        <v>3</v>
      </c>
      <c r="Q218" s="69">
        <v>3</v>
      </c>
      <c r="R218" s="26">
        <v>390</v>
      </c>
      <c r="S218" s="26" t="str">
        <f>VLOOKUP(H218,[2]Sheet1!$A$1:$F$65536,6,0)</f>
        <v>已激活</v>
      </c>
      <c r="T218" s="58" t="str">
        <f t="shared" si="3"/>
        <v>对</v>
      </c>
    </row>
    <row r="219" ht="21.95" customHeight="1" spans="1:20">
      <c r="A219" s="19">
        <v>209</v>
      </c>
      <c r="B219" s="19" t="s">
        <v>43</v>
      </c>
      <c r="C219" s="19" t="s">
        <v>44</v>
      </c>
      <c r="D219" s="19" t="s">
        <v>45</v>
      </c>
      <c r="E219" s="19" t="s">
        <v>46</v>
      </c>
      <c r="F219" s="19" t="s">
        <v>434</v>
      </c>
      <c r="G219" s="19" t="s">
        <v>523</v>
      </c>
      <c r="H219" s="19" t="s">
        <v>524</v>
      </c>
      <c r="I219" s="19">
        <v>15690715661</v>
      </c>
      <c r="J219" s="19" t="s">
        <v>60</v>
      </c>
      <c r="K219" s="19">
        <v>2</v>
      </c>
      <c r="L219" s="19" t="s">
        <v>489</v>
      </c>
      <c r="M219" s="19" t="str">
        <f>VLOOKUP(G219,[1]Sheet1!$G$1:$M$65536,7,0)</f>
        <v>6214672440007590397</v>
      </c>
      <c r="N219" s="19" t="str">
        <f>VLOOKUP(H219,[2]Sheet1!$A$1:$E$65536,5,0)</f>
        <v>6214672440007590397</v>
      </c>
      <c r="O219" s="19" t="s">
        <v>52</v>
      </c>
      <c r="P219" s="63">
        <v>2</v>
      </c>
      <c r="Q219" s="69">
        <v>2</v>
      </c>
      <c r="R219" s="26">
        <v>260</v>
      </c>
      <c r="S219" s="26" t="str">
        <f>VLOOKUP(H219,[2]Sheet1!$A$1:$F$65536,6,0)</f>
        <v>已激活</v>
      </c>
      <c r="T219" s="58" t="str">
        <f t="shared" si="3"/>
        <v>对</v>
      </c>
    </row>
    <row r="220" ht="21.95" customHeight="1" spans="1:20">
      <c r="A220" s="19">
        <v>210</v>
      </c>
      <c r="B220" s="19" t="s">
        <v>43</v>
      </c>
      <c r="C220" s="19" t="s">
        <v>44</v>
      </c>
      <c r="D220" s="19" t="s">
        <v>45</v>
      </c>
      <c r="E220" s="19" t="s">
        <v>46</v>
      </c>
      <c r="F220" s="19" t="s">
        <v>525</v>
      </c>
      <c r="G220" s="19" t="s">
        <v>526</v>
      </c>
      <c r="H220" s="101" t="s">
        <v>527</v>
      </c>
      <c r="I220" s="19">
        <v>13569590191</v>
      </c>
      <c r="J220" s="19" t="s">
        <v>64</v>
      </c>
      <c r="K220" s="19">
        <v>2</v>
      </c>
      <c r="L220" s="19" t="s">
        <v>528</v>
      </c>
      <c r="M220" s="19" t="str">
        <f>VLOOKUP(G220,[1]Sheet1!$G$1:$M$65536,7,0)</f>
        <v>6214672440000721163</v>
      </c>
      <c r="N220" s="19" t="str">
        <f>VLOOKUP(H220,[2]Sheet1!$A$1:$E$65536,5,0)</f>
        <v>6214672440000721163</v>
      </c>
      <c r="O220" s="19" t="s">
        <v>52</v>
      </c>
      <c r="P220" s="63">
        <v>2</v>
      </c>
      <c r="Q220" s="69">
        <v>2</v>
      </c>
      <c r="R220" s="26">
        <v>260</v>
      </c>
      <c r="S220" s="26" t="str">
        <f>VLOOKUP(H220,[2]Sheet1!$A$1:$F$65536,6,0)</f>
        <v>已激活</v>
      </c>
      <c r="T220" s="58" t="str">
        <f t="shared" si="3"/>
        <v>对</v>
      </c>
    </row>
    <row r="221" ht="21.95" customHeight="1" spans="1:20">
      <c r="A221" s="19">
        <v>211</v>
      </c>
      <c r="B221" s="19" t="s">
        <v>43</v>
      </c>
      <c r="C221" s="19" t="s">
        <v>44</v>
      </c>
      <c r="D221" s="19" t="s">
        <v>45</v>
      </c>
      <c r="E221" s="19" t="s">
        <v>46</v>
      </c>
      <c r="F221" s="19" t="s">
        <v>525</v>
      </c>
      <c r="G221" s="19" t="s">
        <v>529</v>
      </c>
      <c r="H221" s="101" t="s">
        <v>530</v>
      </c>
      <c r="I221" s="19">
        <v>13569590191</v>
      </c>
      <c r="J221" s="19" t="s">
        <v>118</v>
      </c>
      <c r="K221" s="19">
        <v>1</v>
      </c>
      <c r="L221" s="19" t="s">
        <v>531</v>
      </c>
      <c r="M221" s="19" t="str">
        <f>VLOOKUP(G221,[1]Sheet1!$G$1:$M$65536,7,0)</f>
        <v>6214672440000724316</v>
      </c>
      <c r="N221" s="19" t="str">
        <f>VLOOKUP(H221,[2]Sheet1!$A$1:$E$65536,5,0)</f>
        <v>6214672440000724316</v>
      </c>
      <c r="O221" s="58" t="s">
        <v>52</v>
      </c>
      <c r="P221" s="63">
        <v>1</v>
      </c>
      <c r="Q221" s="69">
        <v>1</v>
      </c>
      <c r="R221" s="26">
        <v>130</v>
      </c>
      <c r="S221" s="26" t="str">
        <f>VLOOKUP(H221,[2]Sheet1!$A$1:$F$65536,6,0)</f>
        <v>已激活</v>
      </c>
      <c r="T221" s="58" t="str">
        <f t="shared" si="3"/>
        <v>对</v>
      </c>
    </row>
    <row r="222" ht="21.95" customHeight="1" spans="1:20">
      <c r="A222" s="19">
        <v>212</v>
      </c>
      <c r="B222" s="19" t="s">
        <v>43</v>
      </c>
      <c r="C222" s="19" t="s">
        <v>44</v>
      </c>
      <c r="D222" s="19" t="s">
        <v>45</v>
      </c>
      <c r="E222" s="19" t="s">
        <v>46</v>
      </c>
      <c r="F222" s="19" t="s">
        <v>525</v>
      </c>
      <c r="G222" s="19" t="s">
        <v>532</v>
      </c>
      <c r="H222" s="101" t="s">
        <v>533</v>
      </c>
      <c r="I222" s="19">
        <v>13569590191</v>
      </c>
      <c r="J222" s="19" t="s">
        <v>64</v>
      </c>
      <c r="K222" s="19">
        <v>1</v>
      </c>
      <c r="L222" s="19" t="s">
        <v>531</v>
      </c>
      <c r="M222" s="19" t="str">
        <f>VLOOKUP(G222,[1]Sheet1!$G$1:$M$65536,7,0)</f>
        <v>6214672440000722872</v>
      </c>
      <c r="N222" s="19" t="str">
        <f>VLOOKUP(H222,[2]Sheet1!$A$1:$E$65536,5,0)</f>
        <v>6214672440000722872</v>
      </c>
      <c r="O222" s="19" t="s">
        <v>52</v>
      </c>
      <c r="P222" s="63">
        <v>1</v>
      </c>
      <c r="Q222" s="69">
        <v>1</v>
      </c>
      <c r="R222" s="26">
        <v>130</v>
      </c>
      <c r="S222" s="26" t="str">
        <f>VLOOKUP(H222,[2]Sheet1!$A$1:$F$65536,6,0)</f>
        <v>已激活</v>
      </c>
      <c r="T222" s="58" t="str">
        <f t="shared" si="3"/>
        <v>对</v>
      </c>
    </row>
    <row r="223" ht="21.95" customHeight="1" spans="1:20">
      <c r="A223" s="19">
        <v>213</v>
      </c>
      <c r="B223" s="19" t="s">
        <v>43</v>
      </c>
      <c r="C223" s="19" t="s">
        <v>44</v>
      </c>
      <c r="D223" s="19" t="s">
        <v>45</v>
      </c>
      <c r="E223" s="19" t="s">
        <v>46</v>
      </c>
      <c r="F223" s="19" t="s">
        <v>525</v>
      </c>
      <c r="G223" s="19" t="s">
        <v>534</v>
      </c>
      <c r="H223" s="101" t="s">
        <v>535</v>
      </c>
      <c r="I223" s="19">
        <v>15237514224</v>
      </c>
      <c r="J223" s="19" t="s">
        <v>121</v>
      </c>
      <c r="K223" s="19">
        <v>3</v>
      </c>
      <c r="L223" s="19" t="s">
        <v>525</v>
      </c>
      <c r="M223" s="19" t="str">
        <f>VLOOKUP(G223,[1]Sheet1!$G$1:$M$65536,7,0)</f>
        <v>6214672440000722823</v>
      </c>
      <c r="N223" s="19" t="str">
        <f>VLOOKUP(H223,[2]Sheet1!$A$1:$E$65536,5,0)</f>
        <v>6214672440000722823</v>
      </c>
      <c r="O223" s="19" t="s">
        <v>52</v>
      </c>
      <c r="P223" s="63">
        <v>3</v>
      </c>
      <c r="Q223" s="69">
        <v>3</v>
      </c>
      <c r="R223" s="26">
        <v>390</v>
      </c>
      <c r="S223" s="26" t="str">
        <f>VLOOKUP(H223,[2]Sheet1!$A$1:$F$65536,6,0)</f>
        <v>已激活</v>
      </c>
      <c r="T223" s="58" t="str">
        <f t="shared" si="3"/>
        <v>对</v>
      </c>
    </row>
    <row r="224" ht="21.95" customHeight="1" spans="1:20">
      <c r="A224" s="19">
        <v>214</v>
      </c>
      <c r="B224" s="19" t="s">
        <v>43</v>
      </c>
      <c r="C224" s="19" t="s">
        <v>44</v>
      </c>
      <c r="D224" s="19" t="s">
        <v>45</v>
      </c>
      <c r="E224" s="19" t="s">
        <v>46</v>
      </c>
      <c r="F224" s="19" t="s">
        <v>536</v>
      </c>
      <c r="G224" s="19" t="s">
        <v>537</v>
      </c>
      <c r="H224" s="101" t="s">
        <v>538</v>
      </c>
      <c r="I224" s="19">
        <v>17337505879</v>
      </c>
      <c r="J224" s="19" t="s">
        <v>163</v>
      </c>
      <c r="K224" s="19">
        <v>3</v>
      </c>
      <c r="L224" s="19" t="s">
        <v>539</v>
      </c>
      <c r="M224" s="19" t="str">
        <f>VLOOKUP(G224,[1]Sheet1!$G$1:$M$65536,7,0)</f>
        <v>6214672440000656971</v>
      </c>
      <c r="N224" s="19" t="str">
        <f>VLOOKUP(H224,[2]Sheet1!$A$1:$E$65536,5,0)</f>
        <v>6214672440000656971</v>
      </c>
      <c r="O224" s="19" t="s">
        <v>52</v>
      </c>
      <c r="P224" s="63">
        <v>2</v>
      </c>
      <c r="Q224" s="69">
        <v>2</v>
      </c>
      <c r="R224" s="26">
        <v>260</v>
      </c>
      <c r="S224" s="26" t="str">
        <f>VLOOKUP(H224,[2]Sheet1!$A$1:$F$65536,6,0)</f>
        <v>已激活</v>
      </c>
      <c r="T224" s="58" t="str">
        <f t="shared" si="3"/>
        <v>对</v>
      </c>
    </row>
    <row r="225" ht="21.95" customHeight="1" spans="1:20">
      <c r="A225" s="19">
        <v>215</v>
      </c>
      <c r="B225" s="19" t="s">
        <v>43</v>
      </c>
      <c r="C225" s="19" t="s">
        <v>44</v>
      </c>
      <c r="D225" s="19" t="s">
        <v>45</v>
      </c>
      <c r="E225" s="19" t="s">
        <v>46</v>
      </c>
      <c r="F225" s="19" t="s">
        <v>536</v>
      </c>
      <c r="G225" s="19" t="s">
        <v>540</v>
      </c>
      <c r="H225" s="101" t="s">
        <v>541</v>
      </c>
      <c r="I225" s="19">
        <v>13409325951</v>
      </c>
      <c r="J225" s="19" t="s">
        <v>163</v>
      </c>
      <c r="K225" s="19">
        <v>5</v>
      </c>
      <c r="L225" s="19" t="s">
        <v>539</v>
      </c>
      <c r="M225" s="19" t="str">
        <f>VLOOKUP(G225,[1]Sheet1!$G$1:$M$65536,7,0)</f>
        <v>6214672440000655643</v>
      </c>
      <c r="N225" s="19" t="str">
        <f>VLOOKUP(H225,[2]Sheet1!$A$1:$E$65536,5,0)</f>
        <v>6214672440000655643</v>
      </c>
      <c r="O225" s="58" t="s">
        <v>52</v>
      </c>
      <c r="P225" s="63">
        <v>1</v>
      </c>
      <c r="Q225" s="69">
        <v>1</v>
      </c>
      <c r="R225" s="26">
        <v>130</v>
      </c>
      <c r="S225" s="26" t="str">
        <f>VLOOKUP(H225,[2]Sheet1!$A$1:$F$65536,6,0)</f>
        <v>已激活</v>
      </c>
      <c r="T225" s="58" t="str">
        <f t="shared" si="3"/>
        <v>对</v>
      </c>
    </row>
    <row r="226" ht="21.95" customHeight="1" spans="1:20">
      <c r="A226" s="19">
        <v>216</v>
      </c>
      <c r="B226" s="19" t="s">
        <v>43</v>
      </c>
      <c r="C226" s="19" t="s">
        <v>44</v>
      </c>
      <c r="D226" s="19" t="s">
        <v>45</v>
      </c>
      <c r="E226" s="19" t="s">
        <v>46</v>
      </c>
      <c r="F226" s="19" t="s">
        <v>536</v>
      </c>
      <c r="G226" s="19" t="s">
        <v>542</v>
      </c>
      <c r="H226" s="101" t="s">
        <v>543</v>
      </c>
      <c r="I226" s="19">
        <v>18768916023</v>
      </c>
      <c r="J226" s="19" t="s">
        <v>60</v>
      </c>
      <c r="K226" s="19">
        <v>4</v>
      </c>
      <c r="L226" s="19" t="s">
        <v>539</v>
      </c>
      <c r="M226" s="19" t="str">
        <f>VLOOKUP(G226,[1]Sheet1!$G$1:$M$65536,7,0)</f>
        <v>6214672440000657318</v>
      </c>
      <c r="N226" s="19" t="str">
        <f>VLOOKUP(H226,[2]Sheet1!$A$1:$E$65536,5,0)</f>
        <v>6214672440000657318</v>
      </c>
      <c r="O226" s="19" t="s">
        <v>52</v>
      </c>
      <c r="P226" s="63">
        <v>1</v>
      </c>
      <c r="Q226" s="69">
        <v>1</v>
      </c>
      <c r="R226" s="26">
        <v>130</v>
      </c>
      <c r="S226" s="26" t="str">
        <f>VLOOKUP(H226,[2]Sheet1!$A$1:$F$65536,6,0)</f>
        <v>已激活</v>
      </c>
      <c r="T226" s="58" t="str">
        <f t="shared" si="3"/>
        <v>对</v>
      </c>
    </row>
    <row r="227" ht="21.95" customHeight="1" spans="1:20">
      <c r="A227" s="19">
        <v>217</v>
      </c>
      <c r="B227" s="19" t="s">
        <v>43</v>
      </c>
      <c r="C227" s="19" t="s">
        <v>44</v>
      </c>
      <c r="D227" s="19" t="s">
        <v>45</v>
      </c>
      <c r="E227" s="19" t="s">
        <v>46</v>
      </c>
      <c r="F227" s="19" t="s">
        <v>536</v>
      </c>
      <c r="G227" s="19" t="s">
        <v>544</v>
      </c>
      <c r="H227" s="101" t="s">
        <v>545</v>
      </c>
      <c r="I227" s="19">
        <v>15893400238</v>
      </c>
      <c r="J227" s="19" t="s">
        <v>163</v>
      </c>
      <c r="K227" s="19">
        <v>5</v>
      </c>
      <c r="L227" s="19" t="s">
        <v>539</v>
      </c>
      <c r="M227" s="19" t="str">
        <f>VLOOKUP(G227,[1]Sheet1!$G$1:$M$65536,7,0)</f>
        <v>6214672440000656393</v>
      </c>
      <c r="N227" s="19" t="str">
        <f>VLOOKUP(H227,[2]Sheet1!$A$1:$E$65536,5,0)</f>
        <v>6214672440000656393</v>
      </c>
      <c r="O227" s="19" t="s">
        <v>52</v>
      </c>
      <c r="P227" s="63">
        <v>1</v>
      </c>
      <c r="Q227" s="69">
        <v>1</v>
      </c>
      <c r="R227" s="26">
        <v>130</v>
      </c>
      <c r="S227" s="26" t="str">
        <f>VLOOKUP(H227,[2]Sheet1!$A$1:$F$65536,6,0)</f>
        <v>已激活</v>
      </c>
      <c r="T227" s="58" t="str">
        <f t="shared" si="3"/>
        <v>对</v>
      </c>
    </row>
    <row r="228" ht="21.95" customHeight="1" spans="1:20">
      <c r="A228" s="19">
        <v>218</v>
      </c>
      <c r="B228" s="19" t="s">
        <v>43</v>
      </c>
      <c r="C228" s="19" t="s">
        <v>44</v>
      </c>
      <c r="D228" s="19" t="s">
        <v>45</v>
      </c>
      <c r="E228" s="19" t="s">
        <v>46</v>
      </c>
      <c r="F228" s="19" t="s">
        <v>536</v>
      </c>
      <c r="G228" s="19" t="s">
        <v>546</v>
      </c>
      <c r="H228" s="101" t="s">
        <v>547</v>
      </c>
      <c r="I228" s="19">
        <v>17839391780</v>
      </c>
      <c r="J228" s="19" t="s">
        <v>60</v>
      </c>
      <c r="K228" s="19">
        <v>2</v>
      </c>
      <c r="L228" s="19" t="s">
        <v>539</v>
      </c>
      <c r="M228" s="19" t="str">
        <f>VLOOKUP(G228,[1]Sheet1!$G$1:$M$65536,7,0)</f>
        <v>6214672440000659066</v>
      </c>
      <c r="N228" s="19" t="str">
        <f>VLOOKUP(H228,[2]Sheet1!$A$1:$E$65536,5,0)</f>
        <v>6214672440000659066</v>
      </c>
      <c r="O228" s="19" t="s">
        <v>52</v>
      </c>
      <c r="P228" s="63">
        <v>2</v>
      </c>
      <c r="Q228" s="69">
        <v>2</v>
      </c>
      <c r="R228" s="26">
        <v>260</v>
      </c>
      <c r="S228" s="26" t="str">
        <f>VLOOKUP(H228,[2]Sheet1!$A$1:$F$65536,6,0)</f>
        <v>已激活</v>
      </c>
      <c r="T228" s="58" t="str">
        <f t="shared" si="3"/>
        <v>对</v>
      </c>
    </row>
    <row r="229" ht="21.95" customHeight="1" spans="1:20">
      <c r="A229" s="19">
        <v>219</v>
      </c>
      <c r="B229" s="19" t="s">
        <v>43</v>
      </c>
      <c r="C229" s="19" t="s">
        <v>44</v>
      </c>
      <c r="D229" s="19" t="s">
        <v>45</v>
      </c>
      <c r="E229" s="19" t="s">
        <v>46</v>
      </c>
      <c r="F229" s="19" t="s">
        <v>536</v>
      </c>
      <c r="G229" s="19" t="s">
        <v>548</v>
      </c>
      <c r="H229" s="101" t="s">
        <v>549</v>
      </c>
      <c r="I229" s="19">
        <v>15565334081</v>
      </c>
      <c r="J229" s="19" t="s">
        <v>550</v>
      </c>
      <c r="K229" s="19">
        <v>1</v>
      </c>
      <c r="L229" s="19" t="s">
        <v>551</v>
      </c>
      <c r="M229" s="19" t="str">
        <f>VLOOKUP(G229,[1]Sheet1!$G$1:$M$65536,7,0)</f>
        <v>6214672440000657441</v>
      </c>
      <c r="N229" s="19" t="str">
        <f>VLOOKUP(H229,[2]Sheet1!$A$1:$E$65536,5,0)</f>
        <v>6214672440000657441</v>
      </c>
      <c r="O229" s="19" t="s">
        <v>52</v>
      </c>
      <c r="P229" s="63">
        <v>1</v>
      </c>
      <c r="Q229" s="69">
        <v>1</v>
      </c>
      <c r="R229" s="26">
        <v>130</v>
      </c>
      <c r="S229" s="26" t="str">
        <f>VLOOKUP(H229,[2]Sheet1!$A$1:$F$65536,6,0)</f>
        <v>已激活</v>
      </c>
      <c r="T229" s="58" t="str">
        <f t="shared" si="3"/>
        <v>对</v>
      </c>
    </row>
    <row r="230" ht="21.95" customHeight="1" spans="1:20">
      <c r="A230" s="19">
        <v>220</v>
      </c>
      <c r="B230" s="19" t="s">
        <v>43</v>
      </c>
      <c r="C230" s="19" t="s">
        <v>44</v>
      </c>
      <c r="D230" s="19" t="s">
        <v>45</v>
      </c>
      <c r="E230" s="19" t="s">
        <v>46</v>
      </c>
      <c r="F230" s="19" t="s">
        <v>536</v>
      </c>
      <c r="G230" s="19" t="s">
        <v>552</v>
      </c>
      <c r="H230" s="19" t="s">
        <v>553</v>
      </c>
      <c r="I230" s="19">
        <v>19836070837</v>
      </c>
      <c r="J230" s="19" t="s">
        <v>163</v>
      </c>
      <c r="K230" s="19">
        <v>3</v>
      </c>
      <c r="L230" s="19" t="s">
        <v>551</v>
      </c>
      <c r="M230" s="19" t="str">
        <f>VLOOKUP(G230,[1]Sheet1!$G$1:$M$65536,7,0)</f>
        <v>6214672440000657466</v>
      </c>
      <c r="N230" s="19" t="str">
        <f>VLOOKUP(H230,[2]Sheet1!$A$1:$E$65536,5,0)</f>
        <v>6214672440000657466</v>
      </c>
      <c r="O230" s="19" t="s">
        <v>52</v>
      </c>
      <c r="P230" s="63">
        <v>1</v>
      </c>
      <c r="Q230" s="69">
        <v>1</v>
      </c>
      <c r="R230" s="26">
        <v>130</v>
      </c>
      <c r="S230" s="26" t="str">
        <f>VLOOKUP(H230,[2]Sheet1!$A$1:$F$65536,6,0)</f>
        <v>已激活</v>
      </c>
      <c r="T230" s="58" t="str">
        <f t="shared" si="3"/>
        <v>对</v>
      </c>
    </row>
    <row r="231" ht="21.95" customHeight="1" spans="1:20">
      <c r="A231" s="19">
        <v>221</v>
      </c>
      <c r="B231" s="19" t="s">
        <v>43</v>
      </c>
      <c r="C231" s="19" t="s">
        <v>44</v>
      </c>
      <c r="D231" s="19" t="s">
        <v>45</v>
      </c>
      <c r="E231" s="19" t="s">
        <v>46</v>
      </c>
      <c r="F231" s="19" t="s">
        <v>536</v>
      </c>
      <c r="G231" s="19" t="s">
        <v>554</v>
      </c>
      <c r="H231" s="101" t="s">
        <v>555</v>
      </c>
      <c r="I231" s="19">
        <v>13523262223</v>
      </c>
      <c r="J231" s="19" t="s">
        <v>60</v>
      </c>
      <c r="K231" s="19">
        <v>1</v>
      </c>
      <c r="L231" s="19" t="s">
        <v>551</v>
      </c>
      <c r="M231" s="19" t="str">
        <f>VLOOKUP(G231,[1]Sheet1!$G$1:$M$65536,7,0)</f>
        <v>6214672440006571117</v>
      </c>
      <c r="N231" s="19" t="str">
        <f>VLOOKUP(H231,[2]Sheet1!$A$1:$E$65536,5,0)</f>
        <v>6214672440006571117</v>
      </c>
      <c r="O231" s="19" t="s">
        <v>52</v>
      </c>
      <c r="P231" s="63">
        <v>1</v>
      </c>
      <c r="Q231" s="69">
        <v>1</v>
      </c>
      <c r="R231" s="26">
        <v>130</v>
      </c>
      <c r="S231" s="26" t="str">
        <f>VLOOKUP(H231,[2]Sheet1!$A$1:$F$65536,6,0)</f>
        <v>已激活</v>
      </c>
      <c r="T231" s="58" t="str">
        <f t="shared" si="3"/>
        <v>对</v>
      </c>
    </row>
    <row r="232" ht="21.95" customHeight="1" spans="1:20">
      <c r="A232" s="19">
        <v>222</v>
      </c>
      <c r="B232" s="19" t="s">
        <v>43</v>
      </c>
      <c r="C232" s="19" t="s">
        <v>44</v>
      </c>
      <c r="D232" s="19" t="s">
        <v>45</v>
      </c>
      <c r="E232" s="19" t="s">
        <v>46</v>
      </c>
      <c r="F232" s="19" t="s">
        <v>536</v>
      </c>
      <c r="G232" s="19" t="s">
        <v>556</v>
      </c>
      <c r="H232" s="101" t="s">
        <v>557</v>
      </c>
      <c r="I232" s="19">
        <v>13629817357</v>
      </c>
      <c r="J232" s="19" t="s">
        <v>60</v>
      </c>
      <c r="K232" s="19">
        <v>3</v>
      </c>
      <c r="L232" s="19" t="s">
        <v>551</v>
      </c>
      <c r="M232" s="19" t="str">
        <f>VLOOKUP(G232,[1]Sheet1!$G$1:$M$65536,7,0)</f>
        <v>6214672440006237768</v>
      </c>
      <c r="N232" s="19" t="str">
        <f>VLOOKUP(H232,[2]Sheet1!$A$1:$E$65536,5,0)</f>
        <v>6214672440006237768</v>
      </c>
      <c r="O232" s="19" t="s">
        <v>52</v>
      </c>
      <c r="P232" s="63">
        <v>3</v>
      </c>
      <c r="Q232" s="69">
        <v>3</v>
      </c>
      <c r="R232" s="26">
        <v>390</v>
      </c>
      <c r="S232" s="26" t="str">
        <f>VLOOKUP(H232,[2]Sheet1!$A$1:$F$65536,6,0)</f>
        <v>已激活</v>
      </c>
      <c r="T232" s="58" t="str">
        <f t="shared" si="3"/>
        <v>对</v>
      </c>
    </row>
    <row r="233" ht="21.95" customHeight="1" spans="1:20">
      <c r="A233" s="19">
        <v>223</v>
      </c>
      <c r="B233" s="19" t="s">
        <v>43</v>
      </c>
      <c r="C233" s="19" t="s">
        <v>44</v>
      </c>
      <c r="D233" s="19" t="s">
        <v>45</v>
      </c>
      <c r="E233" s="19" t="s">
        <v>46</v>
      </c>
      <c r="F233" s="19" t="s">
        <v>536</v>
      </c>
      <c r="G233" s="19" t="s">
        <v>558</v>
      </c>
      <c r="H233" s="101" t="s">
        <v>559</v>
      </c>
      <c r="I233" s="19">
        <v>13733778862</v>
      </c>
      <c r="J233" s="19" t="s">
        <v>163</v>
      </c>
      <c r="K233" s="19">
        <v>5</v>
      </c>
      <c r="L233" s="19" t="s">
        <v>551</v>
      </c>
      <c r="M233" s="19" t="str">
        <f>VLOOKUP(G233,[1]Sheet1!$G$1:$M$65536,7,0)</f>
        <v>6214672440000656815</v>
      </c>
      <c r="N233" s="19" t="str">
        <f>VLOOKUP(H233,[2]Sheet1!$A$1:$E$65536,5,0)</f>
        <v>6214672440000656815</v>
      </c>
      <c r="O233" s="19" t="s">
        <v>52</v>
      </c>
      <c r="P233" s="63">
        <v>1</v>
      </c>
      <c r="Q233" s="69">
        <v>1</v>
      </c>
      <c r="R233" s="26">
        <v>130</v>
      </c>
      <c r="S233" s="26" t="str">
        <f>VLOOKUP(H233,[2]Sheet1!$A$1:$F$65536,6,0)</f>
        <v>已激活</v>
      </c>
      <c r="T233" s="58" t="str">
        <f t="shared" si="3"/>
        <v>对</v>
      </c>
    </row>
    <row r="234" ht="21.95" customHeight="1" spans="1:20">
      <c r="A234" s="19">
        <v>224</v>
      </c>
      <c r="B234" s="19" t="s">
        <v>43</v>
      </c>
      <c r="C234" s="19" t="s">
        <v>44</v>
      </c>
      <c r="D234" s="19" t="s">
        <v>45</v>
      </c>
      <c r="E234" s="19" t="s">
        <v>46</v>
      </c>
      <c r="F234" s="19" t="s">
        <v>536</v>
      </c>
      <c r="G234" s="19" t="s">
        <v>560</v>
      </c>
      <c r="H234" s="101" t="s">
        <v>561</v>
      </c>
      <c r="I234" s="19">
        <v>15993557160</v>
      </c>
      <c r="J234" s="19" t="s">
        <v>163</v>
      </c>
      <c r="K234" s="19">
        <v>5</v>
      </c>
      <c r="L234" s="19" t="s">
        <v>562</v>
      </c>
      <c r="M234" s="19" t="str">
        <f>VLOOKUP(G234,[1]Sheet1!$G$1:$M$65536,7,0)</f>
        <v>6214672440000660700</v>
      </c>
      <c r="N234" s="19" t="str">
        <f>VLOOKUP(H234,[2]Sheet1!$A$1:$E$65536,5,0)</f>
        <v>6214672440000660700</v>
      </c>
      <c r="O234" s="19" t="s">
        <v>52</v>
      </c>
      <c r="P234" s="63">
        <v>1</v>
      </c>
      <c r="Q234" s="69">
        <v>1</v>
      </c>
      <c r="R234" s="26">
        <v>130</v>
      </c>
      <c r="S234" s="26" t="str">
        <f>VLOOKUP(H234,[2]Sheet1!$A$1:$F$65536,6,0)</f>
        <v>已激活</v>
      </c>
      <c r="T234" s="58" t="str">
        <f t="shared" si="3"/>
        <v>对</v>
      </c>
    </row>
    <row r="235" ht="21.95" customHeight="1" spans="1:20">
      <c r="A235" s="19">
        <v>225</v>
      </c>
      <c r="B235" s="19" t="s">
        <v>43</v>
      </c>
      <c r="C235" s="19" t="s">
        <v>44</v>
      </c>
      <c r="D235" s="19" t="s">
        <v>45</v>
      </c>
      <c r="E235" s="19" t="s">
        <v>46</v>
      </c>
      <c r="F235" s="19" t="s">
        <v>536</v>
      </c>
      <c r="G235" s="19" t="s">
        <v>563</v>
      </c>
      <c r="H235" s="101" t="s">
        <v>564</v>
      </c>
      <c r="I235" s="19">
        <v>13409332296</v>
      </c>
      <c r="J235" s="19" t="s">
        <v>163</v>
      </c>
      <c r="K235" s="19">
        <v>5</v>
      </c>
      <c r="L235" s="19" t="s">
        <v>562</v>
      </c>
      <c r="M235" s="19" t="str">
        <f>VLOOKUP(G235,[1]Sheet1!$G$1:$M$65536,7,0)</f>
        <v>6214672440000656369</v>
      </c>
      <c r="N235" s="19" t="str">
        <f>VLOOKUP(H235,[2]Sheet1!$A$1:$E$65536,5,0)</f>
        <v>6214672440000656369</v>
      </c>
      <c r="O235" s="19" t="s">
        <v>52</v>
      </c>
      <c r="P235" s="63">
        <v>1</v>
      </c>
      <c r="Q235" s="69">
        <v>1</v>
      </c>
      <c r="R235" s="26">
        <v>130</v>
      </c>
      <c r="S235" s="26" t="str">
        <f>VLOOKUP(H235,[2]Sheet1!$A$1:$F$65536,6,0)</f>
        <v>已激活</v>
      </c>
      <c r="T235" s="58" t="str">
        <f t="shared" si="3"/>
        <v>对</v>
      </c>
    </row>
    <row r="236" ht="21.95" customHeight="1" spans="1:20">
      <c r="A236" s="19">
        <v>226</v>
      </c>
      <c r="B236" s="19" t="s">
        <v>43</v>
      </c>
      <c r="C236" s="19" t="s">
        <v>44</v>
      </c>
      <c r="D236" s="19" t="s">
        <v>45</v>
      </c>
      <c r="E236" s="19" t="s">
        <v>565</v>
      </c>
      <c r="F236" s="19" t="s">
        <v>536</v>
      </c>
      <c r="G236" s="19" t="s">
        <v>566</v>
      </c>
      <c r="H236" s="101" t="s">
        <v>567</v>
      </c>
      <c r="I236" s="19">
        <v>17737556215</v>
      </c>
      <c r="J236" s="19" t="s">
        <v>163</v>
      </c>
      <c r="K236" s="19">
        <v>5</v>
      </c>
      <c r="L236" s="19" t="s">
        <v>562</v>
      </c>
      <c r="M236" s="19" t="str">
        <f>VLOOKUP(G236,[1]Sheet1!$G$1:$M$65536,7,0)</f>
        <v>6214672440000658043</v>
      </c>
      <c r="N236" s="19" t="str">
        <f>VLOOKUP(H236,[2]Sheet1!$A$1:$E$65536,5,0)</f>
        <v>6214672440000658043</v>
      </c>
      <c r="O236" s="19" t="s">
        <v>52</v>
      </c>
      <c r="P236" s="63">
        <v>1</v>
      </c>
      <c r="Q236" s="69">
        <v>1</v>
      </c>
      <c r="R236" s="26">
        <v>130</v>
      </c>
      <c r="S236" s="26" t="str">
        <f>VLOOKUP(H236,[2]Sheet1!$A$1:$F$65536,6,0)</f>
        <v>已激活</v>
      </c>
      <c r="T236" s="58" t="str">
        <f t="shared" si="3"/>
        <v>对</v>
      </c>
    </row>
    <row r="237" ht="21.95" customHeight="1" spans="1:20">
      <c r="A237" s="19">
        <v>227</v>
      </c>
      <c r="B237" s="19" t="s">
        <v>43</v>
      </c>
      <c r="C237" s="19" t="s">
        <v>44</v>
      </c>
      <c r="D237" s="19" t="s">
        <v>45</v>
      </c>
      <c r="E237" s="19" t="s">
        <v>46</v>
      </c>
      <c r="F237" s="19" t="s">
        <v>536</v>
      </c>
      <c r="G237" s="19" t="s">
        <v>568</v>
      </c>
      <c r="H237" s="101" t="s">
        <v>569</v>
      </c>
      <c r="I237" s="19">
        <v>15136978923</v>
      </c>
      <c r="J237" s="19" t="s">
        <v>163</v>
      </c>
      <c r="K237" s="19">
        <v>2</v>
      </c>
      <c r="L237" s="19" t="s">
        <v>562</v>
      </c>
      <c r="M237" s="19" t="str">
        <f>VLOOKUP(G237,[1]Sheet1!$G$1:$M$65536,7,0)</f>
        <v>6214672440000655221</v>
      </c>
      <c r="N237" s="19" t="str">
        <f>VLOOKUP(H237,[2]Sheet1!$A$1:$E$65536,5,0)</f>
        <v>6214672440000655221</v>
      </c>
      <c r="O237" s="19" t="s">
        <v>52</v>
      </c>
      <c r="P237" s="63">
        <v>1</v>
      </c>
      <c r="Q237" s="69">
        <v>1</v>
      </c>
      <c r="R237" s="26">
        <v>130</v>
      </c>
      <c r="S237" s="26" t="str">
        <f>VLOOKUP(H237,[2]Sheet1!$A$1:$F$65536,6,0)</f>
        <v>已激活</v>
      </c>
      <c r="T237" s="58" t="str">
        <f t="shared" si="3"/>
        <v>对</v>
      </c>
    </row>
    <row r="238" ht="21.95" customHeight="1" spans="1:20">
      <c r="A238" s="19">
        <v>228</v>
      </c>
      <c r="B238" s="19" t="s">
        <v>43</v>
      </c>
      <c r="C238" s="19" t="s">
        <v>44</v>
      </c>
      <c r="D238" s="19" t="s">
        <v>45</v>
      </c>
      <c r="E238" s="19" t="s">
        <v>46</v>
      </c>
      <c r="F238" s="19" t="s">
        <v>536</v>
      </c>
      <c r="G238" s="19" t="s">
        <v>570</v>
      </c>
      <c r="H238" s="101" t="s">
        <v>571</v>
      </c>
      <c r="I238" s="19">
        <v>13271459266</v>
      </c>
      <c r="J238" s="19" t="s">
        <v>163</v>
      </c>
      <c r="K238" s="19">
        <v>5</v>
      </c>
      <c r="L238" s="19" t="s">
        <v>572</v>
      </c>
      <c r="M238" s="19" t="str">
        <f>VLOOKUP(G238,[1]Sheet1!$G$1:$M$65536,7,0)</f>
        <v>6214672440007050269</v>
      </c>
      <c r="N238" s="19" t="str">
        <f>VLOOKUP(H238,[2]Sheet1!$A$1:$E$65536,5,0)</f>
        <v>6214672440007050269</v>
      </c>
      <c r="O238" s="19" t="s">
        <v>52</v>
      </c>
      <c r="P238" s="63">
        <v>1</v>
      </c>
      <c r="Q238" s="69">
        <v>1</v>
      </c>
      <c r="R238" s="26">
        <v>130</v>
      </c>
      <c r="S238" s="26" t="str">
        <f>VLOOKUP(H238,[2]Sheet1!$A$1:$F$65536,6,0)</f>
        <v>已激活</v>
      </c>
      <c r="T238" s="58" t="str">
        <f t="shared" si="3"/>
        <v>对</v>
      </c>
    </row>
    <row r="239" ht="21.95" customHeight="1" spans="1:20">
      <c r="A239" s="19">
        <v>229</v>
      </c>
      <c r="B239" s="19" t="s">
        <v>43</v>
      </c>
      <c r="C239" s="19" t="s">
        <v>44</v>
      </c>
      <c r="D239" s="19" t="s">
        <v>45</v>
      </c>
      <c r="E239" s="19" t="s">
        <v>46</v>
      </c>
      <c r="F239" s="19" t="s">
        <v>536</v>
      </c>
      <c r="G239" s="19" t="s">
        <v>573</v>
      </c>
      <c r="H239" s="101" t="s">
        <v>574</v>
      </c>
      <c r="I239" s="19">
        <v>13949460552</v>
      </c>
      <c r="J239" s="19" t="s">
        <v>163</v>
      </c>
      <c r="K239" s="19">
        <v>6</v>
      </c>
      <c r="L239" s="19" t="s">
        <v>572</v>
      </c>
      <c r="M239" s="19" t="str">
        <f>VLOOKUP(G239,[1]Sheet1!$G$1:$M$65536,7,0)</f>
        <v>6214672440007442797</v>
      </c>
      <c r="N239" s="19" t="str">
        <f>VLOOKUP(H239,[2]Sheet1!$A$1:$E$65536,5,0)</f>
        <v>6214672440007442797</v>
      </c>
      <c r="O239" s="19" t="s">
        <v>52</v>
      </c>
      <c r="P239" s="63">
        <v>1</v>
      </c>
      <c r="Q239" s="69">
        <v>1</v>
      </c>
      <c r="R239" s="26">
        <v>130</v>
      </c>
      <c r="S239" s="26" t="str">
        <f>VLOOKUP(H239,[2]Sheet1!$A$1:$F$65536,6,0)</f>
        <v>已激活</v>
      </c>
      <c r="T239" s="58" t="str">
        <f t="shared" si="3"/>
        <v>对</v>
      </c>
    </row>
    <row r="240" ht="21.95" customHeight="1" spans="1:20">
      <c r="A240" s="19">
        <v>230</v>
      </c>
      <c r="B240" s="19" t="s">
        <v>43</v>
      </c>
      <c r="C240" s="19" t="s">
        <v>44</v>
      </c>
      <c r="D240" s="19" t="s">
        <v>45</v>
      </c>
      <c r="E240" s="19" t="s">
        <v>46</v>
      </c>
      <c r="F240" s="19" t="s">
        <v>536</v>
      </c>
      <c r="G240" s="19" t="s">
        <v>575</v>
      </c>
      <c r="H240" s="101" t="s">
        <v>576</v>
      </c>
      <c r="I240" s="19">
        <v>18237554995</v>
      </c>
      <c r="J240" s="19" t="s">
        <v>60</v>
      </c>
      <c r="K240" s="19">
        <v>5</v>
      </c>
      <c r="L240" s="19" t="s">
        <v>572</v>
      </c>
      <c r="M240" s="19" t="str">
        <f>VLOOKUP(G240,[1]Sheet1!$G$1:$M$65536,7,0)</f>
        <v>6214672440006567933</v>
      </c>
      <c r="N240" s="19" t="str">
        <f>VLOOKUP(H240,[2]Sheet1!$A$1:$E$65536,5,0)</f>
        <v>6214672440006567933</v>
      </c>
      <c r="O240" s="19" t="s">
        <v>52</v>
      </c>
      <c r="P240" s="63">
        <v>1</v>
      </c>
      <c r="Q240" s="69">
        <v>1</v>
      </c>
      <c r="R240" s="26">
        <v>130</v>
      </c>
      <c r="S240" s="26" t="str">
        <f>VLOOKUP(H240,[2]Sheet1!$A$1:$F$65536,6,0)</f>
        <v>已激活</v>
      </c>
      <c r="T240" s="58" t="str">
        <f t="shared" si="3"/>
        <v>对</v>
      </c>
    </row>
    <row r="241" ht="21.95" customHeight="1" spans="1:20">
      <c r="A241" s="19">
        <v>231</v>
      </c>
      <c r="B241" s="19" t="s">
        <v>43</v>
      </c>
      <c r="C241" s="19" t="s">
        <v>44</v>
      </c>
      <c r="D241" s="19" t="s">
        <v>45</v>
      </c>
      <c r="E241" s="19" t="s">
        <v>46</v>
      </c>
      <c r="F241" s="19" t="s">
        <v>536</v>
      </c>
      <c r="G241" s="19" t="s">
        <v>577</v>
      </c>
      <c r="H241" s="101" t="s">
        <v>578</v>
      </c>
      <c r="I241" s="19">
        <v>13569553560</v>
      </c>
      <c r="J241" s="19" t="s">
        <v>60</v>
      </c>
      <c r="K241" s="19">
        <v>1</v>
      </c>
      <c r="L241" s="19" t="s">
        <v>572</v>
      </c>
      <c r="M241" s="19" t="str">
        <f>VLOOKUP(G241,[1]Sheet1!$G$1:$M$65536,7,0)</f>
        <v>6214672440006936617</v>
      </c>
      <c r="N241" s="19" t="str">
        <f>VLOOKUP(H241,[2]Sheet1!$A$1:$E$65536,5,0)</f>
        <v>6214672440006936617</v>
      </c>
      <c r="O241" s="19" t="s">
        <v>52</v>
      </c>
      <c r="P241" s="63">
        <v>1</v>
      </c>
      <c r="Q241" s="69">
        <v>1</v>
      </c>
      <c r="R241" s="26">
        <v>130</v>
      </c>
      <c r="S241" s="26" t="str">
        <f>VLOOKUP(H241,[2]Sheet1!$A$1:$F$65536,6,0)</f>
        <v>已激活</v>
      </c>
      <c r="T241" s="58" t="str">
        <f t="shared" si="3"/>
        <v>对</v>
      </c>
    </row>
    <row r="242" ht="21.95" hidden="1" customHeight="1" spans="1:20">
      <c r="A242" s="19">
        <v>232</v>
      </c>
      <c r="B242" s="19" t="s">
        <v>43</v>
      </c>
      <c r="C242" s="19" t="s">
        <v>44</v>
      </c>
      <c r="D242" s="19" t="s">
        <v>45</v>
      </c>
      <c r="E242" s="19" t="s">
        <v>46</v>
      </c>
      <c r="F242" s="19" t="s">
        <v>536</v>
      </c>
      <c r="G242" s="19" t="s">
        <v>579</v>
      </c>
      <c r="H242" s="101" t="s">
        <v>580</v>
      </c>
      <c r="I242" s="19">
        <v>15836983896</v>
      </c>
      <c r="J242" s="19" t="s">
        <v>163</v>
      </c>
      <c r="K242" s="19">
        <v>1</v>
      </c>
      <c r="L242" s="19" t="s">
        <v>572</v>
      </c>
      <c r="M242" s="19" t="str">
        <f>VLOOKUP(G242,[1]Sheet1!$G$1:$M$65536,7,0)</f>
        <v>6214672440000656039</v>
      </c>
      <c r="N242" s="19" t="str">
        <f>VLOOKUP(H242,[2]Sheet1!$A$1:$E$65536,5,0)</f>
        <v>6214672440000656039</v>
      </c>
      <c r="O242" s="19" t="s">
        <v>52</v>
      </c>
      <c r="P242" s="63">
        <v>1</v>
      </c>
      <c r="Q242" s="69">
        <v>0</v>
      </c>
      <c r="R242" s="26">
        <v>0</v>
      </c>
      <c r="S242" s="26" t="str">
        <f>VLOOKUP(H242,[2]Sheet1!$A$1:$F$65536,6,0)</f>
        <v>已激活</v>
      </c>
      <c r="T242" s="58" t="str">
        <f t="shared" si="3"/>
        <v>对</v>
      </c>
    </row>
    <row r="243" ht="21.95" customHeight="1" spans="1:20">
      <c r="A243" s="19">
        <v>233</v>
      </c>
      <c r="B243" s="19" t="s">
        <v>43</v>
      </c>
      <c r="C243" s="19" t="s">
        <v>44</v>
      </c>
      <c r="D243" s="19" t="s">
        <v>45</v>
      </c>
      <c r="E243" s="19" t="s">
        <v>46</v>
      </c>
      <c r="F243" s="19" t="s">
        <v>536</v>
      </c>
      <c r="G243" s="19" t="s">
        <v>581</v>
      </c>
      <c r="H243" s="101" t="s">
        <v>582</v>
      </c>
      <c r="I243" s="19">
        <v>13393756193</v>
      </c>
      <c r="J243" s="19" t="s">
        <v>163</v>
      </c>
      <c r="K243" s="19">
        <v>1</v>
      </c>
      <c r="L243" s="19" t="s">
        <v>583</v>
      </c>
      <c r="M243" s="19" t="str">
        <f>VLOOKUP(G243,[1]Sheet1!$G$1:$M$65536,7,0)</f>
        <v>6214672440000655049</v>
      </c>
      <c r="N243" s="19" t="str">
        <f>VLOOKUP(H243,[2]Sheet1!$A$1:$E$65536,5,0)</f>
        <v>6214672440000655049</v>
      </c>
      <c r="O243" s="19" t="s">
        <v>52</v>
      </c>
      <c r="P243" s="63">
        <v>1</v>
      </c>
      <c r="Q243" s="69">
        <v>1</v>
      </c>
      <c r="R243" s="26">
        <v>130</v>
      </c>
      <c r="S243" s="26" t="str">
        <f>VLOOKUP(H243,[2]Sheet1!$A$1:$F$65536,6,0)</f>
        <v>已激活</v>
      </c>
      <c r="T243" s="58" t="str">
        <f t="shared" si="3"/>
        <v>对</v>
      </c>
    </row>
    <row r="244" ht="21.95" customHeight="1" spans="1:20">
      <c r="A244" s="19">
        <v>234</v>
      </c>
      <c r="B244" s="19" t="s">
        <v>43</v>
      </c>
      <c r="C244" s="19" t="s">
        <v>44</v>
      </c>
      <c r="D244" s="19" t="s">
        <v>45</v>
      </c>
      <c r="E244" s="19" t="s">
        <v>46</v>
      </c>
      <c r="F244" s="19" t="s">
        <v>536</v>
      </c>
      <c r="G244" s="19" t="s">
        <v>584</v>
      </c>
      <c r="H244" s="101" t="s">
        <v>585</v>
      </c>
      <c r="I244" s="19">
        <v>19937526459</v>
      </c>
      <c r="J244" s="19" t="s">
        <v>163</v>
      </c>
      <c r="K244" s="19">
        <v>3</v>
      </c>
      <c r="L244" s="19" t="s">
        <v>583</v>
      </c>
      <c r="M244" s="19" t="str">
        <f>VLOOKUP(G244,[1]Sheet1!$G$1:$M$65536,7,0)</f>
        <v>6214672440000660205</v>
      </c>
      <c r="N244" s="19" t="str">
        <f>VLOOKUP(H244,[2]Sheet1!$A$1:$E$65536,5,0)</f>
        <v>6214672440000660205</v>
      </c>
      <c r="O244" s="19" t="s">
        <v>52</v>
      </c>
      <c r="P244" s="63">
        <v>2</v>
      </c>
      <c r="Q244" s="69">
        <v>2</v>
      </c>
      <c r="R244" s="26">
        <v>260</v>
      </c>
      <c r="S244" s="26" t="str">
        <f>VLOOKUP(H244,[2]Sheet1!$A$1:$F$65536,6,0)</f>
        <v>已激活</v>
      </c>
      <c r="T244" s="58" t="str">
        <f t="shared" si="3"/>
        <v>对</v>
      </c>
    </row>
    <row r="245" ht="21.95" customHeight="1" spans="1:20">
      <c r="A245" s="19">
        <v>235</v>
      </c>
      <c r="B245" s="19" t="s">
        <v>43</v>
      </c>
      <c r="C245" s="19" t="s">
        <v>44</v>
      </c>
      <c r="D245" s="19" t="s">
        <v>45</v>
      </c>
      <c r="E245" s="19" t="s">
        <v>46</v>
      </c>
      <c r="F245" s="19" t="s">
        <v>536</v>
      </c>
      <c r="G245" s="19" t="s">
        <v>586</v>
      </c>
      <c r="H245" s="101" t="s">
        <v>587</v>
      </c>
      <c r="I245" s="19">
        <v>13837575470</v>
      </c>
      <c r="J245" s="19" t="s">
        <v>60</v>
      </c>
      <c r="K245" s="19">
        <v>2</v>
      </c>
      <c r="L245" s="19" t="s">
        <v>583</v>
      </c>
      <c r="M245" s="19" t="str">
        <f>VLOOKUP(G245,[1]Sheet1!$G$1:$M$65536,7,0)</f>
        <v>6214672440000657029</v>
      </c>
      <c r="N245" s="19" t="str">
        <f>VLOOKUP(H245,[2]Sheet1!$A$1:$E$65536,5,0)</f>
        <v>6214672440000657029</v>
      </c>
      <c r="O245" s="19" t="s">
        <v>52</v>
      </c>
      <c r="P245" s="63">
        <v>2</v>
      </c>
      <c r="Q245" s="69">
        <v>2</v>
      </c>
      <c r="R245" s="26">
        <v>260</v>
      </c>
      <c r="S245" s="26" t="str">
        <f>VLOOKUP(H245,[2]Sheet1!$A$1:$F$65536,6,0)</f>
        <v>已激活</v>
      </c>
      <c r="T245" s="58" t="str">
        <f t="shared" si="3"/>
        <v>对</v>
      </c>
    </row>
    <row r="246" ht="21.95" customHeight="1" spans="1:20">
      <c r="A246" s="19">
        <v>236</v>
      </c>
      <c r="B246" s="19" t="s">
        <v>43</v>
      </c>
      <c r="C246" s="19" t="s">
        <v>44</v>
      </c>
      <c r="D246" s="19" t="s">
        <v>45</v>
      </c>
      <c r="E246" s="19" t="s">
        <v>46</v>
      </c>
      <c r="F246" s="19" t="s">
        <v>536</v>
      </c>
      <c r="G246" s="19" t="s">
        <v>588</v>
      </c>
      <c r="H246" s="101" t="s">
        <v>589</v>
      </c>
      <c r="I246" s="19">
        <v>15903907214</v>
      </c>
      <c r="J246" s="19" t="s">
        <v>60</v>
      </c>
      <c r="K246" s="19">
        <v>3</v>
      </c>
      <c r="L246" s="19" t="s">
        <v>590</v>
      </c>
      <c r="M246" s="19" t="str">
        <f>VLOOKUP(G246,[1]Sheet1!$G$1:$M$65536,7,0)</f>
        <v>6214672440006572925</v>
      </c>
      <c r="N246" s="19" t="str">
        <f>VLOOKUP(H246,[2]Sheet1!$A$1:$E$65536,5,0)</f>
        <v>6214672440006572925</v>
      </c>
      <c r="O246" s="19" t="s">
        <v>52</v>
      </c>
      <c r="P246" s="63">
        <v>1</v>
      </c>
      <c r="Q246" s="69">
        <v>1</v>
      </c>
      <c r="R246" s="26">
        <v>130</v>
      </c>
      <c r="S246" s="26" t="str">
        <f>VLOOKUP(H246,[2]Sheet1!$A$1:$F$65536,6,0)</f>
        <v>已激活</v>
      </c>
      <c r="T246" s="58" t="str">
        <f t="shared" si="3"/>
        <v>对</v>
      </c>
    </row>
    <row r="247" ht="21.95" customHeight="1" spans="1:20">
      <c r="A247" s="19">
        <v>237</v>
      </c>
      <c r="B247" s="19" t="s">
        <v>43</v>
      </c>
      <c r="C247" s="19" t="s">
        <v>44</v>
      </c>
      <c r="D247" s="19" t="s">
        <v>45</v>
      </c>
      <c r="E247" s="19" t="s">
        <v>46</v>
      </c>
      <c r="F247" s="19" t="s">
        <v>536</v>
      </c>
      <c r="G247" s="19" t="s">
        <v>591</v>
      </c>
      <c r="H247" s="101" t="s">
        <v>592</v>
      </c>
      <c r="I247" s="19">
        <v>15617233191</v>
      </c>
      <c r="J247" s="19" t="s">
        <v>163</v>
      </c>
      <c r="K247" s="19">
        <v>3</v>
      </c>
      <c r="L247" s="19" t="s">
        <v>590</v>
      </c>
      <c r="M247" s="19" t="str">
        <f>VLOOKUP(G247,[1]Sheet1!$G$1:$M$65536,7,0)</f>
        <v>6214672440000657219</v>
      </c>
      <c r="N247" s="19" t="str">
        <f>VLOOKUP(H247,[2]Sheet1!$A$1:$E$65536,5,0)</f>
        <v>6214672440000657219</v>
      </c>
      <c r="O247" s="19" t="s">
        <v>52</v>
      </c>
      <c r="P247" s="63">
        <v>1</v>
      </c>
      <c r="Q247" s="69">
        <v>1</v>
      </c>
      <c r="R247" s="26">
        <v>130</v>
      </c>
      <c r="S247" s="26" t="str">
        <f>VLOOKUP(H247,[2]Sheet1!$A$1:$F$65536,6,0)</f>
        <v>已激活</v>
      </c>
      <c r="T247" s="58" t="str">
        <f t="shared" si="3"/>
        <v>对</v>
      </c>
    </row>
    <row r="248" ht="21.95" customHeight="1" spans="1:20">
      <c r="A248" s="19">
        <v>238</v>
      </c>
      <c r="B248" s="19" t="s">
        <v>43</v>
      </c>
      <c r="C248" s="19" t="s">
        <v>44</v>
      </c>
      <c r="D248" s="19" t="s">
        <v>45</v>
      </c>
      <c r="E248" s="19" t="s">
        <v>46</v>
      </c>
      <c r="F248" s="19" t="s">
        <v>536</v>
      </c>
      <c r="G248" s="19" t="s">
        <v>593</v>
      </c>
      <c r="H248" s="101" t="s">
        <v>594</v>
      </c>
      <c r="I248" s="19">
        <v>13213823146</v>
      </c>
      <c r="J248" s="19" t="s">
        <v>163</v>
      </c>
      <c r="K248" s="19">
        <v>2</v>
      </c>
      <c r="L248" s="19" t="s">
        <v>595</v>
      </c>
      <c r="M248" s="19" t="str">
        <f>VLOOKUP(G248,[1]Sheet1!$G$1:$M$65536,7,0)</f>
        <v>6214672440000657003</v>
      </c>
      <c r="N248" s="19" t="str">
        <f>VLOOKUP(H248,[2]Sheet1!$A$1:$E$65536,5,0)</f>
        <v>6214672440000657003</v>
      </c>
      <c r="O248" s="19" t="s">
        <v>52</v>
      </c>
      <c r="P248" s="63">
        <v>1</v>
      </c>
      <c r="Q248" s="69">
        <v>1</v>
      </c>
      <c r="R248" s="26">
        <v>130</v>
      </c>
      <c r="S248" s="26" t="str">
        <f>VLOOKUP(H248,[2]Sheet1!$A$1:$F$65536,6,0)</f>
        <v>已激活</v>
      </c>
      <c r="T248" s="58" t="str">
        <f t="shared" si="3"/>
        <v>对</v>
      </c>
    </row>
    <row r="249" ht="21.95" customHeight="1" spans="1:20">
      <c r="A249" s="19">
        <v>239</v>
      </c>
      <c r="B249" s="19" t="s">
        <v>43</v>
      </c>
      <c r="C249" s="19" t="s">
        <v>44</v>
      </c>
      <c r="D249" s="19" t="s">
        <v>45</v>
      </c>
      <c r="E249" s="19" t="s">
        <v>46</v>
      </c>
      <c r="F249" s="19" t="s">
        <v>536</v>
      </c>
      <c r="G249" s="19" t="s">
        <v>596</v>
      </c>
      <c r="H249" s="101" t="s">
        <v>597</v>
      </c>
      <c r="I249" s="19">
        <v>15938974359</v>
      </c>
      <c r="J249" s="19" t="s">
        <v>163</v>
      </c>
      <c r="K249" s="19">
        <v>1</v>
      </c>
      <c r="L249" s="19" t="s">
        <v>595</v>
      </c>
      <c r="M249" s="19" t="str">
        <f>VLOOKUP(G249,[1]Sheet1!$G$1:$M$65536,7,0)</f>
        <v>6214672440000655650</v>
      </c>
      <c r="N249" s="19" t="str">
        <f>VLOOKUP(H249,[2]Sheet1!$A$1:$E$65536,5,0)</f>
        <v>6214672440000655650</v>
      </c>
      <c r="O249" s="19" t="s">
        <v>52</v>
      </c>
      <c r="P249" s="63">
        <v>1</v>
      </c>
      <c r="Q249" s="69">
        <v>1</v>
      </c>
      <c r="R249" s="26">
        <v>130</v>
      </c>
      <c r="S249" s="26" t="str">
        <f>VLOOKUP(H249,[2]Sheet1!$A$1:$F$65536,6,0)</f>
        <v>已激活</v>
      </c>
      <c r="T249" s="58" t="str">
        <f t="shared" si="3"/>
        <v>对</v>
      </c>
    </row>
    <row r="250" ht="21.95" customHeight="1" spans="1:20">
      <c r="A250" s="19">
        <v>240</v>
      </c>
      <c r="B250" s="19" t="s">
        <v>43</v>
      </c>
      <c r="C250" s="19" t="s">
        <v>44</v>
      </c>
      <c r="D250" s="19" t="s">
        <v>45</v>
      </c>
      <c r="E250" s="19" t="s">
        <v>46</v>
      </c>
      <c r="F250" s="19" t="s">
        <v>536</v>
      </c>
      <c r="G250" s="19" t="s">
        <v>598</v>
      </c>
      <c r="H250" s="101" t="s">
        <v>599</v>
      </c>
      <c r="I250" s="19">
        <v>15037581100</v>
      </c>
      <c r="J250" s="19" t="s">
        <v>60</v>
      </c>
      <c r="K250" s="19">
        <v>1</v>
      </c>
      <c r="L250" s="19" t="s">
        <v>595</v>
      </c>
      <c r="M250" s="19" t="str">
        <f>VLOOKUP(G250,[1]Sheet1!$G$1:$M$65536,7,0)</f>
        <v>6214672440000660163</v>
      </c>
      <c r="N250" s="19" t="str">
        <f>VLOOKUP(H250,[2]Sheet1!$A$1:$E$65536,5,0)</f>
        <v>6214672440000660163</v>
      </c>
      <c r="O250" s="19" t="s">
        <v>52</v>
      </c>
      <c r="P250" s="63">
        <v>1</v>
      </c>
      <c r="Q250" s="69">
        <v>1</v>
      </c>
      <c r="R250" s="26">
        <v>130</v>
      </c>
      <c r="S250" s="26" t="str">
        <f>VLOOKUP(H250,[2]Sheet1!$A$1:$F$65536,6,0)</f>
        <v>已激活</v>
      </c>
      <c r="T250" s="58" t="str">
        <f t="shared" si="3"/>
        <v>对</v>
      </c>
    </row>
    <row r="251" ht="21.95" customHeight="1" spans="1:20">
      <c r="A251" s="19">
        <v>241</v>
      </c>
      <c r="B251" s="19" t="s">
        <v>43</v>
      </c>
      <c r="C251" s="19" t="s">
        <v>44</v>
      </c>
      <c r="D251" s="19" t="s">
        <v>45</v>
      </c>
      <c r="E251" s="19" t="s">
        <v>46</v>
      </c>
      <c r="F251" s="19" t="s">
        <v>536</v>
      </c>
      <c r="G251" s="19" t="s">
        <v>600</v>
      </c>
      <c r="H251" s="19" t="s">
        <v>601</v>
      </c>
      <c r="I251" s="19">
        <v>13938676349</v>
      </c>
      <c r="J251" s="19" t="s">
        <v>163</v>
      </c>
      <c r="K251" s="19">
        <v>1</v>
      </c>
      <c r="L251" s="19" t="s">
        <v>551</v>
      </c>
      <c r="M251" s="19" t="str">
        <f>VLOOKUP(G251,[1]Sheet1!$G$1:$M$65536,7,0)</f>
        <v>6214672440000658787</v>
      </c>
      <c r="N251" s="19" t="str">
        <f>VLOOKUP(H251,[2]Sheet1!$A$1:$E$65536,5,0)</f>
        <v>6214672440000658787</v>
      </c>
      <c r="O251" s="19" t="s">
        <v>52</v>
      </c>
      <c r="P251" s="63">
        <v>1</v>
      </c>
      <c r="Q251" s="69">
        <v>1</v>
      </c>
      <c r="R251" s="26">
        <v>130</v>
      </c>
      <c r="S251" s="26" t="str">
        <f>VLOOKUP(H251,[2]Sheet1!$A$1:$F$65536,6,0)</f>
        <v>已激活</v>
      </c>
      <c r="T251" s="58" t="str">
        <f t="shared" si="3"/>
        <v>对</v>
      </c>
    </row>
    <row r="252" ht="21.95" customHeight="1" spans="1:20">
      <c r="A252" s="19">
        <v>242</v>
      </c>
      <c r="B252" s="19" t="s">
        <v>43</v>
      </c>
      <c r="C252" s="19" t="s">
        <v>44</v>
      </c>
      <c r="D252" s="19" t="s">
        <v>45</v>
      </c>
      <c r="E252" s="19" t="s">
        <v>46</v>
      </c>
      <c r="F252" s="19" t="s">
        <v>536</v>
      </c>
      <c r="G252" s="19" t="s">
        <v>602</v>
      </c>
      <c r="H252" s="101" t="s">
        <v>603</v>
      </c>
      <c r="I252" s="19">
        <v>18003909722</v>
      </c>
      <c r="J252" s="19" t="s">
        <v>163</v>
      </c>
      <c r="K252" s="19">
        <v>5</v>
      </c>
      <c r="L252" s="19" t="s">
        <v>604</v>
      </c>
      <c r="M252" s="19" t="str">
        <f>VLOOKUP(G252,[1]Sheet1!$G$1:$M$65536,7,0)</f>
        <v>6214672440000658837</v>
      </c>
      <c r="N252" s="19" t="str">
        <f>VLOOKUP(H252,[2]Sheet1!$A$1:$E$65536,5,0)</f>
        <v>6214672440000658837</v>
      </c>
      <c r="O252" s="19" t="s">
        <v>52</v>
      </c>
      <c r="P252" s="63">
        <v>1</v>
      </c>
      <c r="Q252" s="69">
        <v>1</v>
      </c>
      <c r="R252" s="26">
        <v>130</v>
      </c>
      <c r="S252" s="26" t="str">
        <f>VLOOKUP(H252,[2]Sheet1!$A$1:$F$65536,6,0)</f>
        <v>已激活</v>
      </c>
      <c r="T252" s="58" t="str">
        <f t="shared" si="3"/>
        <v>对</v>
      </c>
    </row>
    <row r="253" ht="21.95" customHeight="1" spans="1:20">
      <c r="A253" s="19">
        <v>243</v>
      </c>
      <c r="B253" s="19" t="s">
        <v>43</v>
      </c>
      <c r="C253" s="19" t="s">
        <v>44</v>
      </c>
      <c r="D253" s="19" t="s">
        <v>45</v>
      </c>
      <c r="E253" s="19" t="s">
        <v>46</v>
      </c>
      <c r="F253" s="19" t="s">
        <v>605</v>
      </c>
      <c r="G253" s="19" t="s">
        <v>606</v>
      </c>
      <c r="H253" s="35" t="s">
        <v>607</v>
      </c>
      <c r="I253" s="19">
        <v>15886757221</v>
      </c>
      <c r="J253" s="19" t="s">
        <v>60</v>
      </c>
      <c r="K253" s="19">
        <v>4</v>
      </c>
      <c r="L253" s="19" t="s">
        <v>605</v>
      </c>
      <c r="M253" s="19" t="str">
        <f>VLOOKUP(G253,[1]Sheet1!$G$1:$M$65536,7,0)</f>
        <v>6214672440000648861</v>
      </c>
      <c r="N253" s="19" t="str">
        <f>VLOOKUP(H253,[2]Sheet1!$A$1:$E$65536,5,0)</f>
        <v>6214672440000648861</v>
      </c>
      <c r="O253" s="19" t="s">
        <v>52</v>
      </c>
      <c r="P253" s="63">
        <v>4</v>
      </c>
      <c r="Q253" s="69">
        <v>4</v>
      </c>
      <c r="R253" s="26">
        <v>520</v>
      </c>
      <c r="S253" s="26" t="str">
        <f>VLOOKUP(H253,[2]Sheet1!$A$1:$F$65536,6,0)</f>
        <v>已激活</v>
      </c>
      <c r="T253" s="58" t="str">
        <f t="shared" si="3"/>
        <v>对</v>
      </c>
    </row>
    <row r="254" ht="21.95" customHeight="1" spans="1:20">
      <c r="A254" s="19">
        <v>244</v>
      </c>
      <c r="B254" s="19" t="s">
        <v>43</v>
      </c>
      <c r="C254" s="19" t="s">
        <v>44</v>
      </c>
      <c r="D254" s="19" t="s">
        <v>45</v>
      </c>
      <c r="E254" s="19" t="s">
        <v>46</v>
      </c>
      <c r="F254" s="19" t="s">
        <v>605</v>
      </c>
      <c r="G254" s="19" t="s">
        <v>608</v>
      </c>
      <c r="H254" s="35" t="s">
        <v>609</v>
      </c>
      <c r="I254" s="19">
        <v>15837513278</v>
      </c>
      <c r="J254" s="19" t="s">
        <v>60</v>
      </c>
      <c r="K254" s="19">
        <v>3</v>
      </c>
      <c r="L254" s="19" t="s">
        <v>605</v>
      </c>
      <c r="M254" s="19" t="str">
        <f>VLOOKUP(G254,[1]Sheet1!$G$1:$M$65536,7,0)</f>
        <v>6214672440000651428</v>
      </c>
      <c r="N254" s="19" t="str">
        <f>VLOOKUP(H254,[2]Sheet1!$A$1:$E$65536,5,0)</f>
        <v>6214672440000651428</v>
      </c>
      <c r="O254" s="19" t="s">
        <v>52</v>
      </c>
      <c r="P254" s="63">
        <v>3</v>
      </c>
      <c r="Q254" s="69">
        <v>3</v>
      </c>
      <c r="R254" s="26">
        <v>390</v>
      </c>
      <c r="S254" s="26" t="str">
        <f>VLOOKUP(H254,[2]Sheet1!$A$1:$F$65536,6,0)</f>
        <v>已激活</v>
      </c>
      <c r="T254" s="58" t="str">
        <f t="shared" si="3"/>
        <v>对</v>
      </c>
    </row>
    <row r="255" ht="21.95" customHeight="1" spans="1:20">
      <c r="A255" s="19">
        <v>245</v>
      </c>
      <c r="B255" s="19" t="s">
        <v>43</v>
      </c>
      <c r="C255" s="19" t="s">
        <v>44</v>
      </c>
      <c r="D255" s="19" t="s">
        <v>45</v>
      </c>
      <c r="E255" s="19" t="s">
        <v>46</v>
      </c>
      <c r="F255" s="19" t="s">
        <v>605</v>
      </c>
      <c r="G255" s="19" t="s">
        <v>610</v>
      </c>
      <c r="H255" s="35" t="s">
        <v>611</v>
      </c>
      <c r="I255" s="19">
        <v>15886770079</v>
      </c>
      <c r="J255" s="19" t="s">
        <v>60</v>
      </c>
      <c r="K255" s="19">
        <v>3</v>
      </c>
      <c r="L255" s="19" t="s">
        <v>605</v>
      </c>
      <c r="M255" s="19" t="str">
        <f>VLOOKUP(G255,[1]Sheet1!$G$1:$M$65536,7,0)</f>
        <v>6214672440000647020</v>
      </c>
      <c r="N255" s="19" t="str">
        <f>VLOOKUP(H255,[2]Sheet1!$A$1:$E$65536,5,0)</f>
        <v>6214672440000647020</v>
      </c>
      <c r="O255" s="19" t="s">
        <v>52</v>
      </c>
      <c r="P255" s="63">
        <v>3</v>
      </c>
      <c r="Q255" s="69">
        <v>3</v>
      </c>
      <c r="R255" s="26">
        <v>390</v>
      </c>
      <c r="S255" s="26" t="str">
        <f>VLOOKUP(H255,[2]Sheet1!$A$1:$F$65536,6,0)</f>
        <v>已激活</v>
      </c>
      <c r="T255" s="58" t="str">
        <f t="shared" si="3"/>
        <v>对</v>
      </c>
    </row>
    <row r="256" ht="21.95" customHeight="1" spans="1:20">
      <c r="A256" s="19">
        <v>246</v>
      </c>
      <c r="B256" s="19" t="s">
        <v>43</v>
      </c>
      <c r="C256" s="19" t="s">
        <v>44</v>
      </c>
      <c r="D256" s="19" t="s">
        <v>45</v>
      </c>
      <c r="E256" s="19" t="s">
        <v>46</v>
      </c>
      <c r="F256" s="19" t="s">
        <v>605</v>
      </c>
      <c r="G256" s="19" t="s">
        <v>612</v>
      </c>
      <c r="H256" s="35" t="s">
        <v>613</v>
      </c>
      <c r="I256" s="19">
        <v>13271463980</v>
      </c>
      <c r="J256" s="19" t="s">
        <v>60</v>
      </c>
      <c r="K256" s="19">
        <v>3</v>
      </c>
      <c r="L256" s="19" t="s">
        <v>605</v>
      </c>
      <c r="M256" s="19" t="str">
        <f>VLOOKUP(G256,[1]Sheet1!$G$1:$M$65536,7,0)</f>
        <v>6214672440007272145</v>
      </c>
      <c r="N256" s="19" t="str">
        <f>VLOOKUP(H256,[2]Sheet1!$A$1:$E$65536,5,0)</f>
        <v>6214672440007272145</v>
      </c>
      <c r="O256" s="19" t="s">
        <v>52</v>
      </c>
      <c r="P256" s="63">
        <v>3</v>
      </c>
      <c r="Q256" s="69">
        <v>3</v>
      </c>
      <c r="R256" s="26">
        <v>390</v>
      </c>
      <c r="S256" s="26" t="str">
        <f>VLOOKUP(H256,[2]Sheet1!$A$1:$F$65536,6,0)</f>
        <v>已激活</v>
      </c>
      <c r="T256" s="58" t="str">
        <f t="shared" si="3"/>
        <v>对</v>
      </c>
    </row>
    <row r="257" ht="21.95" customHeight="1" spans="1:20">
      <c r="A257" s="19">
        <v>247</v>
      </c>
      <c r="B257" s="19" t="s">
        <v>43</v>
      </c>
      <c r="C257" s="19" t="s">
        <v>44</v>
      </c>
      <c r="D257" s="19" t="s">
        <v>45</v>
      </c>
      <c r="E257" s="19" t="s">
        <v>46</v>
      </c>
      <c r="F257" s="19" t="s">
        <v>605</v>
      </c>
      <c r="G257" s="19" t="s">
        <v>614</v>
      </c>
      <c r="H257" s="35" t="s">
        <v>615</v>
      </c>
      <c r="I257" s="19">
        <v>18768915266</v>
      </c>
      <c r="J257" s="19" t="s">
        <v>60</v>
      </c>
      <c r="K257" s="19">
        <v>4</v>
      </c>
      <c r="L257" s="19" t="s">
        <v>605</v>
      </c>
      <c r="M257" s="19" t="str">
        <f>VLOOKUP(G257,[1]Sheet1!$G$1:$M$65536,7,0)</f>
        <v>6214672440000652392</v>
      </c>
      <c r="N257" s="19" t="str">
        <f>VLOOKUP(H257,[2]Sheet1!$A$1:$E$65536,5,0)</f>
        <v>6214672440000652392</v>
      </c>
      <c r="O257" s="19" t="s">
        <v>52</v>
      </c>
      <c r="P257" s="63">
        <v>4</v>
      </c>
      <c r="Q257" s="69">
        <v>4</v>
      </c>
      <c r="R257" s="26">
        <v>520</v>
      </c>
      <c r="S257" s="26" t="str">
        <f>VLOOKUP(H257,[2]Sheet1!$A$1:$F$65536,6,0)</f>
        <v>已激活</v>
      </c>
      <c r="T257" s="58" t="str">
        <f t="shared" si="3"/>
        <v>对</v>
      </c>
    </row>
    <row r="258" ht="21.95" customHeight="1" spans="1:20">
      <c r="A258" s="19">
        <v>248</v>
      </c>
      <c r="B258" s="19" t="s">
        <v>43</v>
      </c>
      <c r="C258" s="19" t="s">
        <v>44</v>
      </c>
      <c r="D258" s="19" t="s">
        <v>45</v>
      </c>
      <c r="E258" s="19" t="s">
        <v>46</v>
      </c>
      <c r="F258" s="19" t="s">
        <v>605</v>
      </c>
      <c r="G258" s="19" t="s">
        <v>616</v>
      </c>
      <c r="H258" s="35" t="s">
        <v>617</v>
      </c>
      <c r="I258" s="19">
        <v>13243160463</v>
      </c>
      <c r="J258" s="19" t="s">
        <v>60</v>
      </c>
      <c r="K258" s="19">
        <v>2</v>
      </c>
      <c r="L258" s="19" t="s">
        <v>605</v>
      </c>
      <c r="M258" s="19" t="str">
        <f>VLOOKUP(G258,[1]Sheet1!$G$1:$M$65536,7,0)</f>
        <v>6214672440000649240</v>
      </c>
      <c r="N258" s="19" t="str">
        <f>VLOOKUP(H258,[2]Sheet1!$A$1:$E$65536,5,0)</f>
        <v>6214672440000649240</v>
      </c>
      <c r="O258" s="19" t="s">
        <v>52</v>
      </c>
      <c r="P258" s="63">
        <v>2</v>
      </c>
      <c r="Q258" s="69">
        <v>2</v>
      </c>
      <c r="R258" s="26">
        <v>260</v>
      </c>
      <c r="S258" s="26" t="str">
        <f>VLOOKUP(H258,[2]Sheet1!$A$1:$F$65536,6,0)</f>
        <v>已激活</v>
      </c>
      <c r="T258" s="58" t="str">
        <f t="shared" si="3"/>
        <v>对</v>
      </c>
    </row>
    <row r="259" ht="21.95" customHeight="1" spans="1:20">
      <c r="A259" s="19">
        <v>249</v>
      </c>
      <c r="B259" s="19" t="s">
        <v>43</v>
      </c>
      <c r="C259" s="19" t="s">
        <v>44</v>
      </c>
      <c r="D259" s="19" t="s">
        <v>45</v>
      </c>
      <c r="E259" s="19" t="s">
        <v>46</v>
      </c>
      <c r="F259" s="19" t="s">
        <v>605</v>
      </c>
      <c r="G259" s="19" t="s">
        <v>618</v>
      </c>
      <c r="H259" s="35" t="s">
        <v>619</v>
      </c>
      <c r="I259" s="19">
        <v>13271494178</v>
      </c>
      <c r="J259" s="19" t="s">
        <v>60</v>
      </c>
      <c r="K259" s="19">
        <v>4</v>
      </c>
      <c r="L259" s="19" t="s">
        <v>605</v>
      </c>
      <c r="M259" s="19" t="str">
        <f>VLOOKUP(G259,[1]Sheet1!$G$1:$M$65536,7,0)</f>
        <v>6214672440000652913</v>
      </c>
      <c r="N259" s="19" t="str">
        <f>VLOOKUP(H259,[2]Sheet1!$A$1:$E$65536,5,0)</f>
        <v>6214672440000652913</v>
      </c>
      <c r="O259" s="19" t="s">
        <v>52</v>
      </c>
      <c r="P259" s="63">
        <v>4</v>
      </c>
      <c r="Q259" s="69">
        <v>4</v>
      </c>
      <c r="R259" s="26">
        <v>520</v>
      </c>
      <c r="S259" s="26" t="str">
        <f>VLOOKUP(H259,[2]Sheet1!$A$1:$F$65536,6,0)</f>
        <v>已激活</v>
      </c>
      <c r="T259" s="58" t="str">
        <f t="shared" si="3"/>
        <v>对</v>
      </c>
    </row>
    <row r="260" ht="21.95" customHeight="1" spans="1:20">
      <c r="A260" s="19">
        <v>250</v>
      </c>
      <c r="B260" s="19" t="s">
        <v>43</v>
      </c>
      <c r="C260" s="19" t="s">
        <v>44</v>
      </c>
      <c r="D260" s="19" t="s">
        <v>45</v>
      </c>
      <c r="E260" s="19" t="s">
        <v>46</v>
      </c>
      <c r="F260" s="19" t="s">
        <v>605</v>
      </c>
      <c r="G260" s="19" t="s">
        <v>620</v>
      </c>
      <c r="H260" s="35" t="s">
        <v>621</v>
      </c>
      <c r="I260" s="19">
        <v>13461271651</v>
      </c>
      <c r="J260" s="19" t="s">
        <v>60</v>
      </c>
      <c r="K260" s="19">
        <v>4</v>
      </c>
      <c r="L260" s="19" t="s">
        <v>605</v>
      </c>
      <c r="M260" s="19" t="str">
        <f>VLOOKUP(G260,[1]Sheet1!$G$1:$M$65536,7,0)</f>
        <v>6214672440006444331</v>
      </c>
      <c r="N260" s="19" t="str">
        <f>VLOOKUP(H260,[2]Sheet1!$A$1:$E$65536,5,0)</f>
        <v>6214672440006444331</v>
      </c>
      <c r="O260" s="19" t="s">
        <v>52</v>
      </c>
      <c r="P260" s="63">
        <v>4</v>
      </c>
      <c r="Q260" s="69">
        <v>4</v>
      </c>
      <c r="R260" s="26">
        <v>520</v>
      </c>
      <c r="S260" s="26" t="str">
        <f>VLOOKUP(H260,[2]Sheet1!$A$1:$F$65536,6,0)</f>
        <v>已激活</v>
      </c>
      <c r="T260" s="58" t="str">
        <f t="shared" si="3"/>
        <v>对</v>
      </c>
    </row>
    <row r="261" ht="21.95" customHeight="1" spans="1:20">
      <c r="A261" s="19">
        <v>251</v>
      </c>
      <c r="B261" s="19" t="s">
        <v>43</v>
      </c>
      <c r="C261" s="19" t="s">
        <v>44</v>
      </c>
      <c r="D261" s="19" t="s">
        <v>45</v>
      </c>
      <c r="E261" s="19" t="s">
        <v>46</v>
      </c>
      <c r="F261" s="19" t="s">
        <v>605</v>
      </c>
      <c r="G261" s="19" t="s">
        <v>622</v>
      </c>
      <c r="H261" s="35" t="s">
        <v>623</v>
      </c>
      <c r="I261" s="19">
        <v>18237537859</v>
      </c>
      <c r="J261" s="19" t="s">
        <v>121</v>
      </c>
      <c r="K261" s="19">
        <v>4</v>
      </c>
      <c r="L261" s="19" t="s">
        <v>605</v>
      </c>
      <c r="M261" s="19" t="str">
        <f>VLOOKUP(G261,[1]Sheet1!$G$1:$M$65536,7,0)</f>
        <v>6214672440000647186</v>
      </c>
      <c r="N261" s="19" t="str">
        <f>VLOOKUP(H261,[2]Sheet1!$A$1:$E$65536,5,0)</f>
        <v>6214672440000647186</v>
      </c>
      <c r="O261" s="19" t="s">
        <v>52</v>
      </c>
      <c r="P261" s="63">
        <v>4</v>
      </c>
      <c r="Q261" s="69">
        <v>4</v>
      </c>
      <c r="R261" s="26">
        <v>520</v>
      </c>
      <c r="S261" s="26" t="str">
        <f>VLOOKUP(H261,[2]Sheet1!$A$1:$F$65536,6,0)</f>
        <v>已激活</v>
      </c>
      <c r="T261" s="58" t="str">
        <f t="shared" si="3"/>
        <v>对</v>
      </c>
    </row>
    <row r="262" ht="21.95" customHeight="1" spans="1:20">
      <c r="A262" s="19">
        <v>252</v>
      </c>
      <c r="B262" s="19" t="s">
        <v>43</v>
      </c>
      <c r="C262" s="19" t="s">
        <v>44</v>
      </c>
      <c r="D262" s="19" t="s">
        <v>45</v>
      </c>
      <c r="E262" s="19" t="s">
        <v>46</v>
      </c>
      <c r="F262" s="19" t="s">
        <v>605</v>
      </c>
      <c r="G262" s="19" t="s">
        <v>624</v>
      </c>
      <c r="H262" s="35" t="s">
        <v>625</v>
      </c>
      <c r="I262" s="19">
        <v>13064483160</v>
      </c>
      <c r="J262" s="19" t="s">
        <v>121</v>
      </c>
      <c r="K262" s="19">
        <v>1</v>
      </c>
      <c r="L262" s="19" t="s">
        <v>605</v>
      </c>
      <c r="M262" s="19" t="str">
        <f>VLOOKUP(G262,[1]Sheet1!$G$1:$M$65536,7,0)</f>
        <v>6214672440000654166</v>
      </c>
      <c r="N262" s="19" t="str">
        <f>VLOOKUP(H262,[2]Sheet1!$A$1:$E$65536,5,0)</f>
        <v>6214672440000654166</v>
      </c>
      <c r="O262" s="19" t="s">
        <v>52</v>
      </c>
      <c r="P262" s="63">
        <v>1</v>
      </c>
      <c r="Q262" s="69">
        <v>1</v>
      </c>
      <c r="R262" s="26">
        <v>130</v>
      </c>
      <c r="S262" s="26" t="str">
        <f>VLOOKUP(H262,[2]Sheet1!$A$1:$F$65536,6,0)</f>
        <v>已激活</v>
      </c>
      <c r="T262" s="58" t="str">
        <f t="shared" si="3"/>
        <v>对</v>
      </c>
    </row>
    <row r="263" ht="21.95" customHeight="1" spans="1:20">
      <c r="A263" s="19">
        <v>253</v>
      </c>
      <c r="B263" s="19" t="s">
        <v>43</v>
      </c>
      <c r="C263" s="19" t="s">
        <v>44</v>
      </c>
      <c r="D263" s="19" t="s">
        <v>45</v>
      </c>
      <c r="E263" s="19" t="s">
        <v>46</v>
      </c>
      <c r="F263" s="19" t="s">
        <v>605</v>
      </c>
      <c r="G263" s="19" t="s">
        <v>626</v>
      </c>
      <c r="H263" s="35" t="s">
        <v>627</v>
      </c>
      <c r="I263" s="19">
        <v>13461229663</v>
      </c>
      <c r="J263" s="19" t="s">
        <v>121</v>
      </c>
      <c r="K263" s="19">
        <v>4</v>
      </c>
      <c r="L263" s="19" t="s">
        <v>605</v>
      </c>
      <c r="M263" s="19" t="str">
        <f>VLOOKUP(G263,[1]Sheet1!$G$1:$M$65536,7,0)</f>
        <v>6217211707002569589</v>
      </c>
      <c r="N263" s="19" t="str">
        <f>VLOOKUP(H263,[2]Sheet1!$A$1:$E$65536,5,0)</f>
        <v>6217211707002569589</v>
      </c>
      <c r="O263" s="19" t="s">
        <v>52</v>
      </c>
      <c r="P263" s="63">
        <v>4</v>
      </c>
      <c r="Q263" s="69">
        <v>4</v>
      </c>
      <c r="R263" s="26">
        <v>520</v>
      </c>
      <c r="S263" s="26" t="str">
        <f>VLOOKUP(H263,[2]Sheet1!$A$1:$F$65536,6,0)</f>
        <v>已激活</v>
      </c>
      <c r="T263" s="58" t="str">
        <f t="shared" si="3"/>
        <v>对</v>
      </c>
    </row>
    <row r="264" ht="21.95" customHeight="1" spans="1:20">
      <c r="A264" s="19">
        <v>254</v>
      </c>
      <c r="B264" s="19" t="s">
        <v>43</v>
      </c>
      <c r="C264" s="19" t="s">
        <v>44</v>
      </c>
      <c r="D264" s="19" t="s">
        <v>45</v>
      </c>
      <c r="E264" s="19" t="s">
        <v>46</v>
      </c>
      <c r="F264" s="19" t="s">
        <v>605</v>
      </c>
      <c r="G264" s="19" t="s">
        <v>628</v>
      </c>
      <c r="H264" s="35" t="s">
        <v>629</v>
      </c>
      <c r="I264" s="19">
        <v>15837522742</v>
      </c>
      <c r="J264" s="19" t="s">
        <v>121</v>
      </c>
      <c r="K264" s="19">
        <v>5</v>
      </c>
      <c r="L264" s="19" t="s">
        <v>605</v>
      </c>
      <c r="M264" s="19" t="str">
        <f>VLOOKUP(G264,[1]Sheet1!$G$1:$M$65536,7,0)</f>
        <v>6214672440007432921</v>
      </c>
      <c r="N264" s="19" t="str">
        <f>VLOOKUP(H264,[2]Sheet1!$A$1:$E$65536,5,0)</f>
        <v>6214672440007432921</v>
      </c>
      <c r="O264" s="19" t="s">
        <v>52</v>
      </c>
      <c r="P264" s="63">
        <v>5</v>
      </c>
      <c r="Q264" s="69">
        <v>5</v>
      </c>
      <c r="R264" s="26">
        <v>650</v>
      </c>
      <c r="S264" s="26" t="str">
        <f>VLOOKUP(H264,[2]Sheet1!$A$1:$F$65536,6,0)</f>
        <v>已激活</v>
      </c>
      <c r="T264" s="58" t="str">
        <f t="shared" si="3"/>
        <v>对</v>
      </c>
    </row>
    <row r="265" ht="21.95" customHeight="1" spans="1:20">
      <c r="A265" s="19">
        <v>255</v>
      </c>
      <c r="B265" s="19" t="s">
        <v>43</v>
      </c>
      <c r="C265" s="19" t="s">
        <v>44</v>
      </c>
      <c r="D265" s="19" t="s">
        <v>45</v>
      </c>
      <c r="E265" s="19" t="s">
        <v>46</v>
      </c>
      <c r="F265" s="19" t="s">
        <v>605</v>
      </c>
      <c r="G265" s="19" t="s">
        <v>630</v>
      </c>
      <c r="H265" s="35" t="s">
        <v>631</v>
      </c>
      <c r="I265" s="19">
        <v>13243166676</v>
      </c>
      <c r="J265" s="19" t="s">
        <v>121</v>
      </c>
      <c r="K265" s="19">
        <v>3</v>
      </c>
      <c r="L265" s="19" t="s">
        <v>605</v>
      </c>
      <c r="M265" s="19" t="str">
        <f>VLOOKUP(G265,[1]Sheet1!$G$1:$M$65536,7,0)</f>
        <v>6217211707002299039</v>
      </c>
      <c r="N265" s="19" t="str">
        <f>VLOOKUP(H265,[2]Sheet1!$A$1:$E$65536,5,0)</f>
        <v>6217211707002299039</v>
      </c>
      <c r="O265" s="19" t="s">
        <v>52</v>
      </c>
      <c r="P265" s="63">
        <v>3</v>
      </c>
      <c r="Q265" s="69">
        <v>3</v>
      </c>
      <c r="R265" s="26">
        <v>390</v>
      </c>
      <c r="S265" s="26" t="str">
        <f>VLOOKUP(H265,[2]Sheet1!$A$1:$F$65536,6,0)</f>
        <v>已激活</v>
      </c>
      <c r="T265" s="58" t="str">
        <f t="shared" si="3"/>
        <v>对</v>
      </c>
    </row>
    <row r="266" ht="21.95" customHeight="1" spans="1:20">
      <c r="A266" s="19">
        <v>256</v>
      </c>
      <c r="B266" s="19" t="s">
        <v>43</v>
      </c>
      <c r="C266" s="19" t="s">
        <v>44</v>
      </c>
      <c r="D266" s="19" t="s">
        <v>45</v>
      </c>
      <c r="E266" s="19" t="s">
        <v>46</v>
      </c>
      <c r="F266" s="19" t="s">
        <v>605</v>
      </c>
      <c r="G266" s="19" t="s">
        <v>632</v>
      </c>
      <c r="H266" s="35" t="s">
        <v>633</v>
      </c>
      <c r="I266" s="19">
        <v>13393769861</v>
      </c>
      <c r="J266" s="19" t="s">
        <v>121</v>
      </c>
      <c r="K266" s="19">
        <v>2</v>
      </c>
      <c r="L266" s="19" t="s">
        <v>605</v>
      </c>
      <c r="M266" s="19" t="str">
        <f>VLOOKUP(G266,[1]Sheet1!$G$1:$M$65536,7,0)</f>
        <v>6214672440000646485</v>
      </c>
      <c r="N266" s="19" t="str">
        <f>VLOOKUP(H266,[2]Sheet1!$A$1:$E$65536,5,0)</f>
        <v>6214672440000646485</v>
      </c>
      <c r="O266" s="19" t="s">
        <v>52</v>
      </c>
      <c r="P266" s="63">
        <v>2</v>
      </c>
      <c r="Q266" s="69">
        <v>2</v>
      </c>
      <c r="R266" s="26">
        <v>260</v>
      </c>
      <c r="S266" s="26" t="str">
        <f>VLOOKUP(H266,[2]Sheet1!$A$1:$F$65536,6,0)</f>
        <v>已激活</v>
      </c>
      <c r="T266" s="58" t="str">
        <f t="shared" si="3"/>
        <v>对</v>
      </c>
    </row>
    <row r="267" ht="21.95" customHeight="1" spans="1:20">
      <c r="A267" s="19">
        <v>257</v>
      </c>
      <c r="B267" s="19" t="s">
        <v>43</v>
      </c>
      <c r="C267" s="19" t="s">
        <v>44</v>
      </c>
      <c r="D267" s="19" t="s">
        <v>45</v>
      </c>
      <c r="E267" s="19" t="s">
        <v>46</v>
      </c>
      <c r="F267" s="19" t="s">
        <v>605</v>
      </c>
      <c r="G267" s="19" t="s">
        <v>634</v>
      </c>
      <c r="H267" s="35" t="s">
        <v>635</v>
      </c>
      <c r="I267" s="19">
        <v>15224807634</v>
      </c>
      <c r="J267" s="19" t="s">
        <v>121</v>
      </c>
      <c r="K267" s="19">
        <v>2</v>
      </c>
      <c r="L267" s="19" t="s">
        <v>605</v>
      </c>
      <c r="M267" s="19" t="str">
        <f>VLOOKUP(G267,[1]Sheet1!$G$1:$M$65536,7,0)</f>
        <v>6214672440000650453</v>
      </c>
      <c r="N267" s="19" t="str">
        <f>VLOOKUP(H267,[2]Sheet1!$A$1:$E$65536,5,0)</f>
        <v>6214672440000650453</v>
      </c>
      <c r="O267" s="19" t="s">
        <v>52</v>
      </c>
      <c r="P267" s="63">
        <v>2</v>
      </c>
      <c r="Q267" s="69">
        <v>2</v>
      </c>
      <c r="R267" s="26">
        <v>260</v>
      </c>
      <c r="S267" s="26" t="str">
        <f>VLOOKUP(H267,[2]Sheet1!$A$1:$F$65536,6,0)</f>
        <v>已激活</v>
      </c>
      <c r="T267" s="58" t="str">
        <f t="shared" si="3"/>
        <v>对</v>
      </c>
    </row>
    <row r="268" ht="21.95" customHeight="1" spans="1:20">
      <c r="A268" s="19">
        <v>258</v>
      </c>
      <c r="B268" s="19" t="s">
        <v>43</v>
      </c>
      <c r="C268" s="19" t="s">
        <v>44</v>
      </c>
      <c r="D268" s="19" t="s">
        <v>45</v>
      </c>
      <c r="E268" s="19" t="s">
        <v>46</v>
      </c>
      <c r="F268" s="19" t="s">
        <v>605</v>
      </c>
      <c r="G268" s="19" t="s">
        <v>636</v>
      </c>
      <c r="H268" s="35" t="s">
        <v>637</v>
      </c>
      <c r="I268" s="19">
        <v>13071776706</v>
      </c>
      <c r="J268" s="19" t="s">
        <v>60</v>
      </c>
      <c r="K268" s="19">
        <v>4</v>
      </c>
      <c r="L268" s="19" t="s">
        <v>605</v>
      </c>
      <c r="M268" s="19" t="str">
        <f>VLOOKUP(G268,[1]Sheet1!$G$1:$M$65536,7,0)</f>
        <v>6214672440007351667</v>
      </c>
      <c r="N268" s="19" t="str">
        <f>VLOOKUP(H268,[2]Sheet1!$A$1:$E$65536,5,0)</f>
        <v>6214672440006444901</v>
      </c>
      <c r="O268" s="19" t="s">
        <v>52</v>
      </c>
      <c r="P268" s="63">
        <v>4</v>
      </c>
      <c r="Q268" s="69">
        <v>4</v>
      </c>
      <c r="R268" s="26">
        <v>520</v>
      </c>
      <c r="S268" s="26" t="str">
        <f>VLOOKUP(H268,[2]Sheet1!$A$1:$F$65536,6,0)</f>
        <v>已开户</v>
      </c>
      <c r="T268" s="58" t="str">
        <f t="shared" ref="T268:T331" si="4">IF(TEXT(IF(MOD(12-(MID(H268,1,1)*7+MID(H268,2,1)*9+MID(H268,3,1)*10+MID(H268,4,1)*5+MID(H268,5,1)*8+MID(H268,6,1)*4+MID(H268,7,1)*2+MID(H268,8,1)*1+MID(H268,9,1)*6+MID(H268,10,1)*3+MID(H268,11,1)*7+MID(H268,12,1)*9+MID(H268,13,1)*10+MID(H268,14,1)*5+MID(H268,15,1)*8+MID(H268,16,1)*4+MID(H268,17,1)*2),11)=10,"X",MOD(12-(MID(H268,1,1)*7+MID(H268,2,1)*9+MID(H268,3,1)*10+MID(H268,4,1)*5+MID(H268,5,1)*8+MID(H268,6,1)*4+MID(H268,7,1)*2+MID(H268,8,1)*1+MID(H268,9,1)*6+MID(H268,10,1)*3+MID(H268,11,1)*7+MID(H268,12,1)*9+MID(H268,13,1)*10+MID(H268,14,1)*5+MID(H268,15,1)*8+MID(H268,16,1)*4+MID(H268,17,1)*2),11)),0)=MID(H268,18,1),"对","错")</f>
        <v>对</v>
      </c>
    </row>
    <row r="269" ht="21.95" customHeight="1" spans="1:20">
      <c r="A269" s="19">
        <v>259</v>
      </c>
      <c r="B269" s="19" t="s">
        <v>43</v>
      </c>
      <c r="C269" s="19" t="s">
        <v>44</v>
      </c>
      <c r="D269" s="19" t="s">
        <v>45</v>
      </c>
      <c r="E269" s="19" t="s">
        <v>46</v>
      </c>
      <c r="F269" s="19" t="s">
        <v>605</v>
      </c>
      <c r="G269" s="19" t="s">
        <v>638</v>
      </c>
      <c r="H269" s="35" t="s">
        <v>639</v>
      </c>
      <c r="I269" s="19">
        <v>18768965972</v>
      </c>
      <c r="J269" s="19" t="s">
        <v>60</v>
      </c>
      <c r="K269" s="19">
        <v>5</v>
      </c>
      <c r="L269" s="19" t="s">
        <v>605</v>
      </c>
      <c r="M269" s="19" t="str">
        <f>VLOOKUP(G269,[1]Sheet1!$G$1:$M$65536,7,0)</f>
        <v>6214672440006445254</v>
      </c>
      <c r="N269" s="19" t="str">
        <f>VLOOKUP(H269,[2]Sheet1!$A$1:$E$65536,5,0)</f>
        <v>6214672440007054824</v>
      </c>
      <c r="O269" s="19" t="s">
        <v>52</v>
      </c>
      <c r="P269" s="63">
        <v>5</v>
      </c>
      <c r="Q269" s="69">
        <v>5</v>
      </c>
      <c r="R269" s="26">
        <v>650</v>
      </c>
      <c r="S269" s="26" t="str">
        <f>VLOOKUP(H269,[2]Sheet1!$A$1:$F$65536,6,0)</f>
        <v>已开户</v>
      </c>
      <c r="T269" s="58" t="str">
        <f t="shared" si="4"/>
        <v>对</v>
      </c>
    </row>
    <row r="270" ht="21.95" customHeight="1" spans="1:20">
      <c r="A270" s="19">
        <v>260</v>
      </c>
      <c r="B270" s="19" t="s">
        <v>43</v>
      </c>
      <c r="C270" s="19" t="s">
        <v>44</v>
      </c>
      <c r="D270" s="19" t="s">
        <v>45</v>
      </c>
      <c r="E270" s="19" t="s">
        <v>46</v>
      </c>
      <c r="F270" s="19" t="s">
        <v>605</v>
      </c>
      <c r="G270" s="19" t="s">
        <v>640</v>
      </c>
      <c r="H270" s="35" t="s">
        <v>641</v>
      </c>
      <c r="I270" s="19">
        <v>15237593094</v>
      </c>
      <c r="J270" s="19" t="s">
        <v>60</v>
      </c>
      <c r="K270" s="19">
        <v>1</v>
      </c>
      <c r="L270" s="19" t="s">
        <v>605</v>
      </c>
      <c r="M270" s="19" t="str">
        <f>VLOOKUP(G270,[1]Sheet1!$G$1:$M$65536,7,0)</f>
        <v>6214672440000653119</v>
      </c>
      <c r="N270" s="19" t="str">
        <f>VLOOKUP(H270,[2]Sheet1!$A$1:$E$65536,5,0)</f>
        <v>6214672440000653119</v>
      </c>
      <c r="O270" s="19" t="s">
        <v>52</v>
      </c>
      <c r="P270" s="63">
        <v>1</v>
      </c>
      <c r="Q270" s="69">
        <v>1</v>
      </c>
      <c r="R270" s="26">
        <v>130</v>
      </c>
      <c r="S270" s="26" t="str">
        <f>VLOOKUP(H270,[2]Sheet1!$A$1:$F$65536,6,0)</f>
        <v>已激活</v>
      </c>
      <c r="T270" s="58" t="str">
        <f t="shared" si="4"/>
        <v>对</v>
      </c>
    </row>
    <row r="271" ht="21.95" customHeight="1" spans="1:20">
      <c r="A271" s="19">
        <v>261</v>
      </c>
      <c r="B271" s="19" t="s">
        <v>43</v>
      </c>
      <c r="C271" s="19" t="s">
        <v>44</v>
      </c>
      <c r="D271" s="19" t="s">
        <v>45</v>
      </c>
      <c r="E271" s="19" t="s">
        <v>46</v>
      </c>
      <c r="F271" s="19" t="s">
        <v>605</v>
      </c>
      <c r="G271" s="19" t="s">
        <v>642</v>
      </c>
      <c r="H271" s="35" t="s">
        <v>643</v>
      </c>
      <c r="I271" s="19">
        <v>18137581175</v>
      </c>
      <c r="J271" s="19" t="s">
        <v>60</v>
      </c>
      <c r="K271" s="19">
        <v>4</v>
      </c>
      <c r="L271" s="19" t="s">
        <v>605</v>
      </c>
      <c r="M271" s="19" t="str">
        <f>VLOOKUP(G271,[1]Sheet1!$G$1:$M$65536,7,0)</f>
        <v>6214672440006444737</v>
      </c>
      <c r="N271" s="19" t="str">
        <f>VLOOKUP(H271,[2]Sheet1!$A$1:$E$65536,5,0)</f>
        <v>6214672440006444737</v>
      </c>
      <c r="O271" s="19" t="s">
        <v>52</v>
      </c>
      <c r="P271" s="63">
        <v>4</v>
      </c>
      <c r="Q271" s="69">
        <v>4</v>
      </c>
      <c r="R271" s="26">
        <v>520</v>
      </c>
      <c r="S271" s="26" t="str">
        <f>VLOOKUP(H271,[2]Sheet1!$A$1:$F$65536,6,0)</f>
        <v>已激活</v>
      </c>
      <c r="T271" s="58" t="str">
        <f t="shared" si="4"/>
        <v>对</v>
      </c>
    </row>
    <row r="272" ht="21.95" customHeight="1" spans="1:20">
      <c r="A272" s="19">
        <v>262</v>
      </c>
      <c r="B272" s="19" t="s">
        <v>43</v>
      </c>
      <c r="C272" s="19" t="s">
        <v>44</v>
      </c>
      <c r="D272" s="19" t="s">
        <v>45</v>
      </c>
      <c r="E272" s="19" t="s">
        <v>46</v>
      </c>
      <c r="F272" s="19" t="s">
        <v>605</v>
      </c>
      <c r="G272" s="19" t="s">
        <v>644</v>
      </c>
      <c r="H272" s="35" t="s">
        <v>645</v>
      </c>
      <c r="I272" s="19">
        <v>18837536833</v>
      </c>
      <c r="J272" s="19" t="s">
        <v>121</v>
      </c>
      <c r="K272" s="19">
        <v>4</v>
      </c>
      <c r="L272" s="19" t="s">
        <v>605</v>
      </c>
      <c r="M272" s="19" t="str">
        <f>VLOOKUP(G272,[1]Sheet1!$G$1:$M$65536,7,0)</f>
        <v>6214672440000650701</v>
      </c>
      <c r="N272" s="19" t="str">
        <f>VLOOKUP(H272,[2]Sheet1!$A$1:$E$65536,5,0)</f>
        <v>6214672440000650701</v>
      </c>
      <c r="O272" s="19" t="s">
        <v>52</v>
      </c>
      <c r="P272" s="63">
        <v>4</v>
      </c>
      <c r="Q272" s="69">
        <v>4</v>
      </c>
      <c r="R272" s="26">
        <v>520</v>
      </c>
      <c r="S272" s="26" t="str">
        <f>VLOOKUP(H272,[2]Sheet1!$A$1:$F$65536,6,0)</f>
        <v>已激活</v>
      </c>
      <c r="T272" s="58" t="str">
        <f t="shared" si="4"/>
        <v>对</v>
      </c>
    </row>
    <row r="273" ht="21.95" customHeight="1" spans="1:20">
      <c r="A273" s="19">
        <v>263</v>
      </c>
      <c r="B273" s="19" t="s">
        <v>43</v>
      </c>
      <c r="C273" s="19" t="s">
        <v>44</v>
      </c>
      <c r="D273" s="19" t="s">
        <v>45</v>
      </c>
      <c r="E273" s="19" t="s">
        <v>46</v>
      </c>
      <c r="F273" s="19" t="s">
        <v>605</v>
      </c>
      <c r="G273" s="19" t="s">
        <v>646</v>
      </c>
      <c r="H273" s="35" t="s">
        <v>647</v>
      </c>
      <c r="I273" s="19">
        <v>15137510864</v>
      </c>
      <c r="J273" s="19" t="s">
        <v>121</v>
      </c>
      <c r="K273" s="19">
        <v>3</v>
      </c>
      <c r="L273" s="19" t="s">
        <v>605</v>
      </c>
      <c r="M273" s="19" t="str">
        <f>VLOOKUP(G273,[1]Sheet1!$G$1:$M$65536,7,0)</f>
        <v>6214672440000651451</v>
      </c>
      <c r="N273" s="19" t="str">
        <f>VLOOKUP(H273,[2]Sheet1!$A$1:$E$65536,5,0)</f>
        <v>6214672440000651451</v>
      </c>
      <c r="O273" s="19" t="s">
        <v>52</v>
      </c>
      <c r="P273" s="63">
        <v>3</v>
      </c>
      <c r="Q273" s="69">
        <v>3</v>
      </c>
      <c r="R273" s="26">
        <v>390</v>
      </c>
      <c r="S273" s="26" t="str">
        <f>VLOOKUP(H273,[2]Sheet1!$A$1:$F$65536,6,0)</f>
        <v>已激活</v>
      </c>
      <c r="T273" s="58" t="str">
        <f t="shared" si="4"/>
        <v>对</v>
      </c>
    </row>
    <row r="274" ht="21.95" customHeight="1" spans="1:20">
      <c r="A274" s="19">
        <v>264</v>
      </c>
      <c r="B274" s="19" t="s">
        <v>43</v>
      </c>
      <c r="C274" s="19" t="s">
        <v>44</v>
      </c>
      <c r="D274" s="19" t="s">
        <v>45</v>
      </c>
      <c r="E274" s="19" t="s">
        <v>46</v>
      </c>
      <c r="F274" s="19" t="s">
        <v>605</v>
      </c>
      <c r="G274" s="19" t="s">
        <v>648</v>
      </c>
      <c r="H274" s="35" t="s">
        <v>649</v>
      </c>
      <c r="I274" s="19">
        <v>15837535841</v>
      </c>
      <c r="J274" s="19" t="s">
        <v>121</v>
      </c>
      <c r="K274" s="19">
        <v>3</v>
      </c>
      <c r="L274" s="19" t="s">
        <v>605</v>
      </c>
      <c r="M274" s="19" t="str">
        <f>VLOOKUP(G274,[1]Sheet1!$G$1:$M$65536,7,0)</f>
        <v>6214672440000650396</v>
      </c>
      <c r="N274" s="19" t="str">
        <f>VLOOKUP(H274,[2]Sheet1!$A$1:$E$65536,5,0)</f>
        <v>6214672440000650396</v>
      </c>
      <c r="O274" s="19" t="s">
        <v>52</v>
      </c>
      <c r="P274" s="63">
        <v>3</v>
      </c>
      <c r="Q274" s="69">
        <v>3</v>
      </c>
      <c r="R274" s="26">
        <v>390</v>
      </c>
      <c r="S274" s="26" t="str">
        <f>VLOOKUP(H274,[2]Sheet1!$A$1:$F$65536,6,0)</f>
        <v>已激活</v>
      </c>
      <c r="T274" s="58" t="str">
        <f t="shared" si="4"/>
        <v>对</v>
      </c>
    </row>
    <row r="275" ht="21.95" customHeight="1" spans="1:20">
      <c r="A275" s="19">
        <v>265</v>
      </c>
      <c r="B275" s="19" t="s">
        <v>43</v>
      </c>
      <c r="C275" s="19" t="s">
        <v>44</v>
      </c>
      <c r="D275" s="19" t="s">
        <v>45</v>
      </c>
      <c r="E275" s="19" t="s">
        <v>46</v>
      </c>
      <c r="F275" s="19" t="s">
        <v>605</v>
      </c>
      <c r="G275" s="19" t="s">
        <v>650</v>
      </c>
      <c r="H275" s="35" t="s">
        <v>651</v>
      </c>
      <c r="I275" s="19">
        <v>13213827838</v>
      </c>
      <c r="J275" s="19" t="s">
        <v>121</v>
      </c>
      <c r="K275" s="19">
        <v>5</v>
      </c>
      <c r="L275" s="19" t="s">
        <v>605</v>
      </c>
      <c r="M275" s="19" t="str">
        <f>VLOOKUP(G275,[1]Sheet1!$G$1:$M$65536,7,0)</f>
        <v>6214672440000652715</v>
      </c>
      <c r="N275" s="19" t="str">
        <f>VLOOKUP(H275,[2]Sheet1!$A$1:$E$65536,5,0)</f>
        <v>6214672440000652715</v>
      </c>
      <c r="O275" s="19" t="s">
        <v>52</v>
      </c>
      <c r="P275" s="63">
        <v>5</v>
      </c>
      <c r="Q275" s="69">
        <v>5</v>
      </c>
      <c r="R275" s="26">
        <v>650</v>
      </c>
      <c r="S275" s="26" t="str">
        <f>VLOOKUP(H275,[2]Sheet1!$A$1:$F$65536,6,0)</f>
        <v>已激活</v>
      </c>
      <c r="T275" s="58" t="str">
        <f t="shared" si="4"/>
        <v>对</v>
      </c>
    </row>
    <row r="276" ht="21.95" customHeight="1" spans="1:20">
      <c r="A276" s="19">
        <v>266</v>
      </c>
      <c r="B276" s="19" t="s">
        <v>43</v>
      </c>
      <c r="C276" s="19" t="s">
        <v>44</v>
      </c>
      <c r="D276" s="19" t="s">
        <v>45</v>
      </c>
      <c r="E276" s="19" t="s">
        <v>46</v>
      </c>
      <c r="F276" s="19" t="s">
        <v>605</v>
      </c>
      <c r="G276" s="19" t="s">
        <v>652</v>
      </c>
      <c r="H276" s="35" t="s">
        <v>653</v>
      </c>
      <c r="I276" s="19">
        <v>13303905426</v>
      </c>
      <c r="J276" s="19" t="s">
        <v>121</v>
      </c>
      <c r="K276" s="19">
        <v>2</v>
      </c>
      <c r="L276" s="19" t="s">
        <v>605</v>
      </c>
      <c r="M276" s="19" t="str">
        <f>VLOOKUP(G276,[1]Sheet1!$G$1:$M$65536,7,0)</f>
        <v>6214672440000650719</v>
      </c>
      <c r="N276" s="19" t="str">
        <f>VLOOKUP(H276,[2]Sheet1!$A$1:$E$65536,5,0)</f>
        <v>6214672440000650719</v>
      </c>
      <c r="O276" s="19" t="s">
        <v>52</v>
      </c>
      <c r="P276" s="63">
        <v>2</v>
      </c>
      <c r="Q276" s="69">
        <v>2</v>
      </c>
      <c r="R276" s="26">
        <v>260</v>
      </c>
      <c r="S276" s="26" t="str">
        <f>VLOOKUP(H276,[2]Sheet1!$A$1:$F$65536,6,0)</f>
        <v>已激活</v>
      </c>
      <c r="T276" s="58" t="str">
        <f t="shared" si="4"/>
        <v>对</v>
      </c>
    </row>
    <row r="277" ht="21.95" customHeight="1" spans="1:20">
      <c r="A277" s="19">
        <v>267</v>
      </c>
      <c r="B277" s="19" t="s">
        <v>43</v>
      </c>
      <c r="C277" s="19" t="s">
        <v>44</v>
      </c>
      <c r="D277" s="19" t="s">
        <v>45</v>
      </c>
      <c r="E277" s="19" t="s">
        <v>46</v>
      </c>
      <c r="F277" s="19" t="s">
        <v>605</v>
      </c>
      <c r="G277" s="19" t="s">
        <v>654</v>
      </c>
      <c r="H277" s="35" t="s">
        <v>655</v>
      </c>
      <c r="I277" s="19">
        <v>13071781368</v>
      </c>
      <c r="J277" s="19" t="s">
        <v>121</v>
      </c>
      <c r="K277" s="19">
        <v>2</v>
      </c>
      <c r="L277" s="19" t="s">
        <v>605</v>
      </c>
      <c r="M277" s="19" t="str">
        <f>VLOOKUP(G277,[1]Sheet1!$G$1:$M$65536,7,0)</f>
        <v>6214672440000653853</v>
      </c>
      <c r="N277" s="19" t="str">
        <f>VLOOKUP(H277,[2]Sheet1!$A$1:$E$65536,5,0)</f>
        <v>6214672440000653853</v>
      </c>
      <c r="O277" s="19" t="s">
        <v>52</v>
      </c>
      <c r="P277" s="63">
        <v>2</v>
      </c>
      <c r="Q277" s="69">
        <v>2</v>
      </c>
      <c r="R277" s="26">
        <v>260</v>
      </c>
      <c r="S277" s="26" t="str">
        <f>VLOOKUP(H277,[2]Sheet1!$A$1:$F$65536,6,0)</f>
        <v>已激活</v>
      </c>
      <c r="T277" s="58" t="str">
        <f t="shared" si="4"/>
        <v>对</v>
      </c>
    </row>
    <row r="278" ht="21.95" customHeight="1" spans="1:20">
      <c r="A278" s="19">
        <v>268</v>
      </c>
      <c r="B278" s="19" t="s">
        <v>43</v>
      </c>
      <c r="C278" s="19" t="s">
        <v>44</v>
      </c>
      <c r="D278" s="19" t="s">
        <v>45</v>
      </c>
      <c r="E278" s="19" t="s">
        <v>46</v>
      </c>
      <c r="F278" s="19" t="s">
        <v>605</v>
      </c>
      <c r="G278" s="19" t="s">
        <v>656</v>
      </c>
      <c r="H278" s="35" t="s">
        <v>657</v>
      </c>
      <c r="I278" s="19">
        <v>15537531898</v>
      </c>
      <c r="J278" s="19" t="s">
        <v>121</v>
      </c>
      <c r="K278" s="19">
        <v>1</v>
      </c>
      <c r="L278" s="19" t="s">
        <v>605</v>
      </c>
      <c r="M278" s="19" t="str">
        <f>VLOOKUP(G278,[1]Sheet1!$G$1:$M$65536,7,0)</f>
        <v>6214672440000648173</v>
      </c>
      <c r="N278" s="19" t="str">
        <f>VLOOKUP(H278,[2]Sheet1!$A$1:$E$65536,5,0)</f>
        <v>6214672440000648143</v>
      </c>
      <c r="O278" s="19" t="s">
        <v>52</v>
      </c>
      <c r="P278" s="63">
        <v>1</v>
      </c>
      <c r="Q278" s="69">
        <v>1</v>
      </c>
      <c r="R278" s="26">
        <v>130</v>
      </c>
      <c r="S278" s="26" t="str">
        <f>VLOOKUP(H278,[2]Sheet1!$A$1:$F$65536,6,0)</f>
        <v>已激活</v>
      </c>
      <c r="T278" s="58" t="str">
        <f t="shared" si="4"/>
        <v>对</v>
      </c>
    </row>
    <row r="279" ht="21.95" customHeight="1" spans="1:20">
      <c r="A279" s="19">
        <v>269</v>
      </c>
      <c r="B279" s="19" t="s">
        <v>43</v>
      </c>
      <c r="C279" s="19" t="s">
        <v>44</v>
      </c>
      <c r="D279" s="19" t="s">
        <v>45</v>
      </c>
      <c r="E279" s="19" t="s">
        <v>46</v>
      </c>
      <c r="F279" s="19" t="s">
        <v>605</v>
      </c>
      <c r="G279" s="19" t="s">
        <v>658</v>
      </c>
      <c r="H279" s="35" t="s">
        <v>659</v>
      </c>
      <c r="I279" s="19">
        <v>16637575598</v>
      </c>
      <c r="J279" s="19" t="s">
        <v>121</v>
      </c>
      <c r="K279" s="19">
        <v>1</v>
      </c>
      <c r="L279" s="19" t="s">
        <v>605</v>
      </c>
      <c r="M279" s="19" t="str">
        <f>VLOOKUP(G279,[1]Sheet1!$G$1:$M$65536,7,0)</f>
        <v>6214672440000649752</v>
      </c>
      <c r="N279" s="19" t="str">
        <f>VLOOKUP(H279,[2]Sheet1!$A$1:$E$65536,5,0)</f>
        <v>6214672440000649752</v>
      </c>
      <c r="O279" s="19" t="s">
        <v>52</v>
      </c>
      <c r="P279" s="63">
        <v>1</v>
      </c>
      <c r="Q279" s="69">
        <v>1</v>
      </c>
      <c r="R279" s="26">
        <v>130</v>
      </c>
      <c r="S279" s="26" t="str">
        <f>VLOOKUP(H279,[2]Sheet1!$A$1:$F$65536,6,0)</f>
        <v>已激活</v>
      </c>
      <c r="T279" s="58" t="str">
        <f t="shared" si="4"/>
        <v>对</v>
      </c>
    </row>
    <row r="280" ht="21.95" customHeight="1" spans="1:20">
      <c r="A280" s="19">
        <v>270</v>
      </c>
      <c r="B280" s="19" t="s">
        <v>43</v>
      </c>
      <c r="C280" s="19" t="s">
        <v>44</v>
      </c>
      <c r="D280" s="19" t="s">
        <v>45</v>
      </c>
      <c r="E280" s="19" t="s">
        <v>46</v>
      </c>
      <c r="F280" s="19" t="s">
        <v>605</v>
      </c>
      <c r="G280" s="19" t="s">
        <v>660</v>
      </c>
      <c r="H280" s="35" t="s">
        <v>661</v>
      </c>
      <c r="I280" s="19">
        <v>17516550385</v>
      </c>
      <c r="J280" s="19" t="s">
        <v>121</v>
      </c>
      <c r="K280" s="19">
        <v>2</v>
      </c>
      <c r="L280" s="19" t="s">
        <v>605</v>
      </c>
      <c r="M280" s="19" t="str">
        <f>VLOOKUP(G280,[1]Sheet1!$G$1:$M$65536,7,0)</f>
        <v>6214672440000652863</v>
      </c>
      <c r="N280" s="19" t="str">
        <f>VLOOKUP(H280,[2]Sheet1!$A$1:$E$65536,5,0)</f>
        <v>6214672440000652863</v>
      </c>
      <c r="O280" s="19" t="s">
        <v>52</v>
      </c>
      <c r="P280" s="63">
        <v>2</v>
      </c>
      <c r="Q280" s="69">
        <v>2</v>
      </c>
      <c r="R280" s="26">
        <v>260</v>
      </c>
      <c r="S280" s="26" t="str">
        <f>VLOOKUP(H280,[2]Sheet1!$A$1:$F$65536,6,0)</f>
        <v>已激活</v>
      </c>
      <c r="T280" s="58" t="str">
        <f t="shared" si="4"/>
        <v>对</v>
      </c>
    </row>
    <row r="281" ht="21.95" customHeight="1" spans="1:20">
      <c r="A281" s="19">
        <v>271</v>
      </c>
      <c r="B281" s="19" t="s">
        <v>43</v>
      </c>
      <c r="C281" s="19" t="s">
        <v>44</v>
      </c>
      <c r="D281" s="19" t="s">
        <v>45</v>
      </c>
      <c r="E281" s="19" t="s">
        <v>46</v>
      </c>
      <c r="F281" s="19" t="s">
        <v>605</v>
      </c>
      <c r="G281" s="19" t="s">
        <v>662</v>
      </c>
      <c r="H281" s="35" t="s">
        <v>663</v>
      </c>
      <c r="I281" s="19">
        <v>15516016679</v>
      </c>
      <c r="J281" s="19" t="s">
        <v>121</v>
      </c>
      <c r="K281" s="19">
        <v>2</v>
      </c>
      <c r="L281" s="19" t="s">
        <v>605</v>
      </c>
      <c r="M281" s="19" t="str">
        <f>VLOOKUP(G281,[1]Sheet1!$G$1:$M$65536,7,0)</f>
        <v>6214672440000648259</v>
      </c>
      <c r="N281" s="19" t="str">
        <f>VLOOKUP(H281,[2]Sheet1!$A$1:$E$65536,5,0)</f>
        <v>6214672440000648259</v>
      </c>
      <c r="O281" s="19" t="s">
        <v>52</v>
      </c>
      <c r="P281" s="63">
        <v>2</v>
      </c>
      <c r="Q281" s="69">
        <v>2</v>
      </c>
      <c r="R281" s="26">
        <v>260</v>
      </c>
      <c r="S281" s="26" t="str">
        <f>VLOOKUP(H281,[2]Sheet1!$A$1:$F$65536,6,0)</f>
        <v>已激活</v>
      </c>
      <c r="T281" s="58" t="str">
        <f t="shared" si="4"/>
        <v>对</v>
      </c>
    </row>
    <row r="282" ht="21.95" customHeight="1" spans="1:20">
      <c r="A282" s="19">
        <v>272</v>
      </c>
      <c r="B282" s="19" t="s">
        <v>43</v>
      </c>
      <c r="C282" s="19" t="s">
        <v>44</v>
      </c>
      <c r="D282" s="19" t="s">
        <v>45</v>
      </c>
      <c r="E282" s="19" t="s">
        <v>46</v>
      </c>
      <c r="F282" s="19" t="s">
        <v>605</v>
      </c>
      <c r="G282" s="19" t="s">
        <v>664</v>
      </c>
      <c r="H282" s="35" t="s">
        <v>665</v>
      </c>
      <c r="I282" s="19">
        <v>3757089052</v>
      </c>
      <c r="J282" s="19" t="s">
        <v>121</v>
      </c>
      <c r="K282" s="19">
        <v>2</v>
      </c>
      <c r="L282" s="19" t="s">
        <v>605</v>
      </c>
      <c r="M282" s="19" t="str">
        <f>VLOOKUP(G282,[1]Sheet1!$G$1:$M$65536,7,0)</f>
        <v>6214672440000647327</v>
      </c>
      <c r="N282" s="19" t="str">
        <f>VLOOKUP(H282,[2]Sheet1!$A$1:$E$65536,5,0)</f>
        <v>6214672440000647327</v>
      </c>
      <c r="O282" s="19" t="s">
        <v>52</v>
      </c>
      <c r="P282" s="63">
        <v>2</v>
      </c>
      <c r="Q282" s="69">
        <v>2</v>
      </c>
      <c r="R282" s="26">
        <v>260</v>
      </c>
      <c r="S282" s="26" t="str">
        <f>VLOOKUP(H282,[2]Sheet1!$A$1:$F$65536,6,0)</f>
        <v>已激活</v>
      </c>
      <c r="T282" s="58" t="str">
        <f t="shared" si="4"/>
        <v>对</v>
      </c>
    </row>
    <row r="283" ht="21.95" customHeight="1" spans="1:20">
      <c r="A283" s="19">
        <v>273</v>
      </c>
      <c r="B283" s="19" t="s">
        <v>43</v>
      </c>
      <c r="C283" s="19" t="s">
        <v>44</v>
      </c>
      <c r="D283" s="19" t="s">
        <v>45</v>
      </c>
      <c r="E283" s="19" t="s">
        <v>46</v>
      </c>
      <c r="F283" s="19" t="s">
        <v>605</v>
      </c>
      <c r="G283" s="19" t="s">
        <v>666</v>
      </c>
      <c r="H283" s="35" t="s">
        <v>667</v>
      </c>
      <c r="I283" s="19">
        <v>13783274946</v>
      </c>
      <c r="J283" s="19" t="s">
        <v>121</v>
      </c>
      <c r="K283" s="19">
        <v>2</v>
      </c>
      <c r="L283" s="19" t="s">
        <v>605</v>
      </c>
      <c r="M283" s="19" t="str">
        <f>VLOOKUP(G283,[1]Sheet1!$G$1:$M$65536,7,0)</f>
        <v>6214672440000654323</v>
      </c>
      <c r="N283" s="19" t="str">
        <f>VLOOKUP(H283,[2]Sheet1!$A$1:$E$65536,5,0)</f>
        <v>6214672440000654323</v>
      </c>
      <c r="O283" s="19" t="s">
        <v>52</v>
      </c>
      <c r="P283" s="63">
        <v>2</v>
      </c>
      <c r="Q283" s="69">
        <v>2</v>
      </c>
      <c r="R283" s="26">
        <v>260</v>
      </c>
      <c r="S283" s="26" t="str">
        <f>VLOOKUP(H283,[2]Sheet1!$A$1:$F$65536,6,0)</f>
        <v>已激活</v>
      </c>
      <c r="T283" s="58" t="str">
        <f t="shared" si="4"/>
        <v>对</v>
      </c>
    </row>
    <row r="284" ht="21.95" customHeight="1" spans="1:20">
      <c r="A284" s="19">
        <v>274</v>
      </c>
      <c r="B284" s="19" t="s">
        <v>43</v>
      </c>
      <c r="C284" s="19" t="s">
        <v>44</v>
      </c>
      <c r="D284" s="19" t="s">
        <v>45</v>
      </c>
      <c r="E284" s="19" t="s">
        <v>46</v>
      </c>
      <c r="F284" s="19" t="s">
        <v>605</v>
      </c>
      <c r="G284" s="19" t="s">
        <v>668</v>
      </c>
      <c r="H284" s="35" t="s">
        <v>669</v>
      </c>
      <c r="I284" s="19">
        <v>15737580241</v>
      </c>
      <c r="J284" s="19" t="s">
        <v>121</v>
      </c>
      <c r="K284" s="19">
        <v>1</v>
      </c>
      <c r="L284" s="19" t="s">
        <v>605</v>
      </c>
      <c r="M284" s="19" t="str">
        <f>VLOOKUP(G284,[1]Sheet1!$G$1:$M$65536,7,0)</f>
        <v>6214672440007327774</v>
      </c>
      <c r="N284" s="19" t="str">
        <f>VLOOKUP(H284,[2]Sheet1!$A$1:$E$65536,5,0)</f>
        <v>6214672440007327774</v>
      </c>
      <c r="O284" s="19" t="s">
        <v>52</v>
      </c>
      <c r="P284" s="63">
        <v>1</v>
      </c>
      <c r="Q284" s="69">
        <v>1</v>
      </c>
      <c r="R284" s="26">
        <v>130</v>
      </c>
      <c r="S284" s="26" t="str">
        <f>VLOOKUP(H284,[2]Sheet1!$A$1:$F$65536,6,0)</f>
        <v>已激活</v>
      </c>
      <c r="T284" s="58" t="str">
        <f t="shared" si="4"/>
        <v>对</v>
      </c>
    </row>
    <row r="285" ht="21.95" customHeight="1" spans="1:20">
      <c r="A285" s="19">
        <v>275</v>
      </c>
      <c r="B285" s="19" t="s">
        <v>43</v>
      </c>
      <c r="C285" s="19" t="s">
        <v>44</v>
      </c>
      <c r="D285" s="19" t="s">
        <v>45</v>
      </c>
      <c r="E285" s="19" t="s">
        <v>46</v>
      </c>
      <c r="F285" s="19" t="s">
        <v>605</v>
      </c>
      <c r="G285" s="19" t="s">
        <v>670</v>
      </c>
      <c r="H285" s="35" t="s">
        <v>671</v>
      </c>
      <c r="I285" s="19">
        <v>17792928960</v>
      </c>
      <c r="J285" s="19" t="s">
        <v>121</v>
      </c>
      <c r="K285" s="19">
        <v>4</v>
      </c>
      <c r="L285" s="19" t="s">
        <v>605</v>
      </c>
      <c r="M285" s="19" t="str">
        <f>VLOOKUP(G285,[1]Sheet1!$G$1:$M$65536,7,0)</f>
        <v>6214672440000648168</v>
      </c>
      <c r="N285" s="19" t="str">
        <f>VLOOKUP(H285,[2]Sheet1!$A$1:$E$65536,5,0)</f>
        <v>6214672440000648168</v>
      </c>
      <c r="O285" s="19" t="s">
        <v>52</v>
      </c>
      <c r="P285" s="63">
        <v>4</v>
      </c>
      <c r="Q285" s="69">
        <v>4</v>
      </c>
      <c r="R285" s="26">
        <v>520</v>
      </c>
      <c r="S285" s="26" t="str">
        <f>VLOOKUP(H285,[2]Sheet1!$A$1:$F$65536,6,0)</f>
        <v>已激活</v>
      </c>
      <c r="T285" s="58" t="str">
        <f t="shared" si="4"/>
        <v>对</v>
      </c>
    </row>
    <row r="286" ht="21.95" customHeight="1" spans="1:20">
      <c r="A286" s="19">
        <v>276</v>
      </c>
      <c r="B286" s="19" t="s">
        <v>43</v>
      </c>
      <c r="C286" s="19" t="s">
        <v>44</v>
      </c>
      <c r="D286" s="19" t="s">
        <v>45</v>
      </c>
      <c r="E286" s="19" t="s">
        <v>46</v>
      </c>
      <c r="F286" s="19" t="s">
        <v>605</v>
      </c>
      <c r="G286" s="19" t="s">
        <v>672</v>
      </c>
      <c r="H286" s="35" t="s">
        <v>673</v>
      </c>
      <c r="I286" s="19">
        <v>15660808177</v>
      </c>
      <c r="J286" s="19" t="s">
        <v>121</v>
      </c>
      <c r="K286" s="19">
        <v>4</v>
      </c>
      <c r="L286" s="19" t="s">
        <v>605</v>
      </c>
      <c r="M286" s="19" t="str">
        <f>VLOOKUP(G286,[1]Sheet1!$G$1:$M$65536,7,0)</f>
        <v>6214672440005663188</v>
      </c>
      <c r="N286" s="19" t="str">
        <f>VLOOKUP(H286,[2]Sheet1!$A$1:$E$65536,5,0)</f>
        <v>6214672440005663188</v>
      </c>
      <c r="O286" s="19" t="s">
        <v>52</v>
      </c>
      <c r="P286" s="63">
        <v>4</v>
      </c>
      <c r="Q286" s="69">
        <v>4</v>
      </c>
      <c r="R286" s="26">
        <v>520</v>
      </c>
      <c r="S286" s="26" t="str">
        <f>VLOOKUP(H286,[2]Sheet1!$A$1:$F$65536,6,0)</f>
        <v>已激活</v>
      </c>
      <c r="T286" s="58" t="str">
        <f t="shared" si="4"/>
        <v>对</v>
      </c>
    </row>
    <row r="287" ht="21.95" customHeight="1" spans="1:20">
      <c r="A287" s="19">
        <v>277</v>
      </c>
      <c r="B287" s="19" t="s">
        <v>43</v>
      </c>
      <c r="C287" s="19" t="s">
        <v>44</v>
      </c>
      <c r="D287" s="19" t="s">
        <v>45</v>
      </c>
      <c r="E287" s="19" t="s">
        <v>46</v>
      </c>
      <c r="F287" s="19" t="s">
        <v>605</v>
      </c>
      <c r="G287" s="19" t="s">
        <v>674</v>
      </c>
      <c r="H287" s="35" t="s">
        <v>675</v>
      </c>
      <c r="I287" s="19">
        <v>15893403280</v>
      </c>
      <c r="J287" s="19" t="s">
        <v>121</v>
      </c>
      <c r="K287" s="19">
        <v>3</v>
      </c>
      <c r="L287" s="19" t="s">
        <v>605</v>
      </c>
      <c r="M287" s="19" t="str">
        <f>VLOOKUP(G287,[1]Sheet1!$G$1:$M$65536,7,0)</f>
        <v>6214672440007426873</v>
      </c>
      <c r="N287" s="19" t="str">
        <f>VLOOKUP(H287,[2]Sheet1!$A$1:$E$65536,5,0)</f>
        <v>6214672440007426873</v>
      </c>
      <c r="O287" s="19" t="s">
        <v>52</v>
      </c>
      <c r="P287" s="63">
        <v>3</v>
      </c>
      <c r="Q287" s="69">
        <v>3</v>
      </c>
      <c r="R287" s="26">
        <v>390</v>
      </c>
      <c r="S287" s="26" t="str">
        <f>VLOOKUP(H287,[2]Sheet1!$A$1:$F$65536,6,0)</f>
        <v>已激活</v>
      </c>
      <c r="T287" s="58" t="str">
        <f t="shared" si="4"/>
        <v>对</v>
      </c>
    </row>
    <row r="288" ht="21.95" customHeight="1" spans="1:20">
      <c r="A288" s="19">
        <v>278</v>
      </c>
      <c r="B288" s="19" t="s">
        <v>43</v>
      </c>
      <c r="C288" s="19" t="s">
        <v>44</v>
      </c>
      <c r="D288" s="19" t="s">
        <v>45</v>
      </c>
      <c r="E288" s="19" t="s">
        <v>46</v>
      </c>
      <c r="F288" s="19" t="s">
        <v>605</v>
      </c>
      <c r="G288" s="19" t="s">
        <v>676</v>
      </c>
      <c r="H288" s="35" t="s">
        <v>677</v>
      </c>
      <c r="I288" s="19">
        <v>15837542760</v>
      </c>
      <c r="J288" s="19" t="s">
        <v>121</v>
      </c>
      <c r="K288" s="19">
        <v>4</v>
      </c>
      <c r="L288" s="19" t="s">
        <v>605</v>
      </c>
      <c r="M288" s="19" t="str">
        <f>VLOOKUP(G288,[1]Sheet1!$G$1:$M$65536,7,0)</f>
        <v>6214672440000651980</v>
      </c>
      <c r="N288" s="19" t="str">
        <f>VLOOKUP(H288,[2]Sheet1!$A$1:$E$65536,5,0)</f>
        <v>6214672440000651980</v>
      </c>
      <c r="O288" s="19" t="s">
        <v>52</v>
      </c>
      <c r="P288" s="63">
        <v>4</v>
      </c>
      <c r="Q288" s="69">
        <v>4</v>
      </c>
      <c r="R288" s="26">
        <v>520</v>
      </c>
      <c r="S288" s="26" t="str">
        <f>VLOOKUP(H288,[2]Sheet1!$A$1:$F$65536,6,0)</f>
        <v>已激活</v>
      </c>
      <c r="T288" s="58" t="str">
        <f t="shared" si="4"/>
        <v>对</v>
      </c>
    </row>
    <row r="289" ht="21.95" customHeight="1" spans="1:20">
      <c r="A289" s="19">
        <v>279</v>
      </c>
      <c r="B289" s="19" t="s">
        <v>43</v>
      </c>
      <c r="C289" s="19" t="s">
        <v>44</v>
      </c>
      <c r="D289" s="19" t="s">
        <v>45</v>
      </c>
      <c r="E289" s="19" t="s">
        <v>46</v>
      </c>
      <c r="F289" s="19" t="s">
        <v>605</v>
      </c>
      <c r="G289" s="19" t="s">
        <v>678</v>
      </c>
      <c r="H289" s="35" t="s">
        <v>679</v>
      </c>
      <c r="I289" s="19">
        <v>13733925463</v>
      </c>
      <c r="J289" s="19" t="s">
        <v>121</v>
      </c>
      <c r="K289" s="19">
        <v>3</v>
      </c>
      <c r="L289" s="19" t="s">
        <v>605</v>
      </c>
      <c r="M289" s="19" t="str">
        <f>VLOOKUP(G289,[1]Sheet1!$G$1:$M$65536,7,0)</f>
        <v>6214672440006973602</v>
      </c>
      <c r="N289" s="19" t="str">
        <f>VLOOKUP(H289,[2]Sheet1!$A$1:$E$65536,5,0)</f>
        <v>6214672440006973602</v>
      </c>
      <c r="O289" s="19" t="s">
        <v>52</v>
      </c>
      <c r="P289" s="63">
        <v>3</v>
      </c>
      <c r="Q289" s="69">
        <v>3</v>
      </c>
      <c r="R289" s="26">
        <v>390</v>
      </c>
      <c r="S289" s="26" t="str">
        <f>VLOOKUP(H289,[2]Sheet1!$A$1:$F$65536,6,0)</f>
        <v>已激活</v>
      </c>
      <c r="T289" s="58" t="str">
        <f t="shared" si="4"/>
        <v>对</v>
      </c>
    </row>
    <row r="290" ht="21.95" customHeight="1" spans="1:20">
      <c r="A290" s="19">
        <v>280</v>
      </c>
      <c r="B290" s="19" t="s">
        <v>43</v>
      </c>
      <c r="C290" s="19" t="s">
        <v>44</v>
      </c>
      <c r="D290" s="19" t="s">
        <v>45</v>
      </c>
      <c r="E290" s="19" t="s">
        <v>46</v>
      </c>
      <c r="F290" s="19" t="s">
        <v>605</v>
      </c>
      <c r="G290" s="19" t="s">
        <v>680</v>
      </c>
      <c r="H290" s="35" t="s">
        <v>681</v>
      </c>
      <c r="I290" s="19">
        <v>15994023685</v>
      </c>
      <c r="J290" s="19" t="s">
        <v>121</v>
      </c>
      <c r="K290" s="19">
        <v>4</v>
      </c>
      <c r="L290" s="19" t="s">
        <v>605</v>
      </c>
      <c r="M290" s="19" t="str">
        <f>VLOOKUP(G290,[1]Sheet1!$G$1:$M$65536,7,0)</f>
        <v>6214672440000651840</v>
      </c>
      <c r="N290" s="19" t="str">
        <f>VLOOKUP(H290,[2]Sheet1!$A$1:$E$65536,5,0)</f>
        <v>6214672440000651840</v>
      </c>
      <c r="O290" s="19" t="s">
        <v>52</v>
      </c>
      <c r="P290" s="63">
        <v>4</v>
      </c>
      <c r="Q290" s="69">
        <v>4</v>
      </c>
      <c r="R290" s="26">
        <v>520</v>
      </c>
      <c r="S290" s="26" t="str">
        <f>VLOOKUP(H290,[2]Sheet1!$A$1:$F$65536,6,0)</f>
        <v>已激活</v>
      </c>
      <c r="T290" s="58" t="str">
        <f t="shared" si="4"/>
        <v>对</v>
      </c>
    </row>
    <row r="291" ht="21.95" customHeight="1" spans="1:20">
      <c r="A291" s="19">
        <v>281</v>
      </c>
      <c r="B291" s="19" t="s">
        <v>43</v>
      </c>
      <c r="C291" s="19" t="s">
        <v>44</v>
      </c>
      <c r="D291" s="19" t="s">
        <v>45</v>
      </c>
      <c r="E291" s="19" t="s">
        <v>46</v>
      </c>
      <c r="F291" s="19" t="s">
        <v>605</v>
      </c>
      <c r="G291" s="19" t="s">
        <v>682</v>
      </c>
      <c r="H291" s="35" t="s">
        <v>683</v>
      </c>
      <c r="I291" s="19">
        <v>15617302231</v>
      </c>
      <c r="J291" s="19" t="s">
        <v>121</v>
      </c>
      <c r="K291" s="19">
        <v>6</v>
      </c>
      <c r="L291" s="19" t="s">
        <v>605</v>
      </c>
      <c r="M291" s="19" t="str">
        <f>VLOOKUP(G291,[1]Sheet1!$G$1:$M$65536,7,0)</f>
        <v>6214672440000649356</v>
      </c>
      <c r="N291" s="19" t="str">
        <f>VLOOKUP(H291,[2]Sheet1!$A$1:$E$65536,5,0)</f>
        <v>6214672440000649356</v>
      </c>
      <c r="O291" s="19" t="s">
        <v>52</v>
      </c>
      <c r="P291" s="26">
        <v>5</v>
      </c>
      <c r="Q291" s="64">
        <v>5</v>
      </c>
      <c r="R291" s="26">
        <v>650</v>
      </c>
      <c r="S291" s="26" t="str">
        <f>VLOOKUP(H291,[2]Sheet1!$A$1:$F$65536,6,0)</f>
        <v>已激活</v>
      </c>
      <c r="T291" s="58" t="str">
        <f t="shared" si="4"/>
        <v>对</v>
      </c>
    </row>
    <row r="292" ht="21.95" customHeight="1" spans="1:20">
      <c r="A292" s="19">
        <v>282</v>
      </c>
      <c r="B292" s="19" t="s">
        <v>43</v>
      </c>
      <c r="C292" s="19" t="s">
        <v>44</v>
      </c>
      <c r="D292" s="19" t="s">
        <v>45</v>
      </c>
      <c r="E292" s="19" t="s">
        <v>46</v>
      </c>
      <c r="F292" s="19" t="s">
        <v>605</v>
      </c>
      <c r="G292" s="19" t="s">
        <v>684</v>
      </c>
      <c r="H292" s="35" t="s">
        <v>685</v>
      </c>
      <c r="I292" s="19">
        <v>15637524511</v>
      </c>
      <c r="J292" s="19" t="s">
        <v>60</v>
      </c>
      <c r="K292" s="19">
        <v>4</v>
      </c>
      <c r="L292" s="19" t="s">
        <v>605</v>
      </c>
      <c r="M292" s="19" t="str">
        <f>VLOOKUP(G292,[1]Sheet1!$G$1:$M$65536,7,0)</f>
        <v>6214672440000653242</v>
      </c>
      <c r="N292" s="19" t="str">
        <f>VLOOKUP(H292,[2]Sheet1!$A$1:$E$65536,5,0)</f>
        <v>6214672440000653242</v>
      </c>
      <c r="O292" s="19" t="s">
        <v>52</v>
      </c>
      <c r="P292" s="63">
        <v>4</v>
      </c>
      <c r="Q292" s="69">
        <v>4</v>
      </c>
      <c r="R292" s="26">
        <v>520</v>
      </c>
      <c r="S292" s="26" t="str">
        <f>VLOOKUP(H292,[2]Sheet1!$A$1:$F$65536,6,0)</f>
        <v>已激活</v>
      </c>
      <c r="T292" s="58" t="str">
        <f t="shared" si="4"/>
        <v>对</v>
      </c>
    </row>
    <row r="293" ht="21.95" customHeight="1" spans="1:20">
      <c r="A293" s="19">
        <v>283</v>
      </c>
      <c r="B293" s="19" t="s">
        <v>43</v>
      </c>
      <c r="C293" s="19" t="s">
        <v>44</v>
      </c>
      <c r="D293" s="19" t="s">
        <v>45</v>
      </c>
      <c r="E293" s="19" t="s">
        <v>46</v>
      </c>
      <c r="F293" s="19" t="s">
        <v>605</v>
      </c>
      <c r="G293" s="19" t="s">
        <v>686</v>
      </c>
      <c r="H293" s="35" t="s">
        <v>687</v>
      </c>
      <c r="I293" s="19">
        <v>13064466921</v>
      </c>
      <c r="J293" s="19" t="s">
        <v>60</v>
      </c>
      <c r="K293" s="19">
        <v>3</v>
      </c>
      <c r="L293" s="19" t="s">
        <v>605</v>
      </c>
      <c r="M293" s="19" t="str">
        <f>VLOOKUP(G293,[1]Sheet1!$G$1:$M$65536,7,0)</f>
        <v>6214672440006442640</v>
      </c>
      <c r="N293" s="19" t="str">
        <f>VLOOKUP(H293,[2]Sheet1!$A$1:$E$65536,5,0)</f>
        <v>6214672440006442640</v>
      </c>
      <c r="O293" s="19" t="s">
        <v>52</v>
      </c>
      <c r="P293" s="63">
        <v>3</v>
      </c>
      <c r="Q293" s="69">
        <v>3</v>
      </c>
      <c r="R293" s="26">
        <v>390</v>
      </c>
      <c r="S293" s="26" t="str">
        <f>VLOOKUP(H293,[2]Sheet1!$A$1:$F$65536,6,0)</f>
        <v>已激活</v>
      </c>
      <c r="T293" s="58" t="str">
        <f t="shared" si="4"/>
        <v>对</v>
      </c>
    </row>
    <row r="294" ht="21.95" customHeight="1" spans="1:20">
      <c r="A294" s="19">
        <v>284</v>
      </c>
      <c r="B294" s="19" t="s">
        <v>43</v>
      </c>
      <c r="C294" s="19" t="s">
        <v>44</v>
      </c>
      <c r="D294" s="19" t="s">
        <v>45</v>
      </c>
      <c r="E294" s="19" t="s">
        <v>46</v>
      </c>
      <c r="F294" s="19" t="s">
        <v>605</v>
      </c>
      <c r="G294" s="19" t="s">
        <v>688</v>
      </c>
      <c r="H294" s="35" t="s">
        <v>689</v>
      </c>
      <c r="I294" s="19">
        <v>13271422546</v>
      </c>
      <c r="J294" s="19" t="s">
        <v>121</v>
      </c>
      <c r="K294" s="19">
        <v>4</v>
      </c>
      <c r="L294" s="19" t="s">
        <v>605</v>
      </c>
      <c r="M294" s="19" t="str">
        <f>VLOOKUP(G294,[1]Sheet1!$G$1:$M$65536,7,0)</f>
        <v>6214672440000648747</v>
      </c>
      <c r="N294" s="19" t="str">
        <f>VLOOKUP(H294,[2]Sheet1!$A$1:$E$65536,5,0)</f>
        <v>6214672440000648747</v>
      </c>
      <c r="O294" s="19" t="s">
        <v>52</v>
      </c>
      <c r="P294" s="63">
        <v>4</v>
      </c>
      <c r="Q294" s="69">
        <v>4</v>
      </c>
      <c r="R294" s="26">
        <v>520</v>
      </c>
      <c r="S294" s="26" t="str">
        <f>VLOOKUP(H294,[2]Sheet1!$A$1:$F$65536,6,0)</f>
        <v>已激活</v>
      </c>
      <c r="T294" s="58" t="str">
        <f t="shared" si="4"/>
        <v>对</v>
      </c>
    </row>
    <row r="295" ht="21.95" customHeight="1" spans="1:20">
      <c r="A295" s="19">
        <v>285</v>
      </c>
      <c r="B295" s="19" t="s">
        <v>43</v>
      </c>
      <c r="C295" s="19" t="s">
        <v>44</v>
      </c>
      <c r="D295" s="19" t="s">
        <v>45</v>
      </c>
      <c r="E295" s="19" t="s">
        <v>46</v>
      </c>
      <c r="F295" s="19" t="s">
        <v>605</v>
      </c>
      <c r="G295" s="19" t="s">
        <v>690</v>
      </c>
      <c r="H295" s="35" t="s">
        <v>691</v>
      </c>
      <c r="I295" s="19">
        <v>15937516805</v>
      </c>
      <c r="J295" s="19" t="s">
        <v>60</v>
      </c>
      <c r="K295" s="19">
        <v>2</v>
      </c>
      <c r="L295" s="19" t="s">
        <v>605</v>
      </c>
      <c r="M295" s="19" t="str">
        <f>VLOOKUP(G295,[1]Sheet1!$G$1:$M$65536,7,0)</f>
        <v>6214672440007331180</v>
      </c>
      <c r="N295" s="19" t="str">
        <f>VLOOKUP(H295,[2]Sheet1!$A$1:$E$65536,5,0)</f>
        <v>6214672440007331180</v>
      </c>
      <c r="O295" s="19" t="s">
        <v>52</v>
      </c>
      <c r="P295" s="63">
        <v>2</v>
      </c>
      <c r="Q295" s="69">
        <v>2</v>
      </c>
      <c r="R295" s="26">
        <v>260</v>
      </c>
      <c r="S295" s="26" t="str">
        <f>VLOOKUP(H295,[2]Sheet1!$A$1:$F$65536,6,0)</f>
        <v>已激活</v>
      </c>
      <c r="T295" s="58" t="str">
        <f t="shared" si="4"/>
        <v>对</v>
      </c>
    </row>
    <row r="296" ht="21.95" customHeight="1" spans="1:20">
      <c r="A296" s="19">
        <v>286</v>
      </c>
      <c r="B296" s="19" t="s">
        <v>43</v>
      </c>
      <c r="C296" s="19" t="s">
        <v>44</v>
      </c>
      <c r="D296" s="19" t="s">
        <v>45</v>
      </c>
      <c r="E296" s="19" t="s">
        <v>46</v>
      </c>
      <c r="F296" s="19" t="s">
        <v>605</v>
      </c>
      <c r="G296" s="19" t="s">
        <v>692</v>
      </c>
      <c r="H296" s="35" t="s">
        <v>693</v>
      </c>
      <c r="I296" s="19">
        <v>15136992872</v>
      </c>
      <c r="J296" s="19" t="s">
        <v>60</v>
      </c>
      <c r="K296" s="19">
        <v>1</v>
      </c>
      <c r="L296" s="19" t="s">
        <v>605</v>
      </c>
      <c r="M296" s="19" t="str">
        <f>VLOOKUP(G296,[1]Sheet1!$G$1:$M$65536,7,0)</f>
        <v>6214672440006439877</v>
      </c>
      <c r="N296" s="19" t="str">
        <f>VLOOKUP(H296,[2]Sheet1!$A$1:$E$65536,5,0)</f>
        <v>6214672440006439877</v>
      </c>
      <c r="O296" s="19" t="s">
        <v>52</v>
      </c>
      <c r="P296" s="63">
        <v>1</v>
      </c>
      <c r="Q296" s="69">
        <v>1</v>
      </c>
      <c r="R296" s="26">
        <v>130</v>
      </c>
      <c r="S296" s="26" t="str">
        <f>VLOOKUP(H296,[2]Sheet1!$A$1:$F$65536,6,0)</f>
        <v>已激活</v>
      </c>
      <c r="T296" s="58" t="str">
        <f t="shared" si="4"/>
        <v>对</v>
      </c>
    </row>
    <row r="297" ht="21.95" customHeight="1" spans="1:20">
      <c r="A297" s="19">
        <v>287</v>
      </c>
      <c r="B297" s="19" t="s">
        <v>43</v>
      </c>
      <c r="C297" s="19" t="s">
        <v>44</v>
      </c>
      <c r="D297" s="19" t="s">
        <v>45</v>
      </c>
      <c r="E297" s="19" t="s">
        <v>46</v>
      </c>
      <c r="F297" s="19" t="s">
        <v>605</v>
      </c>
      <c r="G297" s="19" t="s">
        <v>694</v>
      </c>
      <c r="H297" s="35" t="s">
        <v>695</v>
      </c>
      <c r="I297" s="19">
        <v>13295032357</v>
      </c>
      <c r="J297" s="19" t="s">
        <v>121</v>
      </c>
      <c r="K297" s="19">
        <v>2</v>
      </c>
      <c r="L297" s="19" t="s">
        <v>605</v>
      </c>
      <c r="M297" s="19" t="str">
        <f>VLOOKUP(G297,[1]Sheet1!$G$1:$M$65536,7,0)</f>
        <v>6214672440006440099</v>
      </c>
      <c r="N297" s="19" t="str">
        <f>VLOOKUP(H297,[2]Sheet1!$A$1:$E$65536,5,0)</f>
        <v>6214672440006440099</v>
      </c>
      <c r="O297" s="19" t="s">
        <v>52</v>
      </c>
      <c r="P297" s="63">
        <v>2</v>
      </c>
      <c r="Q297" s="69">
        <v>2</v>
      </c>
      <c r="R297" s="26">
        <v>260</v>
      </c>
      <c r="S297" s="26" t="str">
        <f>VLOOKUP(H297,[2]Sheet1!$A$1:$F$65536,6,0)</f>
        <v>已激活</v>
      </c>
      <c r="T297" s="58" t="str">
        <f t="shared" si="4"/>
        <v>对</v>
      </c>
    </row>
    <row r="298" ht="21.95" hidden="1" customHeight="1" spans="1:20">
      <c r="A298" s="19">
        <v>288</v>
      </c>
      <c r="B298" s="19" t="s">
        <v>43</v>
      </c>
      <c r="C298" s="19" t="s">
        <v>44</v>
      </c>
      <c r="D298" s="19" t="s">
        <v>45</v>
      </c>
      <c r="E298" s="19" t="s">
        <v>46</v>
      </c>
      <c r="F298" s="19" t="s">
        <v>605</v>
      </c>
      <c r="G298" s="19" t="s">
        <v>696</v>
      </c>
      <c r="H298" s="35" t="s">
        <v>697</v>
      </c>
      <c r="I298" s="19">
        <v>13721874466</v>
      </c>
      <c r="J298" s="19" t="s">
        <v>60</v>
      </c>
      <c r="K298" s="19">
        <v>2</v>
      </c>
      <c r="L298" s="19" t="s">
        <v>605</v>
      </c>
      <c r="M298" s="19" t="str">
        <f>VLOOKUP(G298,[1]Sheet1!$G$1:$M$65536,7,0)</f>
        <v>6214672440006443929</v>
      </c>
      <c r="N298" s="19" t="str">
        <f>VLOOKUP(H298,[2]Sheet1!$A$1:$E$65536,5,0)</f>
        <v>6214672440006443929</v>
      </c>
      <c r="O298" s="19" t="s">
        <v>52</v>
      </c>
      <c r="P298" s="63">
        <v>2</v>
      </c>
      <c r="Q298" s="69">
        <v>0</v>
      </c>
      <c r="R298" s="26">
        <v>0</v>
      </c>
      <c r="S298" s="26" t="str">
        <f>VLOOKUP(H298,[2]Sheet1!$A$1:$F$65536,6,0)</f>
        <v>已开户</v>
      </c>
      <c r="T298" s="58" t="str">
        <f t="shared" si="4"/>
        <v>对</v>
      </c>
    </row>
    <row r="299" ht="21.95" customHeight="1" spans="1:20">
      <c r="A299" s="19">
        <v>289</v>
      </c>
      <c r="B299" s="19" t="s">
        <v>43</v>
      </c>
      <c r="C299" s="19" t="s">
        <v>44</v>
      </c>
      <c r="D299" s="19" t="s">
        <v>45</v>
      </c>
      <c r="E299" s="19" t="s">
        <v>46</v>
      </c>
      <c r="F299" s="19" t="s">
        <v>605</v>
      </c>
      <c r="G299" s="19" t="s">
        <v>698</v>
      </c>
      <c r="H299" s="35" t="s">
        <v>699</v>
      </c>
      <c r="I299" s="19">
        <v>15093771729</v>
      </c>
      <c r="J299" s="19" t="s">
        <v>60</v>
      </c>
      <c r="K299" s="19">
        <v>4</v>
      </c>
      <c r="L299" s="19" t="s">
        <v>605</v>
      </c>
      <c r="M299" s="19" t="str">
        <f>VLOOKUP(G299,[1]Sheet1!$G$1:$M$65536,7,0)</f>
        <v>6214672440006219170</v>
      </c>
      <c r="N299" s="19" t="str">
        <f>VLOOKUP(H299,[2]Sheet1!$A$1:$E$65536,5,0)</f>
        <v>6214672440006219170</v>
      </c>
      <c r="O299" s="19" t="s">
        <v>52</v>
      </c>
      <c r="P299" s="63">
        <v>4</v>
      </c>
      <c r="Q299" s="69">
        <v>4</v>
      </c>
      <c r="R299" s="26">
        <v>520</v>
      </c>
      <c r="S299" s="26" t="str">
        <f>VLOOKUP(H299,[2]Sheet1!$A$1:$F$65536,6,0)</f>
        <v>已激活</v>
      </c>
      <c r="T299" s="58" t="str">
        <f t="shared" si="4"/>
        <v>对</v>
      </c>
    </row>
    <row r="300" ht="21.95" customHeight="1" spans="1:20">
      <c r="A300" s="19">
        <v>290</v>
      </c>
      <c r="B300" s="19" t="s">
        <v>43</v>
      </c>
      <c r="C300" s="19" t="s">
        <v>44</v>
      </c>
      <c r="D300" s="19" t="s">
        <v>45</v>
      </c>
      <c r="E300" s="19" t="s">
        <v>46</v>
      </c>
      <c r="F300" s="19" t="s">
        <v>605</v>
      </c>
      <c r="G300" s="19" t="s">
        <v>700</v>
      </c>
      <c r="H300" s="35" t="s">
        <v>701</v>
      </c>
      <c r="I300" s="19">
        <v>13461204413</v>
      </c>
      <c r="J300" s="19" t="s">
        <v>60</v>
      </c>
      <c r="K300" s="19">
        <v>2</v>
      </c>
      <c r="L300" s="19" t="s">
        <v>605</v>
      </c>
      <c r="M300" s="19" t="str">
        <f>VLOOKUP(G300,[1]Sheet1!$G$1:$M$65536,7,0)</f>
        <v>6214672440000654000</v>
      </c>
      <c r="N300" s="19" t="str">
        <f>VLOOKUP(H300,[2]Sheet1!$A$1:$E$65536,5,0)</f>
        <v>6214672440000654000</v>
      </c>
      <c r="O300" s="19" t="s">
        <v>52</v>
      </c>
      <c r="P300" s="63">
        <v>2</v>
      </c>
      <c r="Q300" s="69">
        <v>2</v>
      </c>
      <c r="R300" s="26">
        <v>260</v>
      </c>
      <c r="S300" s="26" t="str">
        <f>VLOOKUP(H300,[2]Sheet1!$A$1:$F$65536,6,0)</f>
        <v>已激活</v>
      </c>
      <c r="T300" s="58" t="str">
        <f t="shared" si="4"/>
        <v>对</v>
      </c>
    </row>
    <row r="301" ht="21.95" customHeight="1" spans="1:20">
      <c r="A301" s="19">
        <v>291</v>
      </c>
      <c r="B301" s="19" t="s">
        <v>43</v>
      </c>
      <c r="C301" s="19" t="s">
        <v>44</v>
      </c>
      <c r="D301" s="19" t="s">
        <v>45</v>
      </c>
      <c r="E301" s="19" t="s">
        <v>46</v>
      </c>
      <c r="F301" s="19" t="s">
        <v>605</v>
      </c>
      <c r="G301" s="19" t="s">
        <v>702</v>
      </c>
      <c r="H301" s="35" t="s">
        <v>703</v>
      </c>
      <c r="I301" s="19">
        <v>13782488612</v>
      </c>
      <c r="J301" s="19" t="s">
        <v>121</v>
      </c>
      <c r="K301" s="19">
        <v>3</v>
      </c>
      <c r="L301" s="19" t="s">
        <v>605</v>
      </c>
      <c r="M301" s="19" t="str">
        <f>VLOOKUP(G301,[1]Sheet1!$G$1:$M$65536,7,0)</f>
        <v>6214672440000651436</v>
      </c>
      <c r="N301" s="19" t="str">
        <f>VLOOKUP(H301,[2]Sheet1!$A$1:$E$65536,5,0)</f>
        <v>6214672440000651436</v>
      </c>
      <c r="O301" s="19" t="s">
        <v>52</v>
      </c>
      <c r="P301" s="63">
        <v>3</v>
      </c>
      <c r="Q301" s="69">
        <v>3</v>
      </c>
      <c r="R301" s="26">
        <v>390</v>
      </c>
      <c r="S301" s="26" t="str">
        <f>VLOOKUP(H301,[2]Sheet1!$A$1:$F$65536,6,0)</f>
        <v>已激活</v>
      </c>
      <c r="T301" s="58" t="str">
        <f t="shared" si="4"/>
        <v>对</v>
      </c>
    </row>
    <row r="302" ht="21.95" customHeight="1" spans="1:20">
      <c r="A302" s="19">
        <v>292</v>
      </c>
      <c r="B302" s="19" t="s">
        <v>43</v>
      </c>
      <c r="C302" s="19" t="s">
        <v>44</v>
      </c>
      <c r="D302" s="19" t="s">
        <v>45</v>
      </c>
      <c r="E302" s="19" t="s">
        <v>46</v>
      </c>
      <c r="F302" s="19" t="s">
        <v>605</v>
      </c>
      <c r="G302" s="19" t="s">
        <v>704</v>
      </c>
      <c r="H302" s="35" t="s">
        <v>705</v>
      </c>
      <c r="I302" s="19">
        <v>13461253515</v>
      </c>
      <c r="J302" s="19" t="s">
        <v>121</v>
      </c>
      <c r="K302" s="19">
        <v>3</v>
      </c>
      <c r="L302" s="19" t="s">
        <v>605</v>
      </c>
      <c r="M302" s="19" t="str">
        <f>VLOOKUP(G302,[1]Sheet1!$G$1:$M$65536,7,0)</f>
        <v>6214672440007330000</v>
      </c>
      <c r="N302" s="19" t="str">
        <f>VLOOKUP(H302,[2]Sheet1!$A$1:$E$65536,5,0)</f>
        <v>6214672440007330000</v>
      </c>
      <c r="O302" s="19" t="s">
        <v>52</v>
      </c>
      <c r="P302" s="63">
        <v>3</v>
      </c>
      <c r="Q302" s="69">
        <v>3</v>
      </c>
      <c r="R302" s="26">
        <v>390</v>
      </c>
      <c r="S302" s="26" t="str">
        <f>VLOOKUP(H302,[2]Sheet1!$A$1:$F$65536,6,0)</f>
        <v>已激活</v>
      </c>
      <c r="T302" s="58" t="str">
        <f t="shared" si="4"/>
        <v>对</v>
      </c>
    </row>
    <row r="303" ht="21.95" customHeight="1" spans="1:20">
      <c r="A303" s="19">
        <v>293</v>
      </c>
      <c r="B303" s="19" t="s">
        <v>43</v>
      </c>
      <c r="C303" s="19" t="s">
        <v>44</v>
      </c>
      <c r="D303" s="19" t="s">
        <v>45</v>
      </c>
      <c r="E303" s="19" t="s">
        <v>46</v>
      </c>
      <c r="F303" s="19" t="s">
        <v>605</v>
      </c>
      <c r="G303" s="19" t="s">
        <v>706</v>
      </c>
      <c r="H303" s="101" t="s">
        <v>707</v>
      </c>
      <c r="I303" s="19">
        <v>13071730189</v>
      </c>
      <c r="J303" s="19" t="s">
        <v>121</v>
      </c>
      <c r="K303" s="19">
        <v>1</v>
      </c>
      <c r="L303" s="19" t="s">
        <v>605</v>
      </c>
      <c r="M303" s="19" t="str">
        <f>VLOOKUP(G303,[1]Sheet1!$G$1:$M$65536,7,0)</f>
        <v>6214672440000652236</v>
      </c>
      <c r="N303" s="19" t="str">
        <f>VLOOKUP(H303,[2]Sheet1!$A$1:$E$65536,5,0)</f>
        <v>6214672440000652236</v>
      </c>
      <c r="O303" s="19" t="s">
        <v>52</v>
      </c>
      <c r="P303" s="19">
        <v>1</v>
      </c>
      <c r="Q303" s="76">
        <v>1</v>
      </c>
      <c r="R303" s="26">
        <v>130</v>
      </c>
      <c r="S303" s="26" t="str">
        <f>VLOOKUP(H303,[2]Sheet1!$A$1:$F$65536,6,0)</f>
        <v>已激活</v>
      </c>
      <c r="T303" s="58" t="str">
        <f t="shared" si="4"/>
        <v>对</v>
      </c>
    </row>
    <row r="304" ht="21.95" customHeight="1" spans="1:20">
      <c r="A304" s="19">
        <v>294</v>
      </c>
      <c r="B304" s="19" t="s">
        <v>43</v>
      </c>
      <c r="C304" s="19" t="s">
        <v>44</v>
      </c>
      <c r="D304" s="19" t="s">
        <v>45</v>
      </c>
      <c r="E304" s="19" t="s">
        <v>46</v>
      </c>
      <c r="F304" s="19" t="s">
        <v>605</v>
      </c>
      <c r="G304" s="19" t="s">
        <v>708</v>
      </c>
      <c r="H304" s="101" t="s">
        <v>709</v>
      </c>
      <c r="I304" s="19">
        <v>15937532507</v>
      </c>
      <c r="J304" s="19" t="s">
        <v>121</v>
      </c>
      <c r="K304" s="19">
        <v>1</v>
      </c>
      <c r="L304" s="19" t="s">
        <v>605</v>
      </c>
      <c r="M304" s="19" t="str">
        <f>VLOOKUP(G304,[1]Sheet1!$G$1:$M$65536,7,0)</f>
        <v>6214672440000654273</v>
      </c>
      <c r="N304" s="19" t="str">
        <f>VLOOKUP(H304,[2]Sheet1!$A$1:$E$65536,5,0)</f>
        <v>6214672440000654273</v>
      </c>
      <c r="O304" s="19" t="s">
        <v>52</v>
      </c>
      <c r="P304" s="19">
        <v>1</v>
      </c>
      <c r="Q304" s="76">
        <v>1</v>
      </c>
      <c r="R304" s="26">
        <v>130</v>
      </c>
      <c r="S304" s="26" t="str">
        <f>VLOOKUP(H304,[2]Sheet1!$A$1:$F$65536,6,0)</f>
        <v>已激活</v>
      </c>
      <c r="T304" s="58" t="str">
        <f t="shared" si="4"/>
        <v>对</v>
      </c>
    </row>
    <row r="305" ht="21.95" customHeight="1" spans="1:20">
      <c r="A305" s="19">
        <v>295</v>
      </c>
      <c r="B305" s="19" t="s">
        <v>43</v>
      </c>
      <c r="C305" s="19" t="s">
        <v>44</v>
      </c>
      <c r="D305" s="19" t="s">
        <v>45</v>
      </c>
      <c r="E305" s="19" t="s">
        <v>46</v>
      </c>
      <c r="F305" s="19" t="s">
        <v>605</v>
      </c>
      <c r="G305" s="19" t="s">
        <v>710</v>
      </c>
      <c r="H305" s="101" t="s">
        <v>711</v>
      </c>
      <c r="I305" s="19">
        <v>13569596872</v>
      </c>
      <c r="J305" s="19" t="s">
        <v>121</v>
      </c>
      <c r="K305" s="19">
        <v>1</v>
      </c>
      <c r="L305" s="19" t="s">
        <v>605</v>
      </c>
      <c r="M305" s="19" t="str">
        <f>VLOOKUP(G305,[1]Sheet1!$G$1:$M$65536,7,0)</f>
        <v>6214672440000651055</v>
      </c>
      <c r="N305" s="19" t="str">
        <f>VLOOKUP(H305,[2]Sheet1!$A$1:$E$65536,5,0)</f>
        <v>6214672440000651055</v>
      </c>
      <c r="O305" s="19" t="s">
        <v>52</v>
      </c>
      <c r="P305" s="19">
        <v>1</v>
      </c>
      <c r="Q305" s="76">
        <v>1</v>
      </c>
      <c r="R305" s="26">
        <v>130</v>
      </c>
      <c r="S305" s="26" t="str">
        <f>VLOOKUP(H305,[2]Sheet1!$A$1:$F$65536,6,0)</f>
        <v>已激活</v>
      </c>
      <c r="T305" s="58" t="str">
        <f t="shared" si="4"/>
        <v>对</v>
      </c>
    </row>
    <row r="306" ht="21.95" customHeight="1" spans="1:20">
      <c r="A306" s="19">
        <v>296</v>
      </c>
      <c r="B306" s="19" t="s">
        <v>43</v>
      </c>
      <c r="C306" s="19" t="s">
        <v>44</v>
      </c>
      <c r="D306" s="19" t="s">
        <v>45</v>
      </c>
      <c r="E306" s="19" t="s">
        <v>46</v>
      </c>
      <c r="F306" s="19" t="s">
        <v>605</v>
      </c>
      <c r="G306" s="19" t="s">
        <v>712</v>
      </c>
      <c r="H306" s="101" t="s">
        <v>713</v>
      </c>
      <c r="I306" s="19">
        <v>18317679730</v>
      </c>
      <c r="J306" s="19" t="s">
        <v>121</v>
      </c>
      <c r="K306" s="19">
        <v>1</v>
      </c>
      <c r="L306" s="19" t="s">
        <v>605</v>
      </c>
      <c r="M306" s="19" t="str">
        <f>VLOOKUP(G306,[1]Sheet1!$G$1:$M$65536,7,0)</f>
        <v>6214672440000647442</v>
      </c>
      <c r="N306" s="19" t="str">
        <f>VLOOKUP(H306,[2]Sheet1!$A$1:$E$65536,5,0)</f>
        <v>6214672440000647442</v>
      </c>
      <c r="O306" s="19" t="s">
        <v>52</v>
      </c>
      <c r="P306" s="19">
        <v>1</v>
      </c>
      <c r="Q306" s="76">
        <v>1</v>
      </c>
      <c r="R306" s="26">
        <v>130</v>
      </c>
      <c r="S306" s="26" t="str">
        <f>VLOOKUP(H306,[2]Sheet1!$A$1:$F$65536,6,0)</f>
        <v>已激活</v>
      </c>
      <c r="T306" s="58" t="str">
        <f t="shared" si="4"/>
        <v>对</v>
      </c>
    </row>
    <row r="307" ht="21.95" customHeight="1" spans="1:20">
      <c r="A307" s="19">
        <v>297</v>
      </c>
      <c r="B307" s="19" t="s">
        <v>43</v>
      </c>
      <c r="C307" s="19" t="s">
        <v>44</v>
      </c>
      <c r="D307" s="19" t="s">
        <v>45</v>
      </c>
      <c r="E307" s="19" t="s">
        <v>46</v>
      </c>
      <c r="F307" s="19" t="s">
        <v>605</v>
      </c>
      <c r="G307" s="19" t="s">
        <v>714</v>
      </c>
      <c r="H307" s="101" t="s">
        <v>715</v>
      </c>
      <c r="I307" s="19">
        <v>13233742526</v>
      </c>
      <c r="J307" s="19" t="s">
        <v>121</v>
      </c>
      <c r="K307" s="19">
        <v>1</v>
      </c>
      <c r="L307" s="19" t="s">
        <v>605</v>
      </c>
      <c r="M307" s="19" t="str">
        <f>VLOOKUP(G307,[1]Sheet1!$G$1:$M$65536,7,0)</f>
        <v>6214672440007051416</v>
      </c>
      <c r="N307" s="19" t="str">
        <f>VLOOKUP(H307,[2]Sheet1!$A$1:$E$65536,5,0)</f>
        <v>6214672440007313022</v>
      </c>
      <c r="O307" s="19" t="s">
        <v>52</v>
      </c>
      <c r="P307" s="19">
        <v>1</v>
      </c>
      <c r="Q307" s="76">
        <v>1</v>
      </c>
      <c r="R307" s="26">
        <v>130</v>
      </c>
      <c r="S307" s="26" t="str">
        <f>VLOOKUP(H307,[2]Sheet1!$A$1:$F$65536,6,0)</f>
        <v>已激活</v>
      </c>
      <c r="T307" s="58" t="str">
        <f t="shared" si="4"/>
        <v>对</v>
      </c>
    </row>
    <row r="308" ht="21.95" customHeight="1" spans="1:20">
      <c r="A308" s="19">
        <v>298</v>
      </c>
      <c r="B308" s="19" t="s">
        <v>43</v>
      </c>
      <c r="C308" s="19" t="s">
        <v>44</v>
      </c>
      <c r="D308" s="19" t="s">
        <v>45</v>
      </c>
      <c r="E308" s="19" t="s">
        <v>46</v>
      </c>
      <c r="F308" s="19" t="s">
        <v>605</v>
      </c>
      <c r="G308" s="19" t="s">
        <v>716</v>
      </c>
      <c r="H308" s="101" t="s">
        <v>717</v>
      </c>
      <c r="I308" s="19">
        <v>13233711459</v>
      </c>
      <c r="J308" s="19" t="s">
        <v>121</v>
      </c>
      <c r="K308" s="19">
        <v>1</v>
      </c>
      <c r="L308" s="19" t="s">
        <v>605</v>
      </c>
      <c r="M308" s="19" t="str">
        <f>VLOOKUP(G308,[1]Sheet1!$G$1:$M$65536,7,0)</f>
        <v>6214672440000653077</v>
      </c>
      <c r="N308" s="19" t="str">
        <f>VLOOKUP(H308,[2]Sheet1!$A$1:$E$65536,5,0)</f>
        <v>6214672440000653077</v>
      </c>
      <c r="O308" s="19" t="s">
        <v>52</v>
      </c>
      <c r="P308" s="19">
        <v>1</v>
      </c>
      <c r="Q308" s="76">
        <v>1</v>
      </c>
      <c r="R308" s="26">
        <v>130</v>
      </c>
      <c r="S308" s="26" t="str">
        <f>VLOOKUP(H308,[2]Sheet1!$A$1:$F$65536,6,0)</f>
        <v>已激活</v>
      </c>
      <c r="T308" s="58" t="str">
        <f t="shared" si="4"/>
        <v>对</v>
      </c>
    </row>
    <row r="309" ht="21.95" customHeight="1" spans="1:20">
      <c r="A309" s="19">
        <v>299</v>
      </c>
      <c r="B309" s="19" t="s">
        <v>43</v>
      </c>
      <c r="C309" s="19" t="s">
        <v>44</v>
      </c>
      <c r="D309" s="19" t="s">
        <v>45</v>
      </c>
      <c r="E309" s="19" t="s">
        <v>46</v>
      </c>
      <c r="F309" s="19" t="s">
        <v>605</v>
      </c>
      <c r="G309" s="19" t="s">
        <v>718</v>
      </c>
      <c r="H309" s="101" t="s">
        <v>719</v>
      </c>
      <c r="I309" s="19">
        <v>15893470336</v>
      </c>
      <c r="J309" s="19" t="s">
        <v>121</v>
      </c>
      <c r="K309" s="19">
        <v>1</v>
      </c>
      <c r="L309" s="19" t="s">
        <v>605</v>
      </c>
      <c r="M309" s="19" t="str">
        <f>VLOOKUP(G309,[1]Sheet1!$G$1:$M$65536,7,0)</f>
        <v>6214672440000654380</v>
      </c>
      <c r="N309" s="19" t="str">
        <f>VLOOKUP(H309,[2]Sheet1!$A$1:$E$65536,5,0)</f>
        <v>6214672440000654380</v>
      </c>
      <c r="O309" s="19" t="s">
        <v>52</v>
      </c>
      <c r="P309" s="19">
        <v>1</v>
      </c>
      <c r="Q309" s="76">
        <v>1</v>
      </c>
      <c r="R309" s="26">
        <v>130</v>
      </c>
      <c r="S309" s="26" t="str">
        <f>VLOOKUP(H309,[2]Sheet1!$A$1:$F$65536,6,0)</f>
        <v>已激活</v>
      </c>
      <c r="T309" s="58" t="str">
        <f t="shared" si="4"/>
        <v>对</v>
      </c>
    </row>
    <row r="310" ht="21.95" customHeight="1" spans="1:20">
      <c r="A310" s="19">
        <v>300</v>
      </c>
      <c r="B310" s="19" t="s">
        <v>43</v>
      </c>
      <c r="C310" s="19" t="s">
        <v>44</v>
      </c>
      <c r="D310" s="19" t="s">
        <v>45</v>
      </c>
      <c r="E310" s="19" t="s">
        <v>46</v>
      </c>
      <c r="F310" s="19" t="s">
        <v>605</v>
      </c>
      <c r="G310" s="19" t="s">
        <v>720</v>
      </c>
      <c r="H310" s="101" t="s">
        <v>721</v>
      </c>
      <c r="I310" s="19">
        <v>13803901112</v>
      </c>
      <c r="J310" s="19" t="s">
        <v>121</v>
      </c>
      <c r="K310" s="19">
        <v>1</v>
      </c>
      <c r="L310" s="19" t="s">
        <v>605</v>
      </c>
      <c r="M310" s="19" t="str">
        <f>VLOOKUP(G310,[1]Sheet1!$G$1:$M$65536,7,0)</f>
        <v>6214672440006241851</v>
      </c>
      <c r="N310" s="19" t="str">
        <f>VLOOKUP(H310,[2]Sheet1!$A$1:$E$65536,5,0)</f>
        <v>6214672440006241851</v>
      </c>
      <c r="O310" s="19" t="s">
        <v>52</v>
      </c>
      <c r="P310" s="19">
        <v>1</v>
      </c>
      <c r="Q310" s="76">
        <v>1</v>
      </c>
      <c r="R310" s="26">
        <v>130</v>
      </c>
      <c r="S310" s="26" t="str">
        <f>VLOOKUP(H310,[2]Sheet1!$A$1:$F$65536,6,0)</f>
        <v>已激活</v>
      </c>
      <c r="T310" s="58" t="str">
        <f t="shared" si="4"/>
        <v>对</v>
      </c>
    </row>
    <row r="311" ht="21.95" customHeight="1" spans="1:20">
      <c r="A311" s="19">
        <v>301</v>
      </c>
      <c r="B311" s="19" t="s">
        <v>43</v>
      </c>
      <c r="C311" s="19" t="s">
        <v>44</v>
      </c>
      <c r="D311" s="19" t="s">
        <v>45</v>
      </c>
      <c r="E311" s="19" t="s">
        <v>46</v>
      </c>
      <c r="F311" s="19" t="s">
        <v>605</v>
      </c>
      <c r="G311" s="19" t="s">
        <v>722</v>
      </c>
      <c r="H311" s="101" t="s">
        <v>723</v>
      </c>
      <c r="I311" s="19">
        <v>13273881104</v>
      </c>
      <c r="J311" s="19" t="s">
        <v>121</v>
      </c>
      <c r="K311" s="19">
        <v>1</v>
      </c>
      <c r="L311" s="19" t="s">
        <v>605</v>
      </c>
      <c r="M311" s="19" t="str">
        <f>VLOOKUP(G311,[1]Sheet1!$G$1:$M$65536,7,0)</f>
        <v>6214672440000648325</v>
      </c>
      <c r="N311" s="19" t="str">
        <f>VLOOKUP(H311,[2]Sheet1!$A$1:$E$65536,5,0)</f>
        <v>6214672440000648325</v>
      </c>
      <c r="O311" s="19" t="s">
        <v>52</v>
      </c>
      <c r="P311" s="19">
        <v>1</v>
      </c>
      <c r="Q311" s="76">
        <v>1</v>
      </c>
      <c r="R311" s="26">
        <v>130</v>
      </c>
      <c r="S311" s="26" t="str">
        <f>VLOOKUP(H311,[2]Sheet1!$A$1:$F$65536,6,0)</f>
        <v>已激活</v>
      </c>
      <c r="T311" s="58" t="str">
        <f t="shared" si="4"/>
        <v>对</v>
      </c>
    </row>
    <row r="312" ht="21.95" customHeight="1" spans="1:20">
      <c r="A312" s="19">
        <v>302</v>
      </c>
      <c r="B312" s="19" t="s">
        <v>43</v>
      </c>
      <c r="C312" s="19" t="s">
        <v>44</v>
      </c>
      <c r="D312" s="19" t="s">
        <v>45</v>
      </c>
      <c r="E312" s="19" t="s">
        <v>46</v>
      </c>
      <c r="F312" s="19" t="s">
        <v>605</v>
      </c>
      <c r="G312" s="19" t="s">
        <v>724</v>
      </c>
      <c r="H312" s="101" t="s">
        <v>725</v>
      </c>
      <c r="I312" s="19">
        <v>13721874466</v>
      </c>
      <c r="J312" s="19" t="s">
        <v>121</v>
      </c>
      <c r="K312" s="19">
        <v>1</v>
      </c>
      <c r="L312" s="19" t="s">
        <v>605</v>
      </c>
      <c r="M312" s="19" t="str">
        <f>VLOOKUP(G312,[1]Sheet1!$G$1:$M$65536,7,0)</f>
        <v>6214672440000651311</v>
      </c>
      <c r="N312" s="19" t="str">
        <f>VLOOKUP(H312,[2]Sheet1!$A$1:$E$65536,5,0)</f>
        <v>6214672440000651311</v>
      </c>
      <c r="O312" s="19" t="s">
        <v>52</v>
      </c>
      <c r="P312" s="19">
        <v>1</v>
      </c>
      <c r="Q312" s="76">
        <v>1</v>
      </c>
      <c r="R312" s="26">
        <v>130</v>
      </c>
      <c r="S312" s="26" t="str">
        <f>VLOOKUP(H312,[2]Sheet1!$A$1:$F$65536,6,0)</f>
        <v>已激活</v>
      </c>
      <c r="T312" s="58" t="str">
        <f t="shared" si="4"/>
        <v>对</v>
      </c>
    </row>
    <row r="313" ht="21.95" customHeight="1" spans="1:20">
      <c r="A313" s="19">
        <v>303</v>
      </c>
      <c r="B313" s="19" t="s">
        <v>43</v>
      </c>
      <c r="C313" s="19" t="s">
        <v>44</v>
      </c>
      <c r="D313" s="19" t="s">
        <v>45</v>
      </c>
      <c r="E313" s="19" t="s">
        <v>46</v>
      </c>
      <c r="F313" s="19" t="s">
        <v>726</v>
      </c>
      <c r="G313" s="19" t="s">
        <v>727</v>
      </c>
      <c r="H313" s="19" t="s">
        <v>728</v>
      </c>
      <c r="I313" s="19">
        <v>13071752848</v>
      </c>
      <c r="J313" s="19" t="s">
        <v>121</v>
      </c>
      <c r="K313" s="19">
        <v>6</v>
      </c>
      <c r="L313" s="19" t="s">
        <v>729</v>
      </c>
      <c r="M313" s="19" t="str">
        <f>VLOOKUP(G313,[1]Sheet1!$G$1:$M$65536,7,0)</f>
        <v>6214672440000803326</v>
      </c>
      <c r="N313" s="19" t="str">
        <f>VLOOKUP(H313,[2]Sheet1!$A$1:$E$65536,5,0)</f>
        <v>6214672440000803326</v>
      </c>
      <c r="O313" s="19" t="s">
        <v>52</v>
      </c>
      <c r="P313" s="26">
        <v>5</v>
      </c>
      <c r="Q313" s="64">
        <v>5</v>
      </c>
      <c r="R313" s="26">
        <v>650</v>
      </c>
      <c r="S313" s="26" t="str">
        <f>VLOOKUP(H313,[2]Sheet1!$A$1:$F$65536,6,0)</f>
        <v>已开户</v>
      </c>
      <c r="T313" s="58" t="str">
        <f t="shared" si="4"/>
        <v>对</v>
      </c>
    </row>
    <row r="314" ht="21.95" customHeight="1" spans="1:20">
      <c r="A314" s="19">
        <v>304</v>
      </c>
      <c r="B314" s="19" t="s">
        <v>43</v>
      </c>
      <c r="C314" s="19" t="s">
        <v>44</v>
      </c>
      <c r="D314" s="19" t="s">
        <v>45</v>
      </c>
      <c r="E314" s="19" t="s">
        <v>46</v>
      </c>
      <c r="F314" s="19" t="s">
        <v>726</v>
      </c>
      <c r="G314" s="19" t="s">
        <v>730</v>
      </c>
      <c r="H314" s="19" t="s">
        <v>731</v>
      </c>
      <c r="I314" s="19">
        <v>17335232577</v>
      </c>
      <c r="J314" s="19" t="s">
        <v>121</v>
      </c>
      <c r="K314" s="19">
        <v>2</v>
      </c>
      <c r="L314" s="19" t="s">
        <v>732</v>
      </c>
      <c r="M314" s="19" t="str">
        <f>VLOOKUP(G314,[1]Sheet1!$G$1:$M$65536,7,0)</f>
        <v>6214672440006470179</v>
      </c>
      <c r="N314" s="19" t="str">
        <f>VLOOKUP(H314,[2]Sheet1!$A$1:$E$65536,5,0)</f>
        <v>6214672440006470179</v>
      </c>
      <c r="O314" s="58" t="s">
        <v>52</v>
      </c>
      <c r="P314" s="63">
        <v>2</v>
      </c>
      <c r="Q314" s="69">
        <v>2</v>
      </c>
      <c r="R314" s="26">
        <v>260</v>
      </c>
      <c r="S314" s="26" t="str">
        <f>VLOOKUP(H314,[2]Sheet1!$A$1:$F$65536,6,0)</f>
        <v>已激活</v>
      </c>
      <c r="T314" s="58" t="str">
        <f t="shared" si="4"/>
        <v>对</v>
      </c>
    </row>
    <row r="315" ht="21.95" customHeight="1" spans="1:20">
      <c r="A315" s="19">
        <v>305</v>
      </c>
      <c r="B315" s="19" t="s">
        <v>43</v>
      </c>
      <c r="C315" s="19" t="s">
        <v>44</v>
      </c>
      <c r="D315" s="19" t="s">
        <v>45</v>
      </c>
      <c r="E315" s="19" t="s">
        <v>46</v>
      </c>
      <c r="F315" s="19" t="s">
        <v>726</v>
      </c>
      <c r="G315" s="19" t="s">
        <v>733</v>
      </c>
      <c r="H315" s="19" t="s">
        <v>734</v>
      </c>
      <c r="I315" s="19">
        <v>17337587952</v>
      </c>
      <c r="J315" s="19" t="s">
        <v>121</v>
      </c>
      <c r="K315" s="19">
        <v>6</v>
      </c>
      <c r="L315" s="19" t="s">
        <v>732</v>
      </c>
      <c r="M315" s="19" t="str">
        <f>VLOOKUP(G315,[1]Sheet1!$G$1:$M$65536,7,0)</f>
        <v>6214672440000808069</v>
      </c>
      <c r="N315" s="19" t="str">
        <f>VLOOKUP(H315,[2]Sheet1!$A$1:$E$65536,5,0)</f>
        <v>6214672440000808069</v>
      </c>
      <c r="O315" s="19" t="s">
        <v>52</v>
      </c>
      <c r="P315" s="26">
        <v>5</v>
      </c>
      <c r="Q315" s="64">
        <v>5</v>
      </c>
      <c r="R315" s="26">
        <v>650</v>
      </c>
      <c r="S315" s="26" t="str">
        <f>VLOOKUP(H315,[2]Sheet1!$A$1:$F$65536,6,0)</f>
        <v>已激活</v>
      </c>
      <c r="T315" s="58" t="str">
        <f t="shared" si="4"/>
        <v>对</v>
      </c>
    </row>
    <row r="316" ht="21.95" customHeight="1" spans="1:20">
      <c r="A316" s="19">
        <v>306</v>
      </c>
      <c r="B316" s="19" t="s">
        <v>43</v>
      </c>
      <c r="C316" s="19" t="s">
        <v>44</v>
      </c>
      <c r="D316" s="19" t="s">
        <v>45</v>
      </c>
      <c r="E316" s="19" t="s">
        <v>46</v>
      </c>
      <c r="F316" s="19" t="s">
        <v>726</v>
      </c>
      <c r="G316" s="19" t="s">
        <v>735</v>
      </c>
      <c r="H316" s="19" t="s">
        <v>736</v>
      </c>
      <c r="I316" s="19">
        <v>13409307161</v>
      </c>
      <c r="J316" s="19" t="s">
        <v>121</v>
      </c>
      <c r="K316" s="19">
        <v>3</v>
      </c>
      <c r="L316" s="19" t="s">
        <v>729</v>
      </c>
      <c r="M316" s="19" t="str">
        <f>VLOOKUP(G316,[1]Sheet1!$G$1:$M$65536,7,0)</f>
        <v>6214672440000809539</v>
      </c>
      <c r="N316" s="19" t="str">
        <f>VLOOKUP(H316,[2]Sheet1!$A$1:$E$65536,5,0)</f>
        <v>6214672440000809539</v>
      </c>
      <c r="O316" s="19" t="s">
        <v>52</v>
      </c>
      <c r="P316" s="63">
        <v>3</v>
      </c>
      <c r="Q316" s="69">
        <v>3</v>
      </c>
      <c r="R316" s="26">
        <v>390</v>
      </c>
      <c r="S316" s="26" t="str">
        <f>VLOOKUP(H316,[2]Sheet1!$A$1:$F$65536,6,0)</f>
        <v>已激活</v>
      </c>
      <c r="T316" s="58" t="str">
        <f t="shared" si="4"/>
        <v>对</v>
      </c>
    </row>
    <row r="317" ht="21.95" customHeight="1" spans="1:20">
      <c r="A317" s="19">
        <v>307</v>
      </c>
      <c r="B317" s="19" t="s">
        <v>43</v>
      </c>
      <c r="C317" s="19" t="s">
        <v>44</v>
      </c>
      <c r="D317" s="19" t="s">
        <v>45</v>
      </c>
      <c r="E317" s="19" t="s">
        <v>46</v>
      </c>
      <c r="F317" s="19" t="s">
        <v>726</v>
      </c>
      <c r="G317" s="19" t="s">
        <v>737</v>
      </c>
      <c r="H317" s="19" t="s">
        <v>738</v>
      </c>
      <c r="I317" s="19">
        <v>13721896738</v>
      </c>
      <c r="J317" s="19" t="s">
        <v>121</v>
      </c>
      <c r="K317" s="19">
        <v>6</v>
      </c>
      <c r="L317" s="19" t="s">
        <v>739</v>
      </c>
      <c r="M317" s="19" t="str">
        <f>VLOOKUP(G317,[1]Sheet1!$G$1:$M$65536,7,0)</f>
        <v>6214672440000809406</v>
      </c>
      <c r="N317" s="19" t="str">
        <f>VLOOKUP(H317,[2]Sheet1!$A$1:$E$65536,5,0)</f>
        <v>6214672440000809406</v>
      </c>
      <c r="O317" s="19" t="s">
        <v>52</v>
      </c>
      <c r="P317" s="26">
        <v>5</v>
      </c>
      <c r="Q317" s="64">
        <v>5</v>
      </c>
      <c r="R317" s="26">
        <v>650</v>
      </c>
      <c r="S317" s="26" t="str">
        <f>VLOOKUP(H317,[2]Sheet1!$A$1:$F$65536,6,0)</f>
        <v>已激活</v>
      </c>
      <c r="T317" s="58" t="str">
        <f t="shared" si="4"/>
        <v>对</v>
      </c>
    </row>
    <row r="318" ht="21.95" customHeight="1" spans="1:20">
      <c r="A318" s="19">
        <v>308</v>
      </c>
      <c r="B318" s="19" t="s">
        <v>43</v>
      </c>
      <c r="C318" s="19" t="s">
        <v>44</v>
      </c>
      <c r="D318" s="19" t="s">
        <v>45</v>
      </c>
      <c r="E318" s="19" t="s">
        <v>46</v>
      </c>
      <c r="F318" s="19" t="s">
        <v>726</v>
      </c>
      <c r="G318" s="19" t="s">
        <v>740</v>
      </c>
      <c r="H318" s="19" t="s">
        <v>741</v>
      </c>
      <c r="I318" s="19">
        <v>15938911063</v>
      </c>
      <c r="J318" s="19" t="s">
        <v>121</v>
      </c>
      <c r="K318" s="19">
        <v>3</v>
      </c>
      <c r="L318" s="19" t="s">
        <v>742</v>
      </c>
      <c r="M318" s="19" t="str">
        <f>VLOOKUP(G318,[1]Sheet1!$G$1:$M$65536,7,0)</f>
        <v>6214672440000802984</v>
      </c>
      <c r="N318" s="19" t="str">
        <f>VLOOKUP(H318,[2]Sheet1!$A$1:$E$65536,5,0)</f>
        <v>6214672440000802948</v>
      </c>
      <c r="O318" s="19" t="s">
        <v>52</v>
      </c>
      <c r="P318" s="63">
        <v>3</v>
      </c>
      <c r="Q318" s="69">
        <v>3</v>
      </c>
      <c r="R318" s="26">
        <v>390</v>
      </c>
      <c r="S318" s="26" t="str">
        <f>VLOOKUP(H318,[2]Sheet1!$A$1:$F$65536,6,0)</f>
        <v>已开户</v>
      </c>
      <c r="T318" s="58" t="str">
        <f t="shared" si="4"/>
        <v>对</v>
      </c>
    </row>
    <row r="319" ht="21.95" customHeight="1" spans="1:20">
      <c r="A319" s="19">
        <v>309</v>
      </c>
      <c r="B319" s="19" t="s">
        <v>43</v>
      </c>
      <c r="C319" s="19" t="s">
        <v>44</v>
      </c>
      <c r="D319" s="19" t="s">
        <v>45</v>
      </c>
      <c r="E319" s="19" t="s">
        <v>46</v>
      </c>
      <c r="F319" s="19" t="s">
        <v>726</v>
      </c>
      <c r="G319" s="19" t="s">
        <v>743</v>
      </c>
      <c r="H319" s="19" t="s">
        <v>744</v>
      </c>
      <c r="I319" s="19">
        <v>13781874973</v>
      </c>
      <c r="J319" s="19" t="s">
        <v>121</v>
      </c>
      <c r="K319" s="19">
        <v>6</v>
      </c>
      <c r="L319" s="19" t="s">
        <v>729</v>
      </c>
      <c r="M319" s="19" t="str">
        <f>VLOOKUP(G319,[1]Sheet1!$G$1:$M$65536,7,0)</f>
        <v>6214672440000806659</v>
      </c>
      <c r="N319" s="19" t="str">
        <f>VLOOKUP(H319,[2]Sheet1!$A$1:$E$65536,5,0)</f>
        <v>6214672440000806659</v>
      </c>
      <c r="O319" s="19" t="s">
        <v>52</v>
      </c>
      <c r="P319" s="26">
        <v>5</v>
      </c>
      <c r="Q319" s="64">
        <v>5</v>
      </c>
      <c r="R319" s="26">
        <v>650</v>
      </c>
      <c r="S319" s="26" t="str">
        <f>VLOOKUP(H319,[2]Sheet1!$A$1:$F$65536,6,0)</f>
        <v>已激活</v>
      </c>
      <c r="T319" s="58" t="str">
        <f t="shared" si="4"/>
        <v>对</v>
      </c>
    </row>
    <row r="320" ht="21.95" customHeight="1" spans="1:20">
      <c r="A320" s="19">
        <v>310</v>
      </c>
      <c r="B320" s="19" t="s">
        <v>43</v>
      </c>
      <c r="C320" s="19" t="s">
        <v>44</v>
      </c>
      <c r="D320" s="19" t="s">
        <v>45</v>
      </c>
      <c r="E320" s="19" t="s">
        <v>46</v>
      </c>
      <c r="F320" s="19" t="s">
        <v>726</v>
      </c>
      <c r="G320" s="19" t="s">
        <v>745</v>
      </c>
      <c r="H320" s="19" t="s">
        <v>746</v>
      </c>
      <c r="I320" s="19">
        <v>13569577360</v>
      </c>
      <c r="J320" s="19" t="s">
        <v>121</v>
      </c>
      <c r="K320" s="19">
        <v>4</v>
      </c>
      <c r="L320" s="19" t="s">
        <v>732</v>
      </c>
      <c r="M320" s="19" t="str">
        <f>VLOOKUP(G320,[1]Sheet1!$G$1:$M$65536,7,0)</f>
        <v>6214672440000804100</v>
      </c>
      <c r="N320" s="19" t="str">
        <f>VLOOKUP(H320,[2]Sheet1!$A$1:$E$65536,5,0)</f>
        <v>6214672440000804100</v>
      </c>
      <c r="O320" s="19" t="s">
        <v>52</v>
      </c>
      <c r="P320" s="63">
        <v>4</v>
      </c>
      <c r="Q320" s="69">
        <v>4</v>
      </c>
      <c r="R320" s="26">
        <v>520</v>
      </c>
      <c r="S320" s="26" t="str">
        <f>VLOOKUP(H320,[2]Sheet1!$A$1:$F$65536,6,0)</f>
        <v>已激活</v>
      </c>
      <c r="T320" s="58" t="str">
        <f t="shared" si="4"/>
        <v>对</v>
      </c>
    </row>
    <row r="321" ht="21.95" customHeight="1" spans="1:20">
      <c r="A321" s="19">
        <v>311</v>
      </c>
      <c r="B321" s="19" t="s">
        <v>43</v>
      </c>
      <c r="C321" s="19" t="s">
        <v>44</v>
      </c>
      <c r="D321" s="19" t="s">
        <v>45</v>
      </c>
      <c r="E321" s="19" t="s">
        <v>46</v>
      </c>
      <c r="F321" s="19" t="s">
        <v>726</v>
      </c>
      <c r="G321" s="19" t="s">
        <v>747</v>
      </c>
      <c r="H321" s="19" t="s">
        <v>748</v>
      </c>
      <c r="I321" s="19">
        <v>15993529586</v>
      </c>
      <c r="J321" s="19" t="s">
        <v>171</v>
      </c>
      <c r="K321" s="19">
        <v>2</v>
      </c>
      <c r="L321" s="19" t="s">
        <v>749</v>
      </c>
      <c r="M321" s="19" t="str">
        <f>VLOOKUP(G321,[1]Sheet1!$G$1:$M$65536,7,0)</f>
        <v>6214672440000807095</v>
      </c>
      <c r="N321" s="19" t="str">
        <f>VLOOKUP(H321,[2]Sheet1!$A$1:$E$65536,5,0)</f>
        <v>6214672440000807095</v>
      </c>
      <c r="O321" s="19" t="s">
        <v>52</v>
      </c>
      <c r="P321" s="63">
        <v>2</v>
      </c>
      <c r="Q321" s="69">
        <v>2</v>
      </c>
      <c r="R321" s="26">
        <v>260</v>
      </c>
      <c r="S321" s="26" t="str">
        <f>VLOOKUP(H321,[2]Sheet1!$A$1:$F$65536,6,0)</f>
        <v>已激活</v>
      </c>
      <c r="T321" s="58" t="str">
        <f t="shared" si="4"/>
        <v>对</v>
      </c>
    </row>
    <row r="322" ht="21.95" customHeight="1" spans="1:20">
      <c r="A322" s="19">
        <v>312</v>
      </c>
      <c r="B322" s="19" t="s">
        <v>43</v>
      </c>
      <c r="C322" s="19" t="s">
        <v>44</v>
      </c>
      <c r="D322" s="19" t="s">
        <v>45</v>
      </c>
      <c r="E322" s="19" t="s">
        <v>46</v>
      </c>
      <c r="F322" s="19" t="s">
        <v>726</v>
      </c>
      <c r="G322" s="19" t="s">
        <v>750</v>
      </c>
      <c r="H322" s="19" t="s">
        <v>751</v>
      </c>
      <c r="I322" s="19">
        <v>13273892139</v>
      </c>
      <c r="J322" s="19" t="s">
        <v>121</v>
      </c>
      <c r="K322" s="19">
        <v>1</v>
      </c>
      <c r="L322" s="19" t="s">
        <v>752</v>
      </c>
      <c r="M322" s="19" t="str">
        <f>VLOOKUP(G322,[1]Sheet1!$G$1:$M$65536,7,0)</f>
        <v>6214672440006750372</v>
      </c>
      <c r="N322" s="19" t="str">
        <f>VLOOKUP(H322,[2]Sheet1!$A$1:$E$65536,5,0)</f>
        <v>6214672440006750372</v>
      </c>
      <c r="O322" s="19" t="s">
        <v>52</v>
      </c>
      <c r="P322" s="63">
        <v>1</v>
      </c>
      <c r="Q322" s="69">
        <v>1</v>
      </c>
      <c r="R322" s="26">
        <v>130</v>
      </c>
      <c r="S322" s="26" t="str">
        <f>VLOOKUP(H322,[2]Sheet1!$A$1:$F$65536,6,0)</f>
        <v>已激活</v>
      </c>
      <c r="T322" s="58" t="str">
        <f t="shared" si="4"/>
        <v>对</v>
      </c>
    </row>
    <row r="323" ht="21.95" customHeight="1" spans="1:20">
      <c r="A323" s="19">
        <v>313</v>
      </c>
      <c r="B323" s="19" t="s">
        <v>43</v>
      </c>
      <c r="C323" s="19" t="s">
        <v>44</v>
      </c>
      <c r="D323" s="19" t="s">
        <v>45</v>
      </c>
      <c r="E323" s="19" t="s">
        <v>46</v>
      </c>
      <c r="F323" s="19" t="s">
        <v>726</v>
      </c>
      <c r="G323" s="19" t="s">
        <v>753</v>
      </c>
      <c r="H323" s="19" t="s">
        <v>754</v>
      </c>
      <c r="I323" s="19">
        <v>13071746909</v>
      </c>
      <c r="J323" s="19" t="s">
        <v>60</v>
      </c>
      <c r="K323" s="19">
        <v>4</v>
      </c>
      <c r="L323" s="19" t="s">
        <v>739</v>
      </c>
      <c r="M323" s="19" t="str">
        <f>VLOOKUP(G323,[1]Sheet1!$G$1:$M$65536,7,0)</f>
        <v>6214672440000809117</v>
      </c>
      <c r="N323" s="19" t="str">
        <f>VLOOKUP(H323,[2]Sheet1!$A$1:$E$65536,5,0)</f>
        <v>6214672440000808051</v>
      </c>
      <c r="O323" s="19" t="s">
        <v>52</v>
      </c>
      <c r="P323" s="63">
        <v>4</v>
      </c>
      <c r="Q323" s="69">
        <v>4</v>
      </c>
      <c r="R323" s="26">
        <v>520</v>
      </c>
      <c r="S323" s="26" t="str">
        <f>VLOOKUP(H323,[2]Sheet1!$A$1:$F$65536,6,0)</f>
        <v>已激活</v>
      </c>
      <c r="T323" s="58" t="str">
        <f t="shared" si="4"/>
        <v>对</v>
      </c>
    </row>
    <row r="324" ht="21.95" customHeight="1" spans="1:20">
      <c r="A324" s="19">
        <v>314</v>
      </c>
      <c r="B324" s="19" t="s">
        <v>43</v>
      </c>
      <c r="C324" s="19" t="s">
        <v>44</v>
      </c>
      <c r="D324" s="19" t="s">
        <v>45</v>
      </c>
      <c r="E324" s="19" t="s">
        <v>46</v>
      </c>
      <c r="F324" s="19" t="s">
        <v>726</v>
      </c>
      <c r="G324" s="19" t="s">
        <v>755</v>
      </c>
      <c r="H324" s="101" t="s">
        <v>756</v>
      </c>
      <c r="I324" s="19">
        <v>15993536525</v>
      </c>
      <c r="J324" s="19" t="s">
        <v>60</v>
      </c>
      <c r="K324" s="19">
        <v>1</v>
      </c>
      <c r="L324" s="19" t="s">
        <v>757</v>
      </c>
      <c r="M324" s="19" t="str">
        <f>VLOOKUP(G324,[1]Sheet1!$G$1:$M$65536,7,0)</f>
        <v>6214672440000810438</v>
      </c>
      <c r="N324" s="19" t="str">
        <f>VLOOKUP(H324,[2]Sheet1!$A$1:$E$65536,5,0)</f>
        <v>6214672440000810438</v>
      </c>
      <c r="O324" s="19" t="s">
        <v>52</v>
      </c>
      <c r="P324" s="63">
        <v>1</v>
      </c>
      <c r="Q324" s="69">
        <v>1</v>
      </c>
      <c r="R324" s="26">
        <v>130</v>
      </c>
      <c r="S324" s="26" t="str">
        <f>VLOOKUP(H324,[2]Sheet1!$A$1:$F$65536,6,0)</f>
        <v>已激活</v>
      </c>
      <c r="T324" s="58" t="str">
        <f t="shared" si="4"/>
        <v>对</v>
      </c>
    </row>
    <row r="325" ht="21.95" customHeight="1" spans="1:20">
      <c r="A325" s="19">
        <v>315</v>
      </c>
      <c r="B325" s="19" t="s">
        <v>43</v>
      </c>
      <c r="C325" s="19" t="s">
        <v>44</v>
      </c>
      <c r="D325" s="19" t="s">
        <v>45</v>
      </c>
      <c r="E325" s="19" t="s">
        <v>46</v>
      </c>
      <c r="F325" s="19" t="s">
        <v>726</v>
      </c>
      <c r="G325" s="19" t="s">
        <v>758</v>
      </c>
      <c r="H325" s="101" t="s">
        <v>759</v>
      </c>
      <c r="I325" s="19">
        <v>13071708671</v>
      </c>
      <c r="J325" s="19" t="s">
        <v>121</v>
      </c>
      <c r="K325" s="19">
        <v>2</v>
      </c>
      <c r="L325" s="19" t="s">
        <v>739</v>
      </c>
      <c r="M325" s="19" t="str">
        <f>VLOOKUP(G325,[1]Sheet1!$G$1:$M$65536,7,0)</f>
        <v>6214672440000808705</v>
      </c>
      <c r="N325" s="19" t="str">
        <f>VLOOKUP(H325,[2]Sheet1!$A$1:$E$65536,5,0)</f>
        <v>6214672440000808705</v>
      </c>
      <c r="O325" s="19" t="s">
        <v>52</v>
      </c>
      <c r="P325" s="63">
        <v>2</v>
      </c>
      <c r="Q325" s="69">
        <v>2</v>
      </c>
      <c r="R325" s="26">
        <v>260</v>
      </c>
      <c r="S325" s="26" t="str">
        <f>VLOOKUP(H325,[2]Sheet1!$A$1:$F$65536,6,0)</f>
        <v>已激活</v>
      </c>
      <c r="T325" s="58" t="str">
        <f t="shared" si="4"/>
        <v>对</v>
      </c>
    </row>
    <row r="326" ht="21.95" customHeight="1" spans="1:20">
      <c r="A326" s="19">
        <v>316</v>
      </c>
      <c r="B326" s="19" t="s">
        <v>43</v>
      </c>
      <c r="C326" s="19" t="s">
        <v>44</v>
      </c>
      <c r="D326" s="19" t="s">
        <v>45</v>
      </c>
      <c r="E326" s="19" t="s">
        <v>46</v>
      </c>
      <c r="F326" s="19" t="s">
        <v>726</v>
      </c>
      <c r="G326" s="19" t="s">
        <v>760</v>
      </c>
      <c r="H326" s="101" t="s">
        <v>761</v>
      </c>
      <c r="I326" s="19">
        <v>15993522212</v>
      </c>
      <c r="J326" s="19" t="s">
        <v>60</v>
      </c>
      <c r="K326" s="19">
        <v>3</v>
      </c>
      <c r="L326" s="19" t="s">
        <v>762</v>
      </c>
      <c r="M326" s="19" t="str">
        <f>VLOOKUP(G326,[1]Sheet1!$G$1:$M$65536,7,0)</f>
        <v>6214672440006932236</v>
      </c>
      <c r="N326" s="19" t="str">
        <f>VLOOKUP(H326,[2]Sheet1!$A$1:$E$65536,5,0)</f>
        <v>6214672440006932236</v>
      </c>
      <c r="O326" s="19" t="s">
        <v>52</v>
      </c>
      <c r="P326" s="63">
        <v>3</v>
      </c>
      <c r="Q326" s="69">
        <v>3</v>
      </c>
      <c r="R326" s="26">
        <v>390</v>
      </c>
      <c r="S326" s="26" t="str">
        <f>VLOOKUP(H326,[2]Sheet1!$A$1:$F$65536,6,0)</f>
        <v>已激活</v>
      </c>
      <c r="T326" s="58" t="str">
        <f t="shared" si="4"/>
        <v>对</v>
      </c>
    </row>
    <row r="327" ht="21.95" customHeight="1" spans="1:20">
      <c r="A327" s="19">
        <v>317</v>
      </c>
      <c r="B327" s="19" t="s">
        <v>43</v>
      </c>
      <c r="C327" s="19" t="s">
        <v>44</v>
      </c>
      <c r="D327" s="19" t="s">
        <v>45</v>
      </c>
      <c r="E327" s="19" t="s">
        <v>46</v>
      </c>
      <c r="F327" s="19" t="s">
        <v>726</v>
      </c>
      <c r="G327" s="19" t="s">
        <v>763</v>
      </c>
      <c r="H327" s="101" t="s">
        <v>764</v>
      </c>
      <c r="I327" s="19">
        <v>15038852857</v>
      </c>
      <c r="J327" s="19" t="s">
        <v>121</v>
      </c>
      <c r="K327" s="19">
        <v>3</v>
      </c>
      <c r="L327" s="19" t="s">
        <v>729</v>
      </c>
      <c r="M327" s="19" t="str">
        <f>VLOOKUP(G327,[1]Sheet1!$G$1:$M$65536,7,0)</f>
        <v>6214672440000805750</v>
      </c>
      <c r="N327" s="19" t="str">
        <f>VLOOKUP(H327,[2]Sheet1!$A$1:$E$65536,5,0)</f>
        <v>6214672440000805750</v>
      </c>
      <c r="O327" s="19" t="s">
        <v>52</v>
      </c>
      <c r="P327" s="63">
        <v>3</v>
      </c>
      <c r="Q327" s="69">
        <v>3</v>
      </c>
      <c r="R327" s="26">
        <v>390</v>
      </c>
      <c r="S327" s="26" t="str">
        <f>VLOOKUP(H327,[2]Sheet1!$A$1:$F$65536,6,0)</f>
        <v>已激活</v>
      </c>
      <c r="T327" s="58" t="str">
        <f t="shared" si="4"/>
        <v>对</v>
      </c>
    </row>
    <row r="328" ht="21.95" customHeight="1" spans="1:20">
      <c r="A328" s="19">
        <v>318</v>
      </c>
      <c r="B328" s="19" t="s">
        <v>43</v>
      </c>
      <c r="C328" s="19" t="s">
        <v>44</v>
      </c>
      <c r="D328" s="19" t="s">
        <v>45</v>
      </c>
      <c r="E328" s="19" t="s">
        <v>46</v>
      </c>
      <c r="F328" s="19" t="s">
        <v>726</v>
      </c>
      <c r="G328" s="19" t="s">
        <v>765</v>
      </c>
      <c r="H328" s="101" t="s">
        <v>766</v>
      </c>
      <c r="I328" s="19">
        <v>15037500067</v>
      </c>
      <c r="J328" s="19" t="s">
        <v>121</v>
      </c>
      <c r="K328" s="19">
        <v>4</v>
      </c>
      <c r="L328" s="19" t="s">
        <v>732</v>
      </c>
      <c r="M328" s="19" t="str">
        <f>VLOOKUP(G328,[1]Sheet1!$G$1:$M$65536,7,0)</f>
        <v>6214672440000807830</v>
      </c>
      <c r="N328" s="19" t="str">
        <f>VLOOKUP(H328,[2]Sheet1!$A$1:$E$65536,5,0)</f>
        <v>6214672440000807830</v>
      </c>
      <c r="O328" s="19" t="s">
        <v>52</v>
      </c>
      <c r="P328" s="63">
        <v>4</v>
      </c>
      <c r="Q328" s="69">
        <v>4</v>
      </c>
      <c r="R328" s="26">
        <v>520</v>
      </c>
      <c r="S328" s="26" t="str">
        <f>VLOOKUP(H328,[2]Sheet1!$A$1:$F$65536,6,0)</f>
        <v>已激活</v>
      </c>
      <c r="T328" s="58" t="str">
        <f t="shared" si="4"/>
        <v>对</v>
      </c>
    </row>
    <row r="329" ht="21.95" customHeight="1" spans="1:20">
      <c r="A329" s="19">
        <v>319</v>
      </c>
      <c r="B329" s="19" t="s">
        <v>43</v>
      </c>
      <c r="C329" s="19" t="s">
        <v>44</v>
      </c>
      <c r="D329" s="19" t="s">
        <v>45</v>
      </c>
      <c r="E329" s="19" t="s">
        <v>46</v>
      </c>
      <c r="F329" s="19" t="s">
        <v>726</v>
      </c>
      <c r="G329" s="19" t="s">
        <v>767</v>
      </c>
      <c r="H329" s="101" t="s">
        <v>768</v>
      </c>
      <c r="I329" s="19">
        <v>18821521178</v>
      </c>
      <c r="J329" s="19" t="s">
        <v>121</v>
      </c>
      <c r="K329" s="19">
        <v>6</v>
      </c>
      <c r="L329" s="19" t="s">
        <v>769</v>
      </c>
      <c r="M329" s="19" t="str">
        <f>VLOOKUP(G329,[1]Sheet1!$G$1:$M$65536,7,0)</f>
        <v>6214672440000809802</v>
      </c>
      <c r="N329" s="19" t="str">
        <f>VLOOKUP(H329,[2]Sheet1!$A$1:$E$65536,5,0)</f>
        <v>6214672440000809802</v>
      </c>
      <c r="O329" s="19" t="s">
        <v>52</v>
      </c>
      <c r="P329" s="26">
        <v>5</v>
      </c>
      <c r="Q329" s="64">
        <v>5</v>
      </c>
      <c r="R329" s="26">
        <v>650</v>
      </c>
      <c r="S329" s="26" t="str">
        <f>VLOOKUP(H329,[2]Sheet1!$A$1:$F$65536,6,0)</f>
        <v>已激活</v>
      </c>
      <c r="T329" s="58" t="str">
        <f t="shared" si="4"/>
        <v>对</v>
      </c>
    </row>
    <row r="330" ht="21.95" customHeight="1" spans="1:20">
      <c r="A330" s="19">
        <v>320</v>
      </c>
      <c r="B330" s="19" t="s">
        <v>43</v>
      </c>
      <c r="C330" s="19" t="s">
        <v>44</v>
      </c>
      <c r="D330" s="19" t="s">
        <v>45</v>
      </c>
      <c r="E330" s="19" t="s">
        <v>46</v>
      </c>
      <c r="F330" s="19" t="s">
        <v>726</v>
      </c>
      <c r="G330" s="19" t="s">
        <v>770</v>
      </c>
      <c r="H330" s="101" t="s">
        <v>771</v>
      </c>
      <c r="I330" s="19">
        <v>15738174736</v>
      </c>
      <c r="J330" s="19" t="s">
        <v>121</v>
      </c>
      <c r="K330" s="19">
        <v>8</v>
      </c>
      <c r="L330" s="19" t="s">
        <v>739</v>
      </c>
      <c r="M330" s="19" t="str">
        <f>VLOOKUP(G330,[1]Sheet1!$G$1:$M$65536,7,0)</f>
        <v>6214672440000806402</v>
      </c>
      <c r="N330" s="19" t="str">
        <f>VLOOKUP(H330,[2]Sheet1!$A$1:$E$65536,5,0)</f>
        <v>6214672440000806402</v>
      </c>
      <c r="O330" s="19" t="s">
        <v>52</v>
      </c>
      <c r="P330" s="26">
        <v>5</v>
      </c>
      <c r="Q330" s="64">
        <v>5</v>
      </c>
      <c r="R330" s="26">
        <v>650</v>
      </c>
      <c r="S330" s="26" t="str">
        <f>VLOOKUP(H330,[2]Sheet1!$A$1:$F$65536,6,0)</f>
        <v>已激活</v>
      </c>
      <c r="T330" s="58" t="str">
        <f t="shared" si="4"/>
        <v>对</v>
      </c>
    </row>
    <row r="331" ht="21.95" customHeight="1" spans="1:20">
      <c r="A331" s="19">
        <v>321</v>
      </c>
      <c r="B331" s="19" t="s">
        <v>43</v>
      </c>
      <c r="C331" s="19" t="s">
        <v>44</v>
      </c>
      <c r="D331" s="19" t="s">
        <v>45</v>
      </c>
      <c r="E331" s="19" t="s">
        <v>46</v>
      </c>
      <c r="F331" s="19" t="s">
        <v>726</v>
      </c>
      <c r="G331" s="19" t="s">
        <v>772</v>
      </c>
      <c r="H331" s="101" t="s">
        <v>773</v>
      </c>
      <c r="I331" s="19">
        <v>5237594680</v>
      </c>
      <c r="J331" s="19" t="s">
        <v>60</v>
      </c>
      <c r="K331" s="19">
        <v>4</v>
      </c>
      <c r="L331" s="19" t="s">
        <v>752</v>
      </c>
      <c r="M331" s="19" t="str">
        <f>VLOOKUP(G331,[1]Sheet1!$G$1:$M$65536,7,0)</f>
        <v>6214672440006233338</v>
      </c>
      <c r="N331" s="19" t="str">
        <f>VLOOKUP(H331,[2]Sheet1!$A$1:$E$65536,5,0)</f>
        <v>6214672440006233338</v>
      </c>
      <c r="O331" s="19" t="s">
        <v>52</v>
      </c>
      <c r="P331" s="63">
        <v>4</v>
      </c>
      <c r="Q331" s="69">
        <v>4</v>
      </c>
      <c r="R331" s="26">
        <v>520</v>
      </c>
      <c r="S331" s="26" t="str">
        <f>VLOOKUP(H331,[2]Sheet1!$A$1:$F$65536,6,0)</f>
        <v>已激活</v>
      </c>
      <c r="T331" s="58" t="str">
        <f t="shared" si="4"/>
        <v>对</v>
      </c>
    </row>
    <row r="332" ht="21.95" customHeight="1" spans="1:20">
      <c r="A332" s="19">
        <v>322</v>
      </c>
      <c r="B332" s="19" t="s">
        <v>43</v>
      </c>
      <c r="C332" s="19" t="s">
        <v>44</v>
      </c>
      <c r="D332" s="19" t="s">
        <v>45</v>
      </c>
      <c r="E332" s="19" t="s">
        <v>46</v>
      </c>
      <c r="F332" s="19" t="s">
        <v>726</v>
      </c>
      <c r="G332" s="19" t="s">
        <v>774</v>
      </c>
      <c r="H332" s="101" t="s">
        <v>775</v>
      </c>
      <c r="I332" s="19">
        <v>15837590326</v>
      </c>
      <c r="J332" s="19" t="s">
        <v>60</v>
      </c>
      <c r="K332" s="19">
        <v>4</v>
      </c>
      <c r="L332" s="19" t="s">
        <v>757</v>
      </c>
      <c r="M332" s="19" t="str">
        <f>VLOOKUP(G332,[1]Sheet1!$G$1:$M$65536,7,0)</f>
        <v>6214672440000809323</v>
      </c>
      <c r="N332" s="19" t="str">
        <f>VLOOKUP(H332,[2]Sheet1!$A$1:$E$65536,5,0)</f>
        <v>6214672440000809323</v>
      </c>
      <c r="O332" s="19" t="s">
        <v>52</v>
      </c>
      <c r="P332" s="63">
        <v>4</v>
      </c>
      <c r="Q332" s="69">
        <v>4</v>
      </c>
      <c r="R332" s="26">
        <v>520</v>
      </c>
      <c r="S332" s="26" t="str">
        <f>VLOOKUP(H332,[2]Sheet1!$A$1:$F$65536,6,0)</f>
        <v>已激活</v>
      </c>
      <c r="T332" s="58" t="str">
        <f t="shared" ref="T332:T395" si="5">IF(TEXT(IF(MOD(12-(MID(H332,1,1)*7+MID(H332,2,1)*9+MID(H332,3,1)*10+MID(H332,4,1)*5+MID(H332,5,1)*8+MID(H332,6,1)*4+MID(H332,7,1)*2+MID(H332,8,1)*1+MID(H332,9,1)*6+MID(H332,10,1)*3+MID(H332,11,1)*7+MID(H332,12,1)*9+MID(H332,13,1)*10+MID(H332,14,1)*5+MID(H332,15,1)*8+MID(H332,16,1)*4+MID(H332,17,1)*2),11)=10,"X",MOD(12-(MID(H332,1,1)*7+MID(H332,2,1)*9+MID(H332,3,1)*10+MID(H332,4,1)*5+MID(H332,5,1)*8+MID(H332,6,1)*4+MID(H332,7,1)*2+MID(H332,8,1)*1+MID(H332,9,1)*6+MID(H332,10,1)*3+MID(H332,11,1)*7+MID(H332,12,1)*9+MID(H332,13,1)*10+MID(H332,14,1)*5+MID(H332,15,1)*8+MID(H332,16,1)*4+MID(H332,17,1)*2),11)),0)=MID(H332,18,1),"对","错")</f>
        <v>对</v>
      </c>
    </row>
    <row r="333" ht="21.95" customHeight="1" spans="1:20">
      <c r="A333" s="19">
        <v>323</v>
      </c>
      <c r="B333" s="19" t="s">
        <v>43</v>
      </c>
      <c r="C333" s="19" t="s">
        <v>44</v>
      </c>
      <c r="D333" s="19" t="s">
        <v>45</v>
      </c>
      <c r="E333" s="19" t="s">
        <v>46</v>
      </c>
      <c r="F333" s="19" t="s">
        <v>726</v>
      </c>
      <c r="G333" s="19" t="s">
        <v>776</v>
      </c>
      <c r="H333" s="101" t="s">
        <v>777</v>
      </c>
      <c r="I333" s="19">
        <v>15603758411</v>
      </c>
      <c r="J333" s="19" t="s">
        <v>121</v>
      </c>
      <c r="K333" s="19">
        <v>5</v>
      </c>
      <c r="L333" s="19" t="s">
        <v>769</v>
      </c>
      <c r="M333" s="19" t="str">
        <f>VLOOKUP(G333,[1]Sheet1!$G$1:$M$65536,7,0)</f>
        <v>6214672440000805834</v>
      </c>
      <c r="N333" s="19" t="str">
        <f>VLOOKUP(H333,[2]Sheet1!$A$1:$E$65536,5,0)</f>
        <v>6214672440000805834</v>
      </c>
      <c r="O333" s="19" t="s">
        <v>52</v>
      </c>
      <c r="P333" s="63">
        <v>5</v>
      </c>
      <c r="Q333" s="69">
        <v>5</v>
      </c>
      <c r="R333" s="26">
        <v>650</v>
      </c>
      <c r="S333" s="26" t="str">
        <f>VLOOKUP(H333,[2]Sheet1!$A$1:$F$65536,6,0)</f>
        <v>已激活</v>
      </c>
      <c r="T333" s="58" t="str">
        <f t="shared" si="5"/>
        <v>对</v>
      </c>
    </row>
    <row r="334" ht="21.95" customHeight="1" spans="1:20">
      <c r="A334" s="19">
        <v>324</v>
      </c>
      <c r="B334" s="19" t="s">
        <v>43</v>
      </c>
      <c r="C334" s="19" t="s">
        <v>44</v>
      </c>
      <c r="D334" s="19" t="s">
        <v>45</v>
      </c>
      <c r="E334" s="19" t="s">
        <v>46</v>
      </c>
      <c r="F334" s="19" t="s">
        <v>726</v>
      </c>
      <c r="G334" s="19" t="s">
        <v>778</v>
      </c>
      <c r="H334" s="101" t="s">
        <v>779</v>
      </c>
      <c r="I334" s="19">
        <v>15224811985</v>
      </c>
      <c r="J334" s="19" t="s">
        <v>60</v>
      </c>
      <c r="K334" s="19">
        <v>7</v>
      </c>
      <c r="L334" s="19" t="s">
        <v>757</v>
      </c>
      <c r="M334" s="19" t="str">
        <f>VLOOKUP(G334,[1]Sheet1!$G$1:$M$65536,7,0)</f>
        <v>6214672440006472639</v>
      </c>
      <c r="N334" s="19" t="str">
        <f>VLOOKUP(H334,[2]Sheet1!$A$1:$E$65536,5,0)</f>
        <v>6214672440006472639</v>
      </c>
      <c r="O334" s="19" t="s">
        <v>52</v>
      </c>
      <c r="P334" s="63">
        <v>5</v>
      </c>
      <c r="Q334" s="69">
        <v>5</v>
      </c>
      <c r="R334" s="26">
        <v>650</v>
      </c>
      <c r="S334" s="26" t="str">
        <f>VLOOKUP(H334,[2]Sheet1!$A$1:$F$65536,6,0)</f>
        <v>已激活</v>
      </c>
      <c r="T334" s="58" t="str">
        <f t="shared" si="5"/>
        <v>对</v>
      </c>
    </row>
    <row r="335" ht="21.95" customHeight="1" spans="1:20">
      <c r="A335" s="19">
        <v>325</v>
      </c>
      <c r="B335" s="19" t="s">
        <v>43</v>
      </c>
      <c r="C335" s="19" t="s">
        <v>44</v>
      </c>
      <c r="D335" s="19" t="s">
        <v>45</v>
      </c>
      <c r="E335" s="19" t="s">
        <v>46</v>
      </c>
      <c r="F335" s="19" t="s">
        <v>726</v>
      </c>
      <c r="G335" s="19" t="s">
        <v>780</v>
      </c>
      <c r="H335" s="101" t="s">
        <v>781</v>
      </c>
      <c r="I335" s="19">
        <v>15886781485</v>
      </c>
      <c r="J335" s="19" t="s">
        <v>121</v>
      </c>
      <c r="K335" s="19">
        <v>5</v>
      </c>
      <c r="L335" s="19" t="s">
        <v>742</v>
      </c>
      <c r="M335" s="19" t="str">
        <f>VLOOKUP(G335,[1]Sheet1!$G$1:$M$65536,7,0)</f>
        <v>6214672440000806592</v>
      </c>
      <c r="N335" s="19" t="str">
        <f>VLOOKUP(H335,[2]Sheet1!$A$1:$E$65536,5,0)</f>
        <v>6214672440000806592</v>
      </c>
      <c r="O335" s="19" t="s">
        <v>52</v>
      </c>
      <c r="P335" s="63">
        <v>5</v>
      </c>
      <c r="Q335" s="69">
        <v>5</v>
      </c>
      <c r="R335" s="26">
        <v>650</v>
      </c>
      <c r="S335" s="26" t="str">
        <f>VLOOKUP(H335,[2]Sheet1!$A$1:$F$65536,6,0)</f>
        <v>已激活</v>
      </c>
      <c r="T335" s="58" t="str">
        <f t="shared" si="5"/>
        <v>对</v>
      </c>
    </row>
    <row r="336" ht="21.95" customHeight="1" spans="1:20">
      <c r="A336" s="19">
        <v>326</v>
      </c>
      <c r="B336" s="19" t="s">
        <v>43</v>
      </c>
      <c r="C336" s="19" t="s">
        <v>44</v>
      </c>
      <c r="D336" s="19" t="s">
        <v>45</v>
      </c>
      <c r="E336" s="19" t="s">
        <v>46</v>
      </c>
      <c r="F336" s="19" t="s">
        <v>726</v>
      </c>
      <c r="G336" s="19" t="s">
        <v>782</v>
      </c>
      <c r="H336" s="101" t="s">
        <v>783</v>
      </c>
      <c r="I336" s="19">
        <v>18655889275</v>
      </c>
      <c r="J336" s="19" t="s">
        <v>121</v>
      </c>
      <c r="K336" s="19">
        <v>8</v>
      </c>
      <c r="L336" s="19" t="s">
        <v>752</v>
      </c>
      <c r="M336" s="19" t="str">
        <f>VLOOKUP(G336,[1]Sheet1!$G$1:$M$65536,7,0)</f>
        <v>6214672440000806121</v>
      </c>
      <c r="N336" s="19" t="str">
        <f>VLOOKUP(H336,[2]Sheet1!$A$1:$E$65536,5,0)</f>
        <v>6214672440000806121</v>
      </c>
      <c r="O336" s="19" t="s">
        <v>52</v>
      </c>
      <c r="P336" s="63">
        <v>4</v>
      </c>
      <c r="Q336" s="69">
        <v>4</v>
      </c>
      <c r="R336" s="26">
        <v>520</v>
      </c>
      <c r="S336" s="26" t="str">
        <f>VLOOKUP(H336,[2]Sheet1!$A$1:$F$65536,6,0)</f>
        <v>已激活</v>
      </c>
      <c r="T336" s="58" t="str">
        <f t="shared" si="5"/>
        <v>对</v>
      </c>
    </row>
    <row r="337" ht="21.95" customHeight="1" spans="1:20">
      <c r="A337" s="19">
        <v>327</v>
      </c>
      <c r="B337" s="19" t="s">
        <v>43</v>
      </c>
      <c r="C337" s="19" t="s">
        <v>44</v>
      </c>
      <c r="D337" s="19" t="s">
        <v>45</v>
      </c>
      <c r="E337" s="19" t="s">
        <v>46</v>
      </c>
      <c r="F337" s="19" t="s">
        <v>726</v>
      </c>
      <c r="G337" s="19" t="s">
        <v>784</v>
      </c>
      <c r="H337" s="101" t="s">
        <v>785</v>
      </c>
      <c r="I337" s="19">
        <v>13461133472</v>
      </c>
      <c r="J337" s="19" t="s">
        <v>121</v>
      </c>
      <c r="K337" s="19">
        <v>3</v>
      </c>
      <c r="L337" s="19" t="s">
        <v>762</v>
      </c>
      <c r="M337" s="19" t="str">
        <f>VLOOKUP(G337,[1]Sheet1!$G$1:$M$65536,7,0)</f>
        <v>6214672440000804860</v>
      </c>
      <c r="N337" s="19" t="str">
        <f>VLOOKUP(H337,[2]Sheet1!$A$1:$E$65536,5,0)</f>
        <v>6214672440000804860</v>
      </c>
      <c r="O337" s="19" t="s">
        <v>52</v>
      </c>
      <c r="P337" s="63">
        <v>3</v>
      </c>
      <c r="Q337" s="69">
        <v>3</v>
      </c>
      <c r="R337" s="26">
        <v>390</v>
      </c>
      <c r="S337" s="26" t="str">
        <f>VLOOKUP(H337,[2]Sheet1!$A$1:$F$65536,6,0)</f>
        <v>已激活</v>
      </c>
      <c r="T337" s="58" t="str">
        <f t="shared" si="5"/>
        <v>对</v>
      </c>
    </row>
    <row r="338" ht="21.95" customHeight="1" spans="1:20">
      <c r="A338" s="19">
        <v>328</v>
      </c>
      <c r="B338" s="19" t="s">
        <v>43</v>
      </c>
      <c r="C338" s="19" t="s">
        <v>44</v>
      </c>
      <c r="D338" s="19" t="s">
        <v>45</v>
      </c>
      <c r="E338" s="19" t="s">
        <v>46</v>
      </c>
      <c r="F338" s="19" t="s">
        <v>726</v>
      </c>
      <c r="G338" s="19" t="s">
        <v>786</v>
      </c>
      <c r="H338" s="35" t="s">
        <v>787</v>
      </c>
      <c r="I338" s="19">
        <v>13017550828</v>
      </c>
      <c r="J338" s="19" t="s">
        <v>121</v>
      </c>
      <c r="K338" s="19">
        <v>5</v>
      </c>
      <c r="L338" s="19" t="s">
        <v>769</v>
      </c>
      <c r="M338" s="19" t="e">
        <f>VLOOKUP(G338,[1]Sheet1!$G$1:$M$65536,7,0)</f>
        <v>#N/A</v>
      </c>
      <c r="N338" s="19" t="e">
        <f>VLOOKUP(H338,[2]Sheet1!$A$1:$E$65536,5,0)</f>
        <v>#N/A</v>
      </c>
      <c r="O338" s="19" t="s">
        <v>52</v>
      </c>
      <c r="P338" s="63">
        <v>5</v>
      </c>
      <c r="Q338" s="69">
        <v>5</v>
      </c>
      <c r="R338" s="26">
        <v>650</v>
      </c>
      <c r="S338" s="26" t="e">
        <f>VLOOKUP(H338,[2]Sheet1!$A$1:$F$65536,6,0)</f>
        <v>#N/A</v>
      </c>
      <c r="T338" s="58" t="str">
        <f t="shared" si="5"/>
        <v>对</v>
      </c>
    </row>
    <row r="339" ht="21.95" customHeight="1" spans="1:20">
      <c r="A339" s="19">
        <v>329</v>
      </c>
      <c r="B339" s="19" t="s">
        <v>43</v>
      </c>
      <c r="C339" s="19" t="s">
        <v>44</v>
      </c>
      <c r="D339" s="19" t="s">
        <v>45</v>
      </c>
      <c r="E339" s="19" t="s">
        <v>46</v>
      </c>
      <c r="F339" s="19" t="s">
        <v>726</v>
      </c>
      <c r="G339" s="19" t="s">
        <v>788</v>
      </c>
      <c r="H339" s="101" t="s">
        <v>789</v>
      </c>
      <c r="I339" s="19">
        <v>17036260989</v>
      </c>
      <c r="J339" s="19" t="s">
        <v>121</v>
      </c>
      <c r="K339" s="19">
        <v>4</v>
      </c>
      <c r="L339" s="19" t="s">
        <v>749</v>
      </c>
      <c r="M339" s="19" t="str">
        <f>VLOOKUP(G339,[1]Sheet1!$G$1:$M$65536,7,0)</f>
        <v>6214672440000806451</v>
      </c>
      <c r="N339" s="19" t="str">
        <f>VLOOKUP(H339,[2]Sheet1!$A$1:$E$65536,5,0)</f>
        <v>6214672440000806451</v>
      </c>
      <c r="O339" s="19" t="s">
        <v>52</v>
      </c>
      <c r="P339" s="63">
        <v>4</v>
      </c>
      <c r="Q339" s="69">
        <v>4</v>
      </c>
      <c r="R339" s="26">
        <v>520</v>
      </c>
      <c r="S339" s="26" t="str">
        <f>VLOOKUP(H339,[2]Sheet1!$A$1:$F$65536,6,0)</f>
        <v>已激活</v>
      </c>
      <c r="T339" s="58" t="str">
        <f t="shared" si="5"/>
        <v>对</v>
      </c>
    </row>
    <row r="340" ht="21.95" customHeight="1" spans="1:20">
      <c r="A340" s="19">
        <v>330</v>
      </c>
      <c r="B340" s="19" t="s">
        <v>43</v>
      </c>
      <c r="C340" s="19" t="s">
        <v>44</v>
      </c>
      <c r="D340" s="19" t="s">
        <v>45</v>
      </c>
      <c r="E340" s="19" t="s">
        <v>46</v>
      </c>
      <c r="F340" s="19" t="s">
        <v>790</v>
      </c>
      <c r="G340" s="19" t="s">
        <v>791</v>
      </c>
      <c r="H340" s="101" t="s">
        <v>792</v>
      </c>
      <c r="I340" s="19">
        <v>13849546072</v>
      </c>
      <c r="J340" s="19" t="s">
        <v>60</v>
      </c>
      <c r="K340" s="19">
        <v>2</v>
      </c>
      <c r="L340" s="19" t="s">
        <v>793</v>
      </c>
      <c r="M340" s="19" t="str">
        <f>VLOOKUP(G340,[1]Sheet1!$G$1:$M$65536,7,0)</f>
        <v>6214672440000690699</v>
      </c>
      <c r="N340" s="19" t="str">
        <f>VLOOKUP(H340,[2]Sheet1!$A$1:$E$65536,5,0)</f>
        <v>6214672440000690699</v>
      </c>
      <c r="O340" s="19" t="s">
        <v>52</v>
      </c>
      <c r="P340" s="63">
        <v>2</v>
      </c>
      <c r="Q340" s="69">
        <v>2</v>
      </c>
      <c r="R340" s="26">
        <v>260</v>
      </c>
      <c r="S340" s="26" t="str">
        <f>VLOOKUP(H340,[2]Sheet1!$A$1:$F$65536,6,0)</f>
        <v>已激活</v>
      </c>
      <c r="T340" s="58" t="str">
        <f t="shared" si="5"/>
        <v>对</v>
      </c>
    </row>
    <row r="341" ht="21.95" customHeight="1" spans="1:20">
      <c r="A341" s="19">
        <v>331</v>
      </c>
      <c r="B341" s="19" t="s">
        <v>43</v>
      </c>
      <c r="C341" s="19" t="s">
        <v>44</v>
      </c>
      <c r="D341" s="19" t="s">
        <v>45</v>
      </c>
      <c r="E341" s="19" t="s">
        <v>46</v>
      </c>
      <c r="F341" s="19" t="s">
        <v>790</v>
      </c>
      <c r="G341" s="19" t="s">
        <v>794</v>
      </c>
      <c r="H341" s="101" t="s">
        <v>795</v>
      </c>
      <c r="I341" s="19">
        <v>13782422053</v>
      </c>
      <c r="J341" s="19" t="s">
        <v>163</v>
      </c>
      <c r="K341" s="19">
        <v>1</v>
      </c>
      <c r="L341" s="19" t="s">
        <v>793</v>
      </c>
      <c r="M341" s="19" t="str">
        <f>VLOOKUP(G341,[1]Sheet1!$G$1:$M$65536,7,0)</f>
        <v>6214672440000692703</v>
      </c>
      <c r="N341" s="19" t="str">
        <f>VLOOKUP(H341,[2]Sheet1!$A$1:$E$65536,5,0)</f>
        <v>6214672440000692703</v>
      </c>
      <c r="O341" s="19" t="s">
        <v>52</v>
      </c>
      <c r="P341" s="63">
        <v>1</v>
      </c>
      <c r="Q341" s="69">
        <v>1</v>
      </c>
      <c r="R341" s="26">
        <v>130</v>
      </c>
      <c r="S341" s="26" t="str">
        <f>VLOOKUP(H341,[2]Sheet1!$A$1:$F$65536,6,0)</f>
        <v>已激活</v>
      </c>
      <c r="T341" s="58" t="str">
        <f t="shared" si="5"/>
        <v>对</v>
      </c>
    </row>
    <row r="342" ht="21.95" customHeight="1" spans="1:20">
      <c r="A342" s="19">
        <v>332</v>
      </c>
      <c r="B342" s="19" t="s">
        <v>43</v>
      </c>
      <c r="C342" s="19" t="s">
        <v>44</v>
      </c>
      <c r="D342" s="19" t="s">
        <v>45</v>
      </c>
      <c r="E342" s="19" t="s">
        <v>46</v>
      </c>
      <c r="F342" s="19" t="s">
        <v>790</v>
      </c>
      <c r="G342" s="19" t="s">
        <v>796</v>
      </c>
      <c r="H342" s="19" t="s">
        <v>797</v>
      </c>
      <c r="I342" s="19">
        <v>15038823498</v>
      </c>
      <c r="J342" s="19" t="s">
        <v>163</v>
      </c>
      <c r="K342" s="19">
        <v>1</v>
      </c>
      <c r="L342" s="19" t="s">
        <v>793</v>
      </c>
      <c r="M342" s="19" t="str">
        <f>VLOOKUP(G342,[1]Sheet1!$G$1:$M$65536,7,0)</f>
        <v>6214672440000689782</v>
      </c>
      <c r="N342" s="19" t="str">
        <f>VLOOKUP(H342,[2]Sheet1!$A$1:$E$65536,5,0)</f>
        <v>6214672440000689782</v>
      </c>
      <c r="O342" s="19" t="s">
        <v>52</v>
      </c>
      <c r="P342" s="63">
        <v>1</v>
      </c>
      <c r="Q342" s="69">
        <v>1</v>
      </c>
      <c r="R342" s="26">
        <v>130</v>
      </c>
      <c r="S342" s="26" t="str">
        <f>VLOOKUP(H342,[2]Sheet1!$A$1:$F$65536,6,0)</f>
        <v>已激活</v>
      </c>
      <c r="T342" s="58" t="str">
        <f t="shared" si="5"/>
        <v>对</v>
      </c>
    </row>
    <row r="343" ht="21.95" customHeight="1" spans="1:20">
      <c r="A343" s="19">
        <v>333</v>
      </c>
      <c r="B343" s="19" t="s">
        <v>43</v>
      </c>
      <c r="C343" s="19" t="s">
        <v>44</v>
      </c>
      <c r="D343" s="19" t="s">
        <v>45</v>
      </c>
      <c r="E343" s="19" t="s">
        <v>46</v>
      </c>
      <c r="F343" s="19" t="s">
        <v>790</v>
      </c>
      <c r="G343" s="19" t="s">
        <v>798</v>
      </c>
      <c r="H343" s="101" t="s">
        <v>799</v>
      </c>
      <c r="I343" s="19">
        <v>15103751086</v>
      </c>
      <c r="J343" s="19" t="s">
        <v>163</v>
      </c>
      <c r="K343" s="19">
        <v>1</v>
      </c>
      <c r="L343" s="19" t="s">
        <v>793</v>
      </c>
      <c r="M343" s="19" t="str">
        <f>VLOOKUP(G343,[1]Sheet1!$G$1:$M$65536,7,0)</f>
        <v>6214672440000689592</v>
      </c>
      <c r="N343" s="19" t="str">
        <f>VLOOKUP(H343,[2]Sheet1!$A$1:$E$65536,5,0)</f>
        <v>6214672440000689592</v>
      </c>
      <c r="O343" s="19" t="s">
        <v>52</v>
      </c>
      <c r="P343" s="63">
        <v>1</v>
      </c>
      <c r="Q343" s="69">
        <v>1</v>
      </c>
      <c r="R343" s="26">
        <v>130</v>
      </c>
      <c r="S343" s="26" t="str">
        <f>VLOOKUP(H343,[2]Sheet1!$A$1:$F$65536,6,0)</f>
        <v>已激活</v>
      </c>
      <c r="T343" s="58" t="str">
        <f t="shared" si="5"/>
        <v>对</v>
      </c>
    </row>
    <row r="344" ht="21.95" customHeight="1" spans="1:20">
      <c r="A344" s="19">
        <v>334</v>
      </c>
      <c r="B344" s="19" t="s">
        <v>43</v>
      </c>
      <c r="C344" s="19" t="s">
        <v>44</v>
      </c>
      <c r="D344" s="19" t="s">
        <v>45</v>
      </c>
      <c r="E344" s="19" t="s">
        <v>46</v>
      </c>
      <c r="F344" s="19" t="s">
        <v>790</v>
      </c>
      <c r="G344" s="19" t="s">
        <v>800</v>
      </c>
      <c r="H344" s="101" t="s">
        <v>801</v>
      </c>
      <c r="I344" s="19">
        <v>15290780739</v>
      </c>
      <c r="J344" s="19" t="s">
        <v>60</v>
      </c>
      <c r="K344" s="19">
        <v>2</v>
      </c>
      <c r="L344" s="19" t="s">
        <v>793</v>
      </c>
      <c r="M344" s="19" t="str">
        <f>VLOOKUP(G344,[1]Sheet1!$G$1:$M$65536,7,0)</f>
        <v>6214672440000692232</v>
      </c>
      <c r="N344" s="19" t="str">
        <f>VLOOKUP(H344,[2]Sheet1!$A$1:$E$65536,5,0)</f>
        <v>6214672440000692232</v>
      </c>
      <c r="O344" s="19" t="s">
        <v>52</v>
      </c>
      <c r="P344" s="63">
        <v>2</v>
      </c>
      <c r="Q344" s="69">
        <v>2</v>
      </c>
      <c r="R344" s="26">
        <v>260</v>
      </c>
      <c r="S344" s="26" t="str">
        <f>VLOOKUP(H344,[2]Sheet1!$A$1:$F$65536,6,0)</f>
        <v>已激活</v>
      </c>
      <c r="T344" s="58" t="str">
        <f t="shared" si="5"/>
        <v>对</v>
      </c>
    </row>
    <row r="345" ht="21.95" customHeight="1" spans="1:20">
      <c r="A345" s="19">
        <v>335</v>
      </c>
      <c r="B345" s="19" t="s">
        <v>43</v>
      </c>
      <c r="C345" s="19" t="s">
        <v>44</v>
      </c>
      <c r="D345" s="19" t="s">
        <v>45</v>
      </c>
      <c r="E345" s="19" t="s">
        <v>46</v>
      </c>
      <c r="F345" s="19" t="s">
        <v>790</v>
      </c>
      <c r="G345" s="19" t="s">
        <v>802</v>
      </c>
      <c r="H345" s="101" t="s">
        <v>803</v>
      </c>
      <c r="I345" s="19">
        <v>15937591630</v>
      </c>
      <c r="J345" s="19" t="s">
        <v>163</v>
      </c>
      <c r="K345" s="19">
        <v>2</v>
      </c>
      <c r="L345" s="19" t="s">
        <v>793</v>
      </c>
      <c r="M345" s="19" t="str">
        <f>VLOOKUP(G345,[1]Sheet1!$G$1:$M$65536,7,0)</f>
        <v>6214672440000690137</v>
      </c>
      <c r="N345" s="19" t="str">
        <f>VLOOKUP(H345,[2]Sheet1!$A$1:$E$65536,5,0)</f>
        <v>6214672440000690137</v>
      </c>
      <c r="O345" s="19" t="s">
        <v>52</v>
      </c>
      <c r="P345" s="63">
        <v>1</v>
      </c>
      <c r="Q345" s="69">
        <v>1</v>
      </c>
      <c r="R345" s="26">
        <v>130</v>
      </c>
      <c r="S345" s="26" t="str">
        <f>VLOOKUP(H345,[2]Sheet1!$A$1:$F$65536,6,0)</f>
        <v>已激活</v>
      </c>
      <c r="T345" s="58" t="str">
        <f t="shared" si="5"/>
        <v>对</v>
      </c>
    </row>
    <row r="346" ht="21.95" customHeight="1" spans="1:20">
      <c r="A346" s="19">
        <v>336</v>
      </c>
      <c r="B346" s="19" t="s">
        <v>43</v>
      </c>
      <c r="C346" s="19" t="s">
        <v>44</v>
      </c>
      <c r="D346" s="19" t="s">
        <v>45</v>
      </c>
      <c r="E346" s="19" t="s">
        <v>46</v>
      </c>
      <c r="F346" s="19" t="s">
        <v>790</v>
      </c>
      <c r="G346" s="19" t="s">
        <v>804</v>
      </c>
      <c r="H346" s="101" t="s">
        <v>805</v>
      </c>
      <c r="I346" s="19">
        <v>18603753992</v>
      </c>
      <c r="J346" s="19" t="s">
        <v>163</v>
      </c>
      <c r="K346" s="19">
        <v>6</v>
      </c>
      <c r="L346" s="19" t="s">
        <v>806</v>
      </c>
      <c r="M346" s="19" t="str">
        <f>VLOOKUP(G346,[1]Sheet1!$G$1:$M$65536,7,0)</f>
        <v>6214672440006535997</v>
      </c>
      <c r="N346" s="19" t="str">
        <f>VLOOKUP(H346,[2]Sheet1!$A$1:$E$65536,5,0)</f>
        <v>6214672440006535997</v>
      </c>
      <c r="O346" s="19" t="s">
        <v>52</v>
      </c>
      <c r="P346" s="26">
        <v>3</v>
      </c>
      <c r="Q346" s="64">
        <v>3</v>
      </c>
      <c r="R346" s="26">
        <v>390</v>
      </c>
      <c r="S346" s="26" t="str">
        <f>VLOOKUP(H346,[2]Sheet1!$A$1:$F$65536,6,0)</f>
        <v>已激活</v>
      </c>
      <c r="T346" s="58" t="str">
        <f t="shared" si="5"/>
        <v>对</v>
      </c>
    </row>
    <row r="347" ht="21.95" customHeight="1" spans="1:20">
      <c r="A347" s="19">
        <v>337</v>
      </c>
      <c r="B347" s="19" t="s">
        <v>43</v>
      </c>
      <c r="C347" s="19" t="s">
        <v>44</v>
      </c>
      <c r="D347" s="19" t="s">
        <v>45</v>
      </c>
      <c r="E347" s="19" t="s">
        <v>46</v>
      </c>
      <c r="F347" s="19" t="s">
        <v>790</v>
      </c>
      <c r="G347" s="19" t="s">
        <v>807</v>
      </c>
      <c r="H347" s="101" t="s">
        <v>808</v>
      </c>
      <c r="I347" s="19">
        <v>13064483291</v>
      </c>
      <c r="J347" s="19" t="s">
        <v>163</v>
      </c>
      <c r="K347" s="19">
        <v>4</v>
      </c>
      <c r="L347" s="19" t="s">
        <v>806</v>
      </c>
      <c r="M347" s="19" t="str">
        <f>VLOOKUP(G347,[1]Sheet1!$G$1:$M$65536,7,0)</f>
        <v>6214672440000691929</v>
      </c>
      <c r="N347" s="19" t="str">
        <f>VLOOKUP(H347,[2]Sheet1!$A$1:$E$65536,5,0)</f>
        <v>6214672440000691929</v>
      </c>
      <c r="O347" s="19" t="s">
        <v>52</v>
      </c>
      <c r="P347" s="63">
        <v>3</v>
      </c>
      <c r="Q347" s="69">
        <v>3</v>
      </c>
      <c r="R347" s="26">
        <v>390</v>
      </c>
      <c r="S347" s="26" t="str">
        <f>VLOOKUP(H347,[2]Sheet1!$A$1:$F$65536,6,0)</f>
        <v>已激活</v>
      </c>
      <c r="T347" s="58" t="str">
        <f t="shared" si="5"/>
        <v>对</v>
      </c>
    </row>
    <row r="348" ht="21.95" customHeight="1" spans="1:20">
      <c r="A348" s="19">
        <v>338</v>
      </c>
      <c r="B348" s="19" t="s">
        <v>43</v>
      </c>
      <c r="C348" s="19" t="s">
        <v>44</v>
      </c>
      <c r="D348" s="19" t="s">
        <v>45</v>
      </c>
      <c r="E348" s="19" t="s">
        <v>46</v>
      </c>
      <c r="F348" s="19" t="s">
        <v>790</v>
      </c>
      <c r="G348" s="19" t="s">
        <v>809</v>
      </c>
      <c r="H348" s="101" t="s">
        <v>810</v>
      </c>
      <c r="I348" s="19">
        <v>15224835022</v>
      </c>
      <c r="J348" s="19" t="s">
        <v>163</v>
      </c>
      <c r="K348" s="19">
        <v>6</v>
      </c>
      <c r="L348" s="19" t="s">
        <v>806</v>
      </c>
      <c r="M348" s="19" t="str">
        <f>VLOOKUP(G348,[1]Sheet1!$G$1:$M$65536,7,0)</f>
        <v>623059412401215625</v>
      </c>
      <c r="N348" s="19" t="str">
        <f>VLOOKUP(H348,[2]Sheet1!$A$1:$E$65536,5,0)</f>
        <v>623059412401215625</v>
      </c>
      <c r="O348" s="19" t="s">
        <v>52</v>
      </c>
      <c r="P348" s="26">
        <v>3</v>
      </c>
      <c r="Q348" s="64">
        <v>3</v>
      </c>
      <c r="R348" s="26">
        <v>390</v>
      </c>
      <c r="S348" s="26" t="str">
        <f>VLOOKUP(H348,[2]Sheet1!$A$1:$F$65536,6,0)</f>
        <v>已激活</v>
      </c>
      <c r="T348" s="58" t="str">
        <f t="shared" si="5"/>
        <v>对</v>
      </c>
    </row>
    <row r="349" ht="21.95" customHeight="1" spans="1:20">
      <c r="A349" s="19">
        <v>339</v>
      </c>
      <c r="B349" s="19" t="s">
        <v>43</v>
      </c>
      <c r="C349" s="19" t="s">
        <v>44</v>
      </c>
      <c r="D349" s="19" t="s">
        <v>45</v>
      </c>
      <c r="E349" s="19" t="s">
        <v>46</v>
      </c>
      <c r="F349" s="19" t="s">
        <v>790</v>
      </c>
      <c r="G349" s="19" t="s">
        <v>811</v>
      </c>
      <c r="H349" s="101" t="s">
        <v>812</v>
      </c>
      <c r="I349" s="19">
        <v>18749627518</v>
      </c>
      <c r="J349" s="19" t="s">
        <v>163</v>
      </c>
      <c r="K349" s="19">
        <v>1</v>
      </c>
      <c r="L349" s="19" t="s">
        <v>806</v>
      </c>
      <c r="M349" s="19" t="str">
        <f>VLOOKUP(G349,[1]Sheet1!$G$1:$M$65536,7,0)</f>
        <v>6214672440000691101</v>
      </c>
      <c r="N349" s="19" t="str">
        <f>VLOOKUP(H349,[2]Sheet1!$A$1:$E$65536,5,0)</f>
        <v>6214672440000691101</v>
      </c>
      <c r="O349" s="19" t="s">
        <v>52</v>
      </c>
      <c r="P349" s="63">
        <v>1</v>
      </c>
      <c r="Q349" s="69">
        <v>1</v>
      </c>
      <c r="R349" s="26">
        <v>130</v>
      </c>
      <c r="S349" s="26" t="str">
        <f>VLOOKUP(H349,[2]Sheet1!$A$1:$F$65536,6,0)</f>
        <v>已激活</v>
      </c>
      <c r="T349" s="58" t="str">
        <f t="shared" si="5"/>
        <v>对</v>
      </c>
    </row>
    <row r="350" ht="21.95" customHeight="1" spans="1:20">
      <c r="A350" s="19">
        <v>340</v>
      </c>
      <c r="B350" s="19" t="s">
        <v>43</v>
      </c>
      <c r="C350" s="19" t="s">
        <v>44</v>
      </c>
      <c r="D350" s="19" t="s">
        <v>45</v>
      </c>
      <c r="E350" s="19" t="s">
        <v>46</v>
      </c>
      <c r="F350" s="19" t="s">
        <v>790</v>
      </c>
      <c r="G350" s="19" t="s">
        <v>813</v>
      </c>
      <c r="H350" s="101" t="s">
        <v>814</v>
      </c>
      <c r="I350" s="19">
        <v>15037547067</v>
      </c>
      <c r="J350" s="19" t="s">
        <v>163</v>
      </c>
      <c r="K350" s="19">
        <v>2</v>
      </c>
      <c r="L350" s="19" t="s">
        <v>806</v>
      </c>
      <c r="M350" s="19" t="str">
        <f>VLOOKUP(G350,[1]Sheet1!$G$1:$M$65536,7,0)</f>
        <v>6214672440000690061</v>
      </c>
      <c r="N350" s="19" t="str">
        <f>VLOOKUP(H350,[2]Sheet1!$A$1:$E$65536,5,0)</f>
        <v>6214672440000690061</v>
      </c>
      <c r="O350" s="19" t="s">
        <v>52</v>
      </c>
      <c r="P350" s="63">
        <v>1</v>
      </c>
      <c r="Q350" s="69">
        <v>1</v>
      </c>
      <c r="R350" s="26">
        <v>130</v>
      </c>
      <c r="S350" s="26" t="str">
        <f>VLOOKUP(H350,[2]Sheet1!$A$1:$F$65536,6,0)</f>
        <v>已激活</v>
      </c>
      <c r="T350" s="58" t="str">
        <f t="shared" si="5"/>
        <v>对</v>
      </c>
    </row>
    <row r="351" ht="21.95" customHeight="1" spans="1:20">
      <c r="A351" s="19">
        <v>341</v>
      </c>
      <c r="B351" s="19" t="s">
        <v>43</v>
      </c>
      <c r="C351" s="19" t="s">
        <v>44</v>
      </c>
      <c r="D351" s="19" t="s">
        <v>45</v>
      </c>
      <c r="E351" s="19" t="s">
        <v>46</v>
      </c>
      <c r="F351" s="19" t="s">
        <v>790</v>
      </c>
      <c r="G351" s="19" t="s">
        <v>815</v>
      </c>
      <c r="H351" s="101" t="s">
        <v>816</v>
      </c>
      <c r="I351" s="19">
        <v>18738945036</v>
      </c>
      <c r="J351" s="19" t="s">
        <v>60</v>
      </c>
      <c r="K351" s="19">
        <v>2</v>
      </c>
      <c r="L351" s="19" t="s">
        <v>806</v>
      </c>
      <c r="M351" s="19" t="str">
        <f>VLOOKUP(G351,[1]Sheet1!$G$1:$M$65536,7,0)</f>
        <v>6214672440007133008</v>
      </c>
      <c r="N351" s="19" t="str">
        <f>VLOOKUP(H351,[2]Sheet1!$A$1:$E$65536,5,0)</f>
        <v>6214672440007133008</v>
      </c>
      <c r="O351" s="19" t="s">
        <v>52</v>
      </c>
      <c r="P351" s="63">
        <v>2</v>
      </c>
      <c r="Q351" s="69">
        <v>2</v>
      </c>
      <c r="R351" s="26">
        <v>260</v>
      </c>
      <c r="S351" s="26" t="str">
        <f>VLOOKUP(H351,[2]Sheet1!$A$1:$F$65536,6,0)</f>
        <v>已激活</v>
      </c>
      <c r="T351" s="58" t="str">
        <f t="shared" si="5"/>
        <v>对</v>
      </c>
    </row>
    <row r="352" ht="21.95" customHeight="1" spans="1:20">
      <c r="A352" s="19">
        <v>342</v>
      </c>
      <c r="B352" s="19" t="s">
        <v>43</v>
      </c>
      <c r="C352" s="19" t="s">
        <v>44</v>
      </c>
      <c r="D352" s="19" t="s">
        <v>45</v>
      </c>
      <c r="E352" s="19" t="s">
        <v>46</v>
      </c>
      <c r="F352" s="19" t="s">
        <v>790</v>
      </c>
      <c r="G352" s="19" t="s">
        <v>817</v>
      </c>
      <c r="H352" s="101" t="s">
        <v>818</v>
      </c>
      <c r="I352" s="19">
        <v>15238854084</v>
      </c>
      <c r="J352" s="19" t="s">
        <v>163</v>
      </c>
      <c r="K352" s="19">
        <v>1</v>
      </c>
      <c r="L352" s="19" t="s">
        <v>806</v>
      </c>
      <c r="M352" s="19" t="str">
        <f>VLOOKUP(G352,[1]Sheet1!$G$1:$M$65536,7,0)</f>
        <v>6214672440000692885</v>
      </c>
      <c r="N352" s="19" t="str">
        <f>VLOOKUP(H352,[2]Sheet1!$A$1:$E$65536,5,0)</f>
        <v>6214672440000692885</v>
      </c>
      <c r="O352" s="19" t="s">
        <v>52</v>
      </c>
      <c r="P352" s="63">
        <v>1</v>
      </c>
      <c r="Q352" s="69">
        <v>1</v>
      </c>
      <c r="R352" s="26">
        <v>130</v>
      </c>
      <c r="S352" s="26" t="str">
        <f>VLOOKUP(H352,[2]Sheet1!$A$1:$F$65536,6,0)</f>
        <v>已激活</v>
      </c>
      <c r="T352" s="58" t="str">
        <f t="shared" si="5"/>
        <v>对</v>
      </c>
    </row>
    <row r="353" ht="21.95" customHeight="1" spans="1:20">
      <c r="A353" s="19">
        <v>343</v>
      </c>
      <c r="B353" s="19" t="s">
        <v>43</v>
      </c>
      <c r="C353" s="19" t="s">
        <v>44</v>
      </c>
      <c r="D353" s="19" t="s">
        <v>45</v>
      </c>
      <c r="E353" s="19" t="s">
        <v>46</v>
      </c>
      <c r="F353" s="19" t="s">
        <v>790</v>
      </c>
      <c r="G353" s="19" t="s">
        <v>819</v>
      </c>
      <c r="H353" s="19" t="s">
        <v>820</v>
      </c>
      <c r="I353" s="19">
        <v>13233702839</v>
      </c>
      <c r="J353" s="19" t="s">
        <v>163</v>
      </c>
      <c r="K353" s="19">
        <v>7</v>
      </c>
      <c r="L353" s="19" t="s">
        <v>821</v>
      </c>
      <c r="M353" s="19" t="str">
        <f>VLOOKUP(G353,[1]Sheet1!$G$1:$M$65536,7,0)</f>
        <v>6214672440000691051</v>
      </c>
      <c r="N353" s="19" t="str">
        <f>VLOOKUP(H353,[2]Sheet1!$A$1:$E$65536,5,0)</f>
        <v>6214672440000691051</v>
      </c>
      <c r="O353" s="19" t="s">
        <v>52</v>
      </c>
      <c r="P353" s="63">
        <v>4</v>
      </c>
      <c r="Q353" s="69">
        <v>4</v>
      </c>
      <c r="R353" s="26">
        <v>520</v>
      </c>
      <c r="S353" s="26" t="str">
        <f>VLOOKUP(H353,[2]Sheet1!$A$1:$F$65536,6,0)</f>
        <v>已激活</v>
      </c>
      <c r="T353" s="58" t="str">
        <f t="shared" si="5"/>
        <v>对</v>
      </c>
    </row>
    <row r="354" ht="21.95" customHeight="1" spans="1:20">
      <c r="A354" s="19">
        <v>344</v>
      </c>
      <c r="B354" s="19" t="s">
        <v>43</v>
      </c>
      <c r="C354" s="19" t="s">
        <v>44</v>
      </c>
      <c r="D354" s="19" t="s">
        <v>45</v>
      </c>
      <c r="E354" s="19" t="s">
        <v>46</v>
      </c>
      <c r="F354" s="19" t="s">
        <v>790</v>
      </c>
      <c r="G354" s="19" t="s">
        <v>822</v>
      </c>
      <c r="H354" s="101" t="s">
        <v>823</v>
      </c>
      <c r="I354" s="19">
        <v>13937548878</v>
      </c>
      <c r="J354" s="19" t="s">
        <v>163</v>
      </c>
      <c r="K354" s="19">
        <v>5</v>
      </c>
      <c r="L354" s="19" t="s">
        <v>821</v>
      </c>
      <c r="M354" s="19" t="str">
        <f>VLOOKUP(G354,[1]Sheet1!$G$1:$M$65536,7,0)</f>
        <v>6214672440000689444</v>
      </c>
      <c r="N354" s="19" t="str">
        <f>VLOOKUP(H354,[2]Sheet1!$A$1:$E$65536,5,0)</f>
        <v>6214672440000689444</v>
      </c>
      <c r="O354" s="19" t="s">
        <v>52</v>
      </c>
      <c r="P354" s="63">
        <v>4</v>
      </c>
      <c r="Q354" s="69">
        <v>4</v>
      </c>
      <c r="R354" s="26">
        <v>520</v>
      </c>
      <c r="S354" s="26" t="str">
        <f>VLOOKUP(H354,[2]Sheet1!$A$1:$F$65536,6,0)</f>
        <v>已激活</v>
      </c>
      <c r="T354" s="58" t="str">
        <f t="shared" si="5"/>
        <v>对</v>
      </c>
    </row>
    <row r="355" ht="21.95" customHeight="1" spans="1:20">
      <c r="A355" s="19">
        <v>345</v>
      </c>
      <c r="B355" s="19" t="s">
        <v>43</v>
      </c>
      <c r="C355" s="19" t="s">
        <v>44</v>
      </c>
      <c r="D355" s="19" t="s">
        <v>45</v>
      </c>
      <c r="E355" s="19" t="s">
        <v>46</v>
      </c>
      <c r="F355" s="19" t="s">
        <v>790</v>
      </c>
      <c r="G355" s="19" t="s">
        <v>824</v>
      </c>
      <c r="H355" s="101" t="s">
        <v>825</v>
      </c>
      <c r="I355" s="19">
        <v>13461179202</v>
      </c>
      <c r="J355" s="19" t="s">
        <v>60</v>
      </c>
      <c r="K355" s="19">
        <v>2</v>
      </c>
      <c r="L355" s="19" t="s">
        <v>821</v>
      </c>
      <c r="M355" s="19" t="str">
        <f>VLOOKUP(G355,[1]Sheet1!$G$1:$M$65536,7,0)</f>
        <v>6214672440000688321</v>
      </c>
      <c r="N355" s="19" t="str">
        <f>VLOOKUP(H355,[2]Sheet1!$A$1:$E$65536,5,0)</f>
        <v>6214672440000688321</v>
      </c>
      <c r="O355" s="19" t="s">
        <v>52</v>
      </c>
      <c r="P355" s="63">
        <v>2</v>
      </c>
      <c r="Q355" s="69">
        <v>2</v>
      </c>
      <c r="R355" s="26">
        <v>260</v>
      </c>
      <c r="S355" s="26" t="str">
        <f>VLOOKUP(H355,[2]Sheet1!$A$1:$F$65536,6,0)</f>
        <v>已激活</v>
      </c>
      <c r="T355" s="58" t="str">
        <f t="shared" si="5"/>
        <v>对</v>
      </c>
    </row>
    <row r="356" ht="21.95" customHeight="1" spans="1:20">
      <c r="A356" s="19">
        <v>346</v>
      </c>
      <c r="B356" s="19" t="s">
        <v>43</v>
      </c>
      <c r="C356" s="19" t="s">
        <v>44</v>
      </c>
      <c r="D356" s="19" t="s">
        <v>45</v>
      </c>
      <c r="E356" s="19" t="s">
        <v>46</v>
      </c>
      <c r="F356" s="19" t="s">
        <v>790</v>
      </c>
      <c r="G356" s="19" t="s">
        <v>826</v>
      </c>
      <c r="H356" s="19" t="s">
        <v>827</v>
      </c>
      <c r="I356" s="19">
        <v>13213839128</v>
      </c>
      <c r="J356" s="19" t="s">
        <v>163</v>
      </c>
      <c r="K356" s="19">
        <v>5</v>
      </c>
      <c r="L356" s="19" t="s">
        <v>821</v>
      </c>
      <c r="M356" s="19" t="str">
        <f>VLOOKUP(G356,[1]Sheet1!$G$1:$M$65536,7,0)</f>
        <v>6214672440000691937</v>
      </c>
      <c r="N356" s="19" t="str">
        <f>VLOOKUP(H356,[2]Sheet1!$A$1:$E$65536,5,0)</f>
        <v>6214672440000691937</v>
      </c>
      <c r="O356" s="19" t="s">
        <v>52</v>
      </c>
      <c r="P356" s="63">
        <v>3</v>
      </c>
      <c r="Q356" s="69">
        <v>3</v>
      </c>
      <c r="R356" s="26">
        <v>390</v>
      </c>
      <c r="S356" s="26" t="str">
        <f>VLOOKUP(H356,[2]Sheet1!$A$1:$F$65536,6,0)</f>
        <v>已激活</v>
      </c>
      <c r="T356" s="58" t="str">
        <f t="shared" si="5"/>
        <v>对</v>
      </c>
    </row>
    <row r="357" ht="21.95" customHeight="1" spans="1:20">
      <c r="A357" s="19">
        <v>347</v>
      </c>
      <c r="B357" s="19" t="s">
        <v>43</v>
      </c>
      <c r="C357" s="19" t="s">
        <v>44</v>
      </c>
      <c r="D357" s="19" t="s">
        <v>45</v>
      </c>
      <c r="E357" s="19" t="s">
        <v>46</v>
      </c>
      <c r="F357" s="19" t="s">
        <v>790</v>
      </c>
      <c r="G357" s="19" t="s">
        <v>828</v>
      </c>
      <c r="H357" s="101" t="s">
        <v>829</v>
      </c>
      <c r="I357" s="19">
        <v>15137541583</v>
      </c>
      <c r="J357" s="19" t="s">
        <v>163</v>
      </c>
      <c r="K357" s="19">
        <v>8</v>
      </c>
      <c r="L357" s="19" t="s">
        <v>821</v>
      </c>
      <c r="M357" s="19" t="str">
        <f>VLOOKUP(G357,[1]Sheet1!$G$1:$M$65536,7,0)</f>
        <v>6214672440000689105</v>
      </c>
      <c r="N357" s="19" t="str">
        <f>VLOOKUP(H357,[2]Sheet1!$A$1:$E$65536,5,0)</f>
        <v>6214672440000689105</v>
      </c>
      <c r="O357" s="58" t="s">
        <v>52</v>
      </c>
      <c r="P357" s="63">
        <v>4</v>
      </c>
      <c r="Q357" s="69">
        <v>4</v>
      </c>
      <c r="R357" s="26">
        <v>520</v>
      </c>
      <c r="S357" s="26" t="str">
        <f>VLOOKUP(H357,[2]Sheet1!$A$1:$F$65536,6,0)</f>
        <v>已激活</v>
      </c>
      <c r="T357" s="58" t="str">
        <f t="shared" si="5"/>
        <v>对</v>
      </c>
    </row>
    <row r="358" ht="21.95" customHeight="1" spans="1:20">
      <c r="A358" s="19">
        <v>348</v>
      </c>
      <c r="B358" s="19" t="s">
        <v>43</v>
      </c>
      <c r="C358" s="19" t="s">
        <v>44</v>
      </c>
      <c r="D358" s="19" t="s">
        <v>45</v>
      </c>
      <c r="E358" s="19" t="s">
        <v>46</v>
      </c>
      <c r="F358" s="19" t="s">
        <v>790</v>
      </c>
      <c r="G358" s="19" t="s">
        <v>830</v>
      </c>
      <c r="H358" s="101" t="s">
        <v>831</v>
      </c>
      <c r="I358" s="19">
        <v>15237527762</v>
      </c>
      <c r="J358" s="19" t="s">
        <v>163</v>
      </c>
      <c r="K358" s="19">
        <v>5</v>
      </c>
      <c r="L358" s="19" t="s">
        <v>821</v>
      </c>
      <c r="M358" s="19" t="str">
        <f>VLOOKUP(G358,[1]Sheet1!$G$1:$M$65536,7,0)</f>
        <v>6214672440000689030</v>
      </c>
      <c r="N358" s="19" t="str">
        <f>VLOOKUP(H358,[2]Sheet1!$A$1:$E$65536,5,0)</f>
        <v>6214672440000689030</v>
      </c>
      <c r="O358" s="19" t="s">
        <v>52</v>
      </c>
      <c r="P358" s="63">
        <v>3</v>
      </c>
      <c r="Q358" s="69">
        <v>3</v>
      </c>
      <c r="R358" s="26">
        <v>390</v>
      </c>
      <c r="S358" s="26" t="str">
        <f>VLOOKUP(H358,[2]Sheet1!$A$1:$F$65536,6,0)</f>
        <v>已激活</v>
      </c>
      <c r="T358" s="58" t="str">
        <f t="shared" si="5"/>
        <v>对</v>
      </c>
    </row>
    <row r="359" ht="21.95" customHeight="1" spans="1:20">
      <c r="A359" s="19">
        <v>349</v>
      </c>
      <c r="B359" s="19" t="s">
        <v>43</v>
      </c>
      <c r="C359" s="19" t="s">
        <v>44</v>
      </c>
      <c r="D359" s="19" t="s">
        <v>45</v>
      </c>
      <c r="E359" s="19" t="s">
        <v>46</v>
      </c>
      <c r="F359" s="19" t="s">
        <v>790</v>
      </c>
      <c r="G359" s="19" t="s">
        <v>832</v>
      </c>
      <c r="H359" s="101" t="s">
        <v>833</v>
      </c>
      <c r="I359" s="19">
        <v>13781814477</v>
      </c>
      <c r="J359" s="19" t="s">
        <v>163</v>
      </c>
      <c r="K359" s="19">
        <v>9</v>
      </c>
      <c r="L359" s="19" t="s">
        <v>834</v>
      </c>
      <c r="M359" s="19" t="str">
        <f>VLOOKUP(G359,[1]Sheet1!$G$1:$M$65536,7,0)</f>
        <v>6214672440000692091</v>
      </c>
      <c r="N359" s="19" t="str">
        <f>VLOOKUP(H359,[2]Sheet1!$A$1:$E$65536,5,0)</f>
        <v>6214672440000692091</v>
      </c>
      <c r="O359" s="19" t="s">
        <v>52</v>
      </c>
      <c r="P359" s="63">
        <v>4</v>
      </c>
      <c r="Q359" s="69">
        <v>4</v>
      </c>
      <c r="R359" s="26">
        <v>520</v>
      </c>
      <c r="S359" s="26" t="str">
        <f>VLOOKUP(H359,[2]Sheet1!$A$1:$F$65536,6,0)</f>
        <v>已激活</v>
      </c>
      <c r="T359" s="58" t="str">
        <f t="shared" si="5"/>
        <v>对</v>
      </c>
    </row>
    <row r="360" ht="21.95" customHeight="1" spans="1:20">
      <c r="A360" s="19">
        <v>350</v>
      </c>
      <c r="B360" s="19" t="s">
        <v>43</v>
      </c>
      <c r="C360" s="19" t="s">
        <v>44</v>
      </c>
      <c r="D360" s="19" t="s">
        <v>45</v>
      </c>
      <c r="E360" s="19" t="s">
        <v>46</v>
      </c>
      <c r="F360" s="19" t="s">
        <v>790</v>
      </c>
      <c r="G360" s="19" t="s">
        <v>835</v>
      </c>
      <c r="H360" s="101" t="s">
        <v>836</v>
      </c>
      <c r="I360" s="19">
        <v>18768923725</v>
      </c>
      <c r="J360" s="19" t="s">
        <v>60</v>
      </c>
      <c r="K360" s="19">
        <v>4</v>
      </c>
      <c r="L360" s="19" t="s">
        <v>834</v>
      </c>
      <c r="M360" s="19" t="str">
        <f>VLOOKUP(G360,[1]Sheet1!$G$1:$M$65536,7,0)</f>
        <v>6214672440000628420</v>
      </c>
      <c r="N360" s="19" t="str">
        <f>VLOOKUP(H360,[2]Sheet1!$A$1:$E$65536,5,0)</f>
        <v>6214672440000688420</v>
      </c>
      <c r="O360" s="19" t="s">
        <v>52</v>
      </c>
      <c r="P360" s="63">
        <v>4</v>
      </c>
      <c r="Q360" s="69">
        <v>4</v>
      </c>
      <c r="R360" s="26">
        <v>520</v>
      </c>
      <c r="S360" s="26" t="str">
        <f>VLOOKUP(H360,[2]Sheet1!$A$1:$F$65536,6,0)</f>
        <v>已激活</v>
      </c>
      <c r="T360" s="58" t="str">
        <f t="shared" si="5"/>
        <v>对</v>
      </c>
    </row>
    <row r="361" ht="21.95" customHeight="1" spans="1:20">
      <c r="A361" s="19">
        <v>351</v>
      </c>
      <c r="B361" s="19" t="s">
        <v>43</v>
      </c>
      <c r="C361" s="19" t="s">
        <v>44</v>
      </c>
      <c r="D361" s="19" t="s">
        <v>45</v>
      </c>
      <c r="E361" s="19" t="s">
        <v>46</v>
      </c>
      <c r="F361" s="19" t="s">
        <v>790</v>
      </c>
      <c r="G361" s="19" t="s">
        <v>837</v>
      </c>
      <c r="H361" s="101" t="s">
        <v>838</v>
      </c>
      <c r="I361" s="19">
        <v>13137513297</v>
      </c>
      <c r="J361" s="19" t="s">
        <v>163</v>
      </c>
      <c r="K361" s="19">
        <v>5</v>
      </c>
      <c r="L361" s="19" t="s">
        <v>834</v>
      </c>
      <c r="M361" s="19" t="str">
        <f>VLOOKUP(G361,[1]Sheet1!$G$1:$M$65536,7,0)</f>
        <v>6214672440000692489</v>
      </c>
      <c r="N361" s="19" t="str">
        <f>VLOOKUP(H361,[2]Sheet1!$A$1:$E$65536,5,0)</f>
        <v>6214672440000692489</v>
      </c>
      <c r="O361" s="19" t="s">
        <v>52</v>
      </c>
      <c r="P361" s="63">
        <v>3</v>
      </c>
      <c r="Q361" s="69">
        <v>3</v>
      </c>
      <c r="R361" s="26">
        <v>390</v>
      </c>
      <c r="S361" s="26" t="str">
        <f>VLOOKUP(H361,[2]Sheet1!$A$1:$F$65536,6,0)</f>
        <v>已激活</v>
      </c>
      <c r="T361" s="58" t="str">
        <f t="shared" si="5"/>
        <v>对</v>
      </c>
    </row>
    <row r="362" ht="21.95" customHeight="1" spans="1:20">
      <c r="A362" s="19">
        <v>352</v>
      </c>
      <c r="B362" s="19" t="s">
        <v>43</v>
      </c>
      <c r="C362" s="19" t="s">
        <v>44</v>
      </c>
      <c r="D362" s="19" t="s">
        <v>45</v>
      </c>
      <c r="E362" s="19" t="s">
        <v>46</v>
      </c>
      <c r="F362" s="19" t="s">
        <v>790</v>
      </c>
      <c r="G362" s="19" t="s">
        <v>839</v>
      </c>
      <c r="H362" s="101" t="s">
        <v>840</v>
      </c>
      <c r="I362" s="19">
        <v>15837582974</v>
      </c>
      <c r="J362" s="19" t="s">
        <v>163</v>
      </c>
      <c r="K362" s="19">
        <v>8</v>
      </c>
      <c r="L362" s="19" t="s">
        <v>834</v>
      </c>
      <c r="M362" s="19" t="str">
        <f>VLOOKUP(G362,[1]Sheet1!$G$1:$M$65536,7,0)</f>
        <v>6214672440000688974</v>
      </c>
      <c r="N362" s="19" t="str">
        <f>VLOOKUP(H362,[2]Sheet1!$A$1:$E$65536,5,0)</f>
        <v>6214672440000688974</v>
      </c>
      <c r="O362" s="58" t="s">
        <v>52</v>
      </c>
      <c r="P362" s="63">
        <v>4</v>
      </c>
      <c r="Q362" s="69">
        <v>4</v>
      </c>
      <c r="R362" s="26">
        <v>520</v>
      </c>
      <c r="S362" s="26" t="str">
        <f>VLOOKUP(H362,[2]Sheet1!$A$1:$F$65536,6,0)</f>
        <v>已激活</v>
      </c>
      <c r="T362" s="58" t="str">
        <f t="shared" si="5"/>
        <v>对</v>
      </c>
    </row>
    <row r="363" ht="21.95" customHeight="1" spans="1:20">
      <c r="A363" s="19">
        <v>353</v>
      </c>
      <c r="B363" s="19" t="s">
        <v>43</v>
      </c>
      <c r="C363" s="19" t="s">
        <v>44</v>
      </c>
      <c r="D363" s="19" t="s">
        <v>45</v>
      </c>
      <c r="E363" s="19" t="s">
        <v>46</v>
      </c>
      <c r="F363" s="19" t="s">
        <v>790</v>
      </c>
      <c r="G363" s="19" t="s">
        <v>841</v>
      </c>
      <c r="H363" s="101" t="s">
        <v>842</v>
      </c>
      <c r="I363" s="19">
        <v>18337558949</v>
      </c>
      <c r="J363" s="19" t="s">
        <v>163</v>
      </c>
      <c r="K363" s="19">
        <v>7</v>
      </c>
      <c r="L363" s="19" t="s">
        <v>834</v>
      </c>
      <c r="M363" s="19" t="str">
        <f>VLOOKUP(G363,[1]Sheet1!$G$1:$M$65536,7,0)</f>
        <v>6214672440000688842</v>
      </c>
      <c r="N363" s="19" t="str">
        <f>VLOOKUP(H363,[2]Sheet1!$A$1:$E$65536,5,0)</f>
        <v>6214672440000688008</v>
      </c>
      <c r="O363" s="19" t="s">
        <v>52</v>
      </c>
      <c r="P363" s="63">
        <v>4</v>
      </c>
      <c r="Q363" s="69">
        <v>4</v>
      </c>
      <c r="R363" s="26">
        <v>520</v>
      </c>
      <c r="S363" s="26" t="str">
        <f>VLOOKUP(H363,[2]Sheet1!$A$1:$F$65536,6,0)</f>
        <v>已激活</v>
      </c>
      <c r="T363" s="58" t="str">
        <f t="shared" si="5"/>
        <v>对</v>
      </c>
    </row>
    <row r="364" ht="21.95" customHeight="1" spans="1:20">
      <c r="A364" s="19">
        <v>354</v>
      </c>
      <c r="B364" s="19" t="s">
        <v>43</v>
      </c>
      <c r="C364" s="19" t="s">
        <v>44</v>
      </c>
      <c r="D364" s="19" t="s">
        <v>45</v>
      </c>
      <c r="E364" s="19" t="s">
        <v>46</v>
      </c>
      <c r="F364" s="19" t="s">
        <v>790</v>
      </c>
      <c r="G364" s="19" t="s">
        <v>843</v>
      </c>
      <c r="H364" s="101" t="s">
        <v>844</v>
      </c>
      <c r="I364" s="19">
        <v>13523265663</v>
      </c>
      <c r="J364" s="19" t="s">
        <v>60</v>
      </c>
      <c r="K364" s="19">
        <v>5</v>
      </c>
      <c r="L364" s="19" t="s">
        <v>834</v>
      </c>
      <c r="M364" s="19" t="str">
        <f>VLOOKUP(G364,[1]Sheet1!$G$1:$M$65536,7,0)</f>
        <v>6214672440000688396</v>
      </c>
      <c r="N364" s="19" t="str">
        <f>VLOOKUP(H364,[2]Sheet1!$A$1:$E$65536,5,0)</f>
        <v>6214672440000688396</v>
      </c>
      <c r="O364" s="19" t="s">
        <v>52</v>
      </c>
      <c r="P364" s="63">
        <v>5</v>
      </c>
      <c r="Q364" s="69">
        <v>5</v>
      </c>
      <c r="R364" s="26">
        <v>650</v>
      </c>
      <c r="S364" s="26" t="str">
        <f>VLOOKUP(H364,[2]Sheet1!$A$1:$F$65536,6,0)</f>
        <v>已激活</v>
      </c>
      <c r="T364" s="58" t="str">
        <f t="shared" si="5"/>
        <v>对</v>
      </c>
    </row>
    <row r="365" ht="21.95" customHeight="1" spans="1:20">
      <c r="A365" s="19">
        <v>355</v>
      </c>
      <c r="B365" s="19" t="s">
        <v>43</v>
      </c>
      <c r="C365" s="19" t="s">
        <v>44</v>
      </c>
      <c r="D365" s="19" t="s">
        <v>45</v>
      </c>
      <c r="E365" s="19" t="s">
        <v>46</v>
      </c>
      <c r="F365" s="19" t="s">
        <v>790</v>
      </c>
      <c r="G365" s="19" t="s">
        <v>845</v>
      </c>
      <c r="H365" s="101" t="s">
        <v>846</v>
      </c>
      <c r="I365" s="19">
        <v>13137762376</v>
      </c>
      <c r="J365" s="19" t="s">
        <v>121</v>
      </c>
      <c r="K365" s="19">
        <v>1</v>
      </c>
      <c r="L365" s="19" t="s">
        <v>847</v>
      </c>
      <c r="M365" s="19" t="str">
        <f>VLOOKUP(G365,[1]Sheet1!$G$1:$M$65536,7,0)</f>
        <v>6214672440000688594</v>
      </c>
      <c r="N365" s="19">
        <f>VLOOKUP(H365,[2]Sheet1!$A$1:$E$65536,5,0)</f>
        <v>0</v>
      </c>
      <c r="O365" s="19" t="s">
        <v>52</v>
      </c>
      <c r="P365" s="19">
        <v>1</v>
      </c>
      <c r="Q365" s="76">
        <v>1</v>
      </c>
      <c r="R365" s="26">
        <v>130</v>
      </c>
      <c r="S365" s="26" t="str">
        <f>VLOOKUP(H365,[2]Sheet1!$A$1:$F$65536,6,0)</f>
        <v>空白</v>
      </c>
      <c r="T365" s="58" t="str">
        <f t="shared" si="5"/>
        <v>对</v>
      </c>
    </row>
    <row r="366" ht="21.95" customHeight="1" spans="1:20">
      <c r="A366" s="19">
        <v>356</v>
      </c>
      <c r="B366" s="19" t="s">
        <v>43</v>
      </c>
      <c r="C366" s="19" t="s">
        <v>44</v>
      </c>
      <c r="D366" s="19" t="s">
        <v>45</v>
      </c>
      <c r="E366" s="19" t="s">
        <v>46</v>
      </c>
      <c r="F366" s="19" t="s">
        <v>790</v>
      </c>
      <c r="G366" s="19" t="s">
        <v>848</v>
      </c>
      <c r="H366" s="101" t="s">
        <v>849</v>
      </c>
      <c r="I366" s="19">
        <v>13071712846</v>
      </c>
      <c r="J366" s="19" t="s">
        <v>121</v>
      </c>
      <c r="K366" s="19">
        <v>1</v>
      </c>
      <c r="L366" s="19" t="s">
        <v>847</v>
      </c>
      <c r="M366" s="19" t="str">
        <f>VLOOKUP(G366,[1]Sheet1!$G$1:$M$65536,7,0)</f>
        <v>6214672440000688354</v>
      </c>
      <c r="N366" s="19" t="str">
        <f>VLOOKUP(H366,[2]Sheet1!$A$1:$E$65536,5,0)</f>
        <v>6214672440000688354</v>
      </c>
      <c r="O366" s="19" t="s">
        <v>52</v>
      </c>
      <c r="P366" s="19">
        <v>1</v>
      </c>
      <c r="Q366" s="76">
        <v>1</v>
      </c>
      <c r="R366" s="26">
        <v>130</v>
      </c>
      <c r="S366" s="26" t="str">
        <f>VLOOKUP(H366,[2]Sheet1!$A$1:$F$65536,6,0)</f>
        <v>已激活</v>
      </c>
      <c r="T366" s="58" t="str">
        <f t="shared" si="5"/>
        <v>对</v>
      </c>
    </row>
    <row r="367" ht="21.95" customHeight="1" spans="1:20">
      <c r="A367" s="19">
        <v>357</v>
      </c>
      <c r="B367" s="19" t="s">
        <v>43</v>
      </c>
      <c r="C367" s="19" t="s">
        <v>44</v>
      </c>
      <c r="D367" s="19" t="s">
        <v>45</v>
      </c>
      <c r="E367" s="19" t="s">
        <v>46</v>
      </c>
      <c r="F367" s="19" t="s">
        <v>790</v>
      </c>
      <c r="G367" s="19" t="s">
        <v>850</v>
      </c>
      <c r="H367" s="101" t="s">
        <v>851</v>
      </c>
      <c r="I367" s="19">
        <v>18749677073</v>
      </c>
      <c r="J367" s="19" t="s">
        <v>121</v>
      </c>
      <c r="K367" s="19">
        <v>1</v>
      </c>
      <c r="L367" s="19" t="s">
        <v>847</v>
      </c>
      <c r="M367" s="19" t="str">
        <f>VLOOKUP(G367,[1]Sheet1!$G$1:$M$65536,7,0)</f>
        <v>6214672440000688693</v>
      </c>
      <c r="N367" s="19" t="str">
        <f>VLOOKUP(H367,[2]Sheet1!$A$1:$E$65536,5,0)</f>
        <v>6214672440000688693</v>
      </c>
      <c r="O367" s="19" t="s">
        <v>52</v>
      </c>
      <c r="P367" s="19">
        <v>1</v>
      </c>
      <c r="Q367" s="76">
        <v>1</v>
      </c>
      <c r="R367" s="26">
        <v>130</v>
      </c>
      <c r="S367" s="26" t="str">
        <f>VLOOKUP(H367,[2]Sheet1!$A$1:$F$65536,6,0)</f>
        <v>已激活</v>
      </c>
      <c r="T367" s="58" t="str">
        <f t="shared" si="5"/>
        <v>对</v>
      </c>
    </row>
    <row r="368" ht="21.95" customHeight="1" spans="1:20">
      <c r="A368" s="19">
        <v>358</v>
      </c>
      <c r="B368" s="19" t="s">
        <v>43</v>
      </c>
      <c r="C368" s="19" t="s">
        <v>44</v>
      </c>
      <c r="D368" s="19" t="s">
        <v>45</v>
      </c>
      <c r="E368" s="19" t="s">
        <v>46</v>
      </c>
      <c r="F368" s="19" t="s">
        <v>790</v>
      </c>
      <c r="G368" s="19" t="s">
        <v>852</v>
      </c>
      <c r="H368" s="19" t="s">
        <v>853</v>
      </c>
      <c r="I368" s="19">
        <v>17123260520</v>
      </c>
      <c r="J368" s="19" t="s">
        <v>121</v>
      </c>
      <c r="K368" s="19">
        <v>1</v>
      </c>
      <c r="L368" s="19" t="s">
        <v>847</v>
      </c>
      <c r="M368" s="19" t="str">
        <f>VLOOKUP(G368,[1]Sheet1!$G$1:$M$65536,7,0)</f>
        <v>6214672440005664376</v>
      </c>
      <c r="N368" s="19" t="str">
        <f>VLOOKUP(H368,[2]Sheet1!$A$1:$E$65536,5,0)</f>
        <v>6214672440005664376</v>
      </c>
      <c r="O368" s="19" t="s">
        <v>52</v>
      </c>
      <c r="P368" s="19">
        <v>1</v>
      </c>
      <c r="Q368" s="76">
        <v>1</v>
      </c>
      <c r="R368" s="26">
        <v>130</v>
      </c>
      <c r="S368" s="26" t="str">
        <f>VLOOKUP(H368,[2]Sheet1!$A$1:$F$65536,6,0)</f>
        <v>已激活</v>
      </c>
      <c r="T368" s="58" t="str">
        <f t="shared" si="5"/>
        <v>对</v>
      </c>
    </row>
    <row r="369" ht="21.95" customHeight="1" spans="1:20">
      <c r="A369" s="19">
        <v>359</v>
      </c>
      <c r="B369" s="19" t="s">
        <v>43</v>
      </c>
      <c r="C369" s="19" t="s">
        <v>44</v>
      </c>
      <c r="D369" s="19" t="s">
        <v>45</v>
      </c>
      <c r="E369" s="19" t="s">
        <v>46</v>
      </c>
      <c r="F369" s="19" t="s">
        <v>790</v>
      </c>
      <c r="G369" s="19" t="s">
        <v>854</v>
      </c>
      <c r="H369" s="19" t="s">
        <v>855</v>
      </c>
      <c r="I369" s="19">
        <v>15938909553</v>
      </c>
      <c r="J369" s="19" t="s">
        <v>121</v>
      </c>
      <c r="K369" s="19">
        <v>1</v>
      </c>
      <c r="L369" s="19" t="s">
        <v>847</v>
      </c>
      <c r="M369" s="19" t="str">
        <f>VLOOKUP(G369,[1]Sheet1!$G$1:$M$65536,7,0)</f>
        <v>6214672440000690459</v>
      </c>
      <c r="N369" s="19" t="str">
        <f>VLOOKUP(H369,[2]Sheet1!$A$1:$E$65536,5,0)</f>
        <v>6214672440000690459</v>
      </c>
      <c r="O369" s="19" t="s">
        <v>52</v>
      </c>
      <c r="P369" s="19">
        <v>1</v>
      </c>
      <c r="Q369" s="76">
        <v>1</v>
      </c>
      <c r="R369" s="26">
        <v>130</v>
      </c>
      <c r="S369" s="26" t="str">
        <f>VLOOKUP(H369,[2]Sheet1!$A$1:$F$65536,6,0)</f>
        <v>已激活</v>
      </c>
      <c r="T369" s="58" t="str">
        <f t="shared" si="5"/>
        <v>对</v>
      </c>
    </row>
    <row r="370" ht="21.95" customHeight="1" spans="1:20">
      <c r="A370" s="19">
        <v>360</v>
      </c>
      <c r="B370" s="19" t="s">
        <v>43</v>
      </c>
      <c r="C370" s="19" t="s">
        <v>44</v>
      </c>
      <c r="D370" s="19" t="s">
        <v>45</v>
      </c>
      <c r="E370" s="19" t="s">
        <v>46</v>
      </c>
      <c r="F370" s="19" t="s">
        <v>790</v>
      </c>
      <c r="G370" s="19" t="s">
        <v>856</v>
      </c>
      <c r="H370" s="101" t="s">
        <v>857</v>
      </c>
      <c r="I370" s="19">
        <v>15893423121</v>
      </c>
      <c r="J370" s="19" t="s">
        <v>60</v>
      </c>
      <c r="K370" s="19">
        <v>1</v>
      </c>
      <c r="L370" s="19" t="s">
        <v>847</v>
      </c>
      <c r="M370" s="19" t="str">
        <f>VLOOKUP(G370,[1]Sheet1!$G$1:$M$65536,7,0)</f>
        <v>6214672440006237008</v>
      </c>
      <c r="N370" s="19" t="str">
        <f>VLOOKUP(H370,[2]Sheet1!$A$1:$E$65536,5,0)</f>
        <v>6214672440006237008</v>
      </c>
      <c r="O370" s="19" t="s">
        <v>52</v>
      </c>
      <c r="P370" s="19">
        <v>1</v>
      </c>
      <c r="Q370" s="76">
        <v>1</v>
      </c>
      <c r="R370" s="26">
        <v>130</v>
      </c>
      <c r="S370" s="26" t="str">
        <f>VLOOKUP(H370,[2]Sheet1!$A$1:$F$65536,6,0)</f>
        <v>已激活</v>
      </c>
      <c r="T370" s="58" t="str">
        <f t="shared" si="5"/>
        <v>对</v>
      </c>
    </row>
    <row r="371" ht="21.95" customHeight="1" spans="1:20">
      <c r="A371" s="19">
        <v>361</v>
      </c>
      <c r="B371" s="19" t="s">
        <v>43</v>
      </c>
      <c r="C371" s="19" t="s">
        <v>44</v>
      </c>
      <c r="D371" s="19" t="s">
        <v>45</v>
      </c>
      <c r="E371" s="19" t="s">
        <v>46</v>
      </c>
      <c r="F371" s="19" t="s">
        <v>790</v>
      </c>
      <c r="G371" s="19" t="s">
        <v>858</v>
      </c>
      <c r="H371" s="19" t="s">
        <v>859</v>
      </c>
      <c r="I371" s="19">
        <v>18737568038</v>
      </c>
      <c r="J371" s="19" t="s">
        <v>121</v>
      </c>
      <c r="K371" s="19">
        <v>1</v>
      </c>
      <c r="L371" s="19" t="s">
        <v>847</v>
      </c>
      <c r="M371" s="19" t="str">
        <f>VLOOKUP(G371,[1]Sheet1!$G$1:$M$65536,7,0)</f>
        <v>6214672440000688230</v>
      </c>
      <c r="N371" s="19" t="str">
        <f>VLOOKUP(H371,[2]Sheet1!$A$1:$E$65536,5,0)</f>
        <v>6214672440000688230</v>
      </c>
      <c r="O371" s="19" t="s">
        <v>52</v>
      </c>
      <c r="P371" s="19">
        <v>1</v>
      </c>
      <c r="Q371" s="76">
        <v>1</v>
      </c>
      <c r="R371" s="26">
        <v>130</v>
      </c>
      <c r="S371" s="26" t="str">
        <f>VLOOKUP(H371,[2]Sheet1!$A$1:$F$65536,6,0)</f>
        <v>已激活</v>
      </c>
      <c r="T371" s="58" t="str">
        <f t="shared" si="5"/>
        <v>对</v>
      </c>
    </row>
    <row r="372" ht="21.95" customHeight="1" spans="1:20">
      <c r="A372" s="19">
        <v>362</v>
      </c>
      <c r="B372" s="19" t="s">
        <v>43</v>
      </c>
      <c r="C372" s="19" t="s">
        <v>44</v>
      </c>
      <c r="D372" s="19" t="s">
        <v>45</v>
      </c>
      <c r="E372" s="19" t="s">
        <v>46</v>
      </c>
      <c r="F372" s="19" t="s">
        <v>790</v>
      </c>
      <c r="G372" s="19" t="s">
        <v>860</v>
      </c>
      <c r="H372" s="101" t="s">
        <v>861</v>
      </c>
      <c r="I372" s="19">
        <v>15730872309</v>
      </c>
      <c r="J372" s="19" t="s">
        <v>121</v>
      </c>
      <c r="K372" s="19">
        <v>1</v>
      </c>
      <c r="L372" s="19" t="s">
        <v>847</v>
      </c>
      <c r="M372" s="19" t="str">
        <f>VLOOKUP(G372,[1]Sheet1!$G$1:$M$65536,7,0)</f>
        <v>6214672440000689394</v>
      </c>
      <c r="N372" s="19" t="str">
        <f>VLOOKUP(H372,[2]Sheet1!$A$1:$E$65536,5,0)</f>
        <v>6214672440000689394</v>
      </c>
      <c r="O372" s="19" t="s">
        <v>52</v>
      </c>
      <c r="P372" s="19">
        <v>1</v>
      </c>
      <c r="Q372" s="76">
        <v>1</v>
      </c>
      <c r="R372" s="26">
        <v>130</v>
      </c>
      <c r="S372" s="26" t="str">
        <f>VLOOKUP(H372,[2]Sheet1!$A$1:$F$65536,6,0)</f>
        <v>已激活</v>
      </c>
      <c r="T372" s="58" t="str">
        <f t="shared" si="5"/>
        <v>对</v>
      </c>
    </row>
    <row r="373" ht="21.95" customHeight="1" spans="1:20">
      <c r="A373" s="19">
        <v>363</v>
      </c>
      <c r="B373" s="19" t="s">
        <v>43</v>
      </c>
      <c r="C373" s="19" t="s">
        <v>44</v>
      </c>
      <c r="D373" s="19" t="s">
        <v>45</v>
      </c>
      <c r="E373" s="19" t="s">
        <v>46</v>
      </c>
      <c r="F373" s="19" t="s">
        <v>790</v>
      </c>
      <c r="G373" s="19" t="s">
        <v>862</v>
      </c>
      <c r="H373" s="101" t="s">
        <v>863</v>
      </c>
      <c r="I373" s="19">
        <v>13781808038</v>
      </c>
      <c r="J373" s="19" t="s">
        <v>121</v>
      </c>
      <c r="K373" s="19">
        <v>1</v>
      </c>
      <c r="L373" s="19" t="s">
        <v>847</v>
      </c>
      <c r="M373" s="19" t="str">
        <f>VLOOKUP(G373,[1]Sheet1!$G$1:$M$65536,7,0)</f>
        <v>6214672440000692190</v>
      </c>
      <c r="N373" s="19" t="str">
        <f>VLOOKUP(H373,[2]Sheet1!$A$1:$E$65536,5,0)</f>
        <v>6214672440000692190</v>
      </c>
      <c r="O373" s="19" t="s">
        <v>52</v>
      </c>
      <c r="P373" s="19">
        <v>1</v>
      </c>
      <c r="Q373" s="76">
        <v>1</v>
      </c>
      <c r="R373" s="26">
        <v>130</v>
      </c>
      <c r="S373" s="26" t="str">
        <f>VLOOKUP(H373,[2]Sheet1!$A$1:$F$65536,6,0)</f>
        <v>已激活</v>
      </c>
      <c r="T373" s="58" t="str">
        <f t="shared" si="5"/>
        <v>对</v>
      </c>
    </row>
    <row r="374" ht="21.95" customHeight="1" spans="1:20">
      <c r="A374" s="19">
        <v>364</v>
      </c>
      <c r="B374" s="19" t="s">
        <v>43</v>
      </c>
      <c r="C374" s="19" t="s">
        <v>44</v>
      </c>
      <c r="D374" s="19" t="s">
        <v>45</v>
      </c>
      <c r="E374" s="19" t="s">
        <v>46</v>
      </c>
      <c r="F374" s="19" t="s">
        <v>790</v>
      </c>
      <c r="G374" s="19" t="s">
        <v>864</v>
      </c>
      <c r="H374" s="101" t="s">
        <v>865</v>
      </c>
      <c r="I374" s="19">
        <v>18860280597</v>
      </c>
      <c r="J374" s="19" t="s">
        <v>121</v>
      </c>
      <c r="K374" s="19">
        <v>1</v>
      </c>
      <c r="L374" s="19" t="s">
        <v>847</v>
      </c>
      <c r="M374" s="19" t="str">
        <f>VLOOKUP(G374,[1]Sheet1!$G$1:$M$65536,7,0)</f>
        <v>62146724400006886560</v>
      </c>
      <c r="N374" s="19" t="str">
        <f>VLOOKUP(H374,[2]Sheet1!$A$1:$E$65536,5,0)</f>
        <v>6214672440000688560</v>
      </c>
      <c r="O374" s="19" t="s">
        <v>52</v>
      </c>
      <c r="P374" s="19">
        <v>1</v>
      </c>
      <c r="Q374" s="76">
        <v>1</v>
      </c>
      <c r="R374" s="26">
        <v>130</v>
      </c>
      <c r="S374" s="26" t="str">
        <f>VLOOKUP(H374,[2]Sheet1!$A$1:$F$65536,6,0)</f>
        <v>已激活</v>
      </c>
      <c r="T374" s="58" t="str">
        <f t="shared" si="5"/>
        <v>对</v>
      </c>
    </row>
    <row r="375" ht="21.95" customHeight="1" spans="1:20">
      <c r="A375" s="19">
        <v>365</v>
      </c>
      <c r="B375" s="19" t="s">
        <v>43</v>
      </c>
      <c r="C375" s="19" t="s">
        <v>44</v>
      </c>
      <c r="D375" s="19" t="s">
        <v>45</v>
      </c>
      <c r="E375" s="19" t="s">
        <v>46</v>
      </c>
      <c r="F375" s="19" t="s">
        <v>790</v>
      </c>
      <c r="G375" s="19" t="s">
        <v>866</v>
      </c>
      <c r="H375" s="101" t="s">
        <v>867</v>
      </c>
      <c r="I375" s="19">
        <v>13213819167</v>
      </c>
      <c r="J375" s="19" t="s">
        <v>121</v>
      </c>
      <c r="K375" s="19">
        <v>1</v>
      </c>
      <c r="L375" s="19" t="s">
        <v>847</v>
      </c>
      <c r="M375" s="19" t="str">
        <f>VLOOKUP(G375,[1]Sheet1!$G$1:$M$65536,7,0)</f>
        <v>6214672440000692687</v>
      </c>
      <c r="N375" s="19" t="str">
        <f>VLOOKUP(H375,[2]Sheet1!$A$1:$E$65536,5,0)</f>
        <v>6214672440000692687</v>
      </c>
      <c r="O375" s="19" t="s">
        <v>52</v>
      </c>
      <c r="P375" s="19">
        <v>1</v>
      </c>
      <c r="Q375" s="76">
        <v>1</v>
      </c>
      <c r="R375" s="26">
        <v>130</v>
      </c>
      <c r="S375" s="26" t="str">
        <f>VLOOKUP(H375,[2]Sheet1!$A$1:$F$65536,6,0)</f>
        <v>已激活</v>
      </c>
      <c r="T375" s="58" t="str">
        <f t="shared" si="5"/>
        <v>对</v>
      </c>
    </row>
    <row r="376" ht="21.95" customHeight="1" spans="1:20">
      <c r="A376" s="19">
        <v>366</v>
      </c>
      <c r="B376" s="19" t="s">
        <v>43</v>
      </c>
      <c r="C376" s="19" t="s">
        <v>44</v>
      </c>
      <c r="D376" s="19" t="s">
        <v>45</v>
      </c>
      <c r="E376" s="19" t="s">
        <v>46</v>
      </c>
      <c r="F376" s="19" t="s">
        <v>790</v>
      </c>
      <c r="G376" s="19" t="s">
        <v>868</v>
      </c>
      <c r="H376" s="19" t="s">
        <v>869</v>
      </c>
      <c r="I376" s="19">
        <v>13461237302</v>
      </c>
      <c r="J376" s="19" t="s">
        <v>121</v>
      </c>
      <c r="K376" s="19">
        <v>1</v>
      </c>
      <c r="L376" s="19" t="s">
        <v>847</v>
      </c>
      <c r="M376" s="19" t="str">
        <f>VLOOKUP(G376,[1]Sheet1!$G$1:$M$65536,7,0)</f>
        <v>6214672440000692083</v>
      </c>
      <c r="N376" s="19" t="str">
        <f>VLOOKUP(H376,[2]Sheet1!$A$1:$E$65536,5,0)</f>
        <v>6214672440000692083</v>
      </c>
      <c r="O376" s="19" t="s">
        <v>52</v>
      </c>
      <c r="P376" s="19">
        <v>1</v>
      </c>
      <c r="Q376" s="76">
        <v>1</v>
      </c>
      <c r="R376" s="26">
        <v>130</v>
      </c>
      <c r="S376" s="26" t="str">
        <f>VLOOKUP(H376,[2]Sheet1!$A$1:$F$65536,6,0)</f>
        <v>已激活</v>
      </c>
      <c r="T376" s="58" t="str">
        <f t="shared" si="5"/>
        <v>对</v>
      </c>
    </row>
    <row r="377" ht="21.95" customHeight="1" spans="1:20">
      <c r="A377" s="19">
        <v>367</v>
      </c>
      <c r="B377" s="19" t="s">
        <v>43</v>
      </c>
      <c r="C377" s="19" t="s">
        <v>44</v>
      </c>
      <c r="D377" s="19" t="s">
        <v>45</v>
      </c>
      <c r="E377" s="19" t="s">
        <v>46</v>
      </c>
      <c r="F377" s="19" t="s">
        <v>790</v>
      </c>
      <c r="G377" s="19" t="s">
        <v>870</v>
      </c>
      <c r="H377" s="101" t="s">
        <v>871</v>
      </c>
      <c r="I377" s="19">
        <v>17339077981</v>
      </c>
      <c r="J377" s="19" t="s">
        <v>121</v>
      </c>
      <c r="K377" s="19">
        <v>1</v>
      </c>
      <c r="L377" s="19" t="s">
        <v>847</v>
      </c>
      <c r="M377" s="19" t="str">
        <f>VLOOKUP(G377,[1]Sheet1!$G$1:$M$65536,7,0)</f>
        <v>6214672440000692448</v>
      </c>
      <c r="N377" s="19" t="str">
        <f>VLOOKUP(H377,[2]Sheet1!$A$1:$E$65536,5,0)</f>
        <v>6214672440000692448</v>
      </c>
      <c r="O377" s="19" t="s">
        <v>52</v>
      </c>
      <c r="P377" s="19">
        <v>1</v>
      </c>
      <c r="Q377" s="76">
        <v>1</v>
      </c>
      <c r="R377" s="26">
        <v>130</v>
      </c>
      <c r="S377" s="26" t="str">
        <f>VLOOKUP(H377,[2]Sheet1!$A$1:$F$65536,6,0)</f>
        <v>已激活</v>
      </c>
      <c r="T377" s="58" t="str">
        <f t="shared" si="5"/>
        <v>对</v>
      </c>
    </row>
    <row r="378" ht="21.95" customHeight="1" spans="1:20">
      <c r="A378" s="19">
        <v>368</v>
      </c>
      <c r="B378" s="19" t="s">
        <v>43</v>
      </c>
      <c r="C378" s="19" t="s">
        <v>44</v>
      </c>
      <c r="D378" s="19" t="s">
        <v>45</v>
      </c>
      <c r="E378" s="19" t="s">
        <v>46</v>
      </c>
      <c r="F378" s="19" t="s">
        <v>790</v>
      </c>
      <c r="G378" s="19" t="s">
        <v>872</v>
      </c>
      <c r="H378" s="19" t="s">
        <v>873</v>
      </c>
      <c r="I378" s="19">
        <v>13703409677</v>
      </c>
      <c r="J378" s="19" t="s">
        <v>121</v>
      </c>
      <c r="K378" s="19">
        <v>1</v>
      </c>
      <c r="L378" s="19" t="s">
        <v>847</v>
      </c>
      <c r="M378" s="19" t="str">
        <f>VLOOKUP(G378,[1]Sheet1!$G$1:$M$65536,7,0)</f>
        <v>6214672440000692752</v>
      </c>
      <c r="N378" s="19" t="str">
        <f>VLOOKUP(H378,[2]Sheet1!$A$1:$E$65536,5,0)</f>
        <v>6214672440000692752</v>
      </c>
      <c r="O378" s="19" t="s">
        <v>52</v>
      </c>
      <c r="P378" s="19">
        <v>1</v>
      </c>
      <c r="Q378" s="76">
        <v>1</v>
      </c>
      <c r="R378" s="26">
        <v>130</v>
      </c>
      <c r="S378" s="26" t="str">
        <f>VLOOKUP(H378,[2]Sheet1!$A$1:$F$65536,6,0)</f>
        <v>已激活</v>
      </c>
      <c r="T378" s="58" t="str">
        <f t="shared" si="5"/>
        <v>对</v>
      </c>
    </row>
    <row r="379" ht="21.95" customHeight="1" spans="1:20">
      <c r="A379" s="19">
        <v>369</v>
      </c>
      <c r="B379" s="19" t="s">
        <v>43</v>
      </c>
      <c r="C379" s="19" t="s">
        <v>44</v>
      </c>
      <c r="D379" s="19" t="s">
        <v>45</v>
      </c>
      <c r="E379" s="19" t="s">
        <v>46</v>
      </c>
      <c r="F379" s="19" t="s">
        <v>790</v>
      </c>
      <c r="G379" s="19" t="s">
        <v>874</v>
      </c>
      <c r="H379" s="101" t="s">
        <v>875</v>
      </c>
      <c r="I379" s="19">
        <v>13071775814</v>
      </c>
      <c r="J379" s="19" t="s">
        <v>121</v>
      </c>
      <c r="K379" s="19">
        <v>1</v>
      </c>
      <c r="L379" s="19" t="s">
        <v>847</v>
      </c>
      <c r="M379" s="19" t="str">
        <f>VLOOKUP(G379,[1]Sheet1!$G$1:$M$65536,7,0)</f>
        <v>6214672440007330976</v>
      </c>
      <c r="N379" s="19" t="str">
        <f>VLOOKUP(H379,[2]Sheet1!$A$1:$E$65536,5,0)</f>
        <v>6214672440007330976</v>
      </c>
      <c r="O379" s="19" t="s">
        <v>52</v>
      </c>
      <c r="P379" s="19">
        <v>1</v>
      </c>
      <c r="Q379" s="76">
        <v>1</v>
      </c>
      <c r="R379" s="26">
        <v>130</v>
      </c>
      <c r="S379" s="26" t="str">
        <f>VLOOKUP(H379,[2]Sheet1!$A$1:$F$65536,6,0)</f>
        <v>已激活</v>
      </c>
      <c r="T379" s="58" t="str">
        <f t="shared" si="5"/>
        <v>对</v>
      </c>
    </row>
    <row r="380" ht="21.95" customHeight="1" spans="1:20">
      <c r="A380" s="19">
        <v>370</v>
      </c>
      <c r="B380" s="19" t="s">
        <v>43</v>
      </c>
      <c r="C380" s="19" t="s">
        <v>44</v>
      </c>
      <c r="D380" s="19" t="s">
        <v>45</v>
      </c>
      <c r="E380" s="19" t="s">
        <v>46</v>
      </c>
      <c r="F380" s="19" t="s">
        <v>790</v>
      </c>
      <c r="G380" s="19" t="s">
        <v>876</v>
      </c>
      <c r="H380" s="101" t="s">
        <v>877</v>
      </c>
      <c r="I380" s="19">
        <v>18239763712</v>
      </c>
      <c r="J380" s="19" t="s">
        <v>121</v>
      </c>
      <c r="K380" s="19">
        <v>1</v>
      </c>
      <c r="L380" s="19" t="s">
        <v>847</v>
      </c>
      <c r="M380" s="19" t="str">
        <f>VLOOKUP(G380,[1]Sheet1!$G$1:$M$65536,7,0)</f>
        <v>6214672440000691952</v>
      </c>
      <c r="N380" s="19" t="str">
        <f>VLOOKUP(H380,[2]Sheet1!$A$1:$E$65536,5,0)</f>
        <v>6214672440000691952</v>
      </c>
      <c r="O380" s="19" t="s">
        <v>52</v>
      </c>
      <c r="P380" s="19">
        <v>1</v>
      </c>
      <c r="Q380" s="76">
        <v>1</v>
      </c>
      <c r="R380" s="26">
        <v>130</v>
      </c>
      <c r="S380" s="26" t="str">
        <f>VLOOKUP(H380,[2]Sheet1!$A$1:$F$65536,6,0)</f>
        <v>已激活</v>
      </c>
      <c r="T380" s="58" t="str">
        <f t="shared" si="5"/>
        <v>对</v>
      </c>
    </row>
    <row r="381" ht="21.95" customHeight="1" spans="1:20">
      <c r="A381" s="19">
        <v>371</v>
      </c>
      <c r="B381" s="19" t="s">
        <v>43</v>
      </c>
      <c r="C381" s="19" t="s">
        <v>44</v>
      </c>
      <c r="D381" s="19" t="s">
        <v>45</v>
      </c>
      <c r="E381" s="19" t="s">
        <v>46</v>
      </c>
      <c r="F381" s="19" t="s">
        <v>790</v>
      </c>
      <c r="G381" s="19" t="s">
        <v>878</v>
      </c>
      <c r="H381" s="101" t="s">
        <v>879</v>
      </c>
      <c r="I381" s="19">
        <v>13071728215</v>
      </c>
      <c r="J381" s="19" t="s">
        <v>121</v>
      </c>
      <c r="K381" s="19">
        <v>1</v>
      </c>
      <c r="L381" s="19" t="s">
        <v>847</v>
      </c>
      <c r="M381" s="19" t="str">
        <f>VLOOKUP(G381,[1]Sheet1!$G$1:$M$65536,7,0)</f>
        <v>6214672440000690996</v>
      </c>
      <c r="N381" s="19" t="str">
        <f>VLOOKUP(H381,[2]Sheet1!$A$1:$E$65536,5,0)</f>
        <v>6214672440000690996</v>
      </c>
      <c r="O381" s="19" t="s">
        <v>52</v>
      </c>
      <c r="P381" s="19">
        <v>1</v>
      </c>
      <c r="Q381" s="76">
        <v>1</v>
      </c>
      <c r="R381" s="26">
        <v>130</v>
      </c>
      <c r="S381" s="26" t="str">
        <f>VLOOKUP(H381,[2]Sheet1!$A$1:$F$65536,6,0)</f>
        <v>已激活</v>
      </c>
      <c r="T381" s="58" t="str">
        <f t="shared" si="5"/>
        <v>对</v>
      </c>
    </row>
    <row r="382" ht="21.95" customHeight="1" spans="1:20">
      <c r="A382" s="19">
        <v>372</v>
      </c>
      <c r="B382" s="19" t="s">
        <v>43</v>
      </c>
      <c r="C382" s="19" t="s">
        <v>44</v>
      </c>
      <c r="D382" s="19" t="s">
        <v>45</v>
      </c>
      <c r="E382" s="19" t="s">
        <v>46</v>
      </c>
      <c r="F382" s="19" t="s">
        <v>790</v>
      </c>
      <c r="G382" s="19" t="s">
        <v>880</v>
      </c>
      <c r="H382" s="101" t="s">
        <v>881</v>
      </c>
      <c r="I382" s="19">
        <v>18603753990</v>
      </c>
      <c r="J382" s="19" t="s">
        <v>121</v>
      </c>
      <c r="K382" s="19">
        <v>1</v>
      </c>
      <c r="L382" s="19" t="s">
        <v>847</v>
      </c>
      <c r="M382" s="19" t="str">
        <f>VLOOKUP(G382,[1]Sheet1!$G$1:$M$65536,7,0)</f>
        <v>6214672440000692539</v>
      </c>
      <c r="N382" s="19" t="str">
        <f>VLOOKUP(H382,[2]Sheet1!$A$1:$E$65536,5,0)</f>
        <v>6214672440000692539</v>
      </c>
      <c r="O382" s="19" t="s">
        <v>52</v>
      </c>
      <c r="P382" s="19">
        <v>1</v>
      </c>
      <c r="Q382" s="76">
        <v>1</v>
      </c>
      <c r="R382" s="26">
        <v>130</v>
      </c>
      <c r="S382" s="26" t="str">
        <f>VLOOKUP(H382,[2]Sheet1!$A$1:$F$65536,6,0)</f>
        <v>已激活</v>
      </c>
      <c r="T382" s="58" t="str">
        <f t="shared" si="5"/>
        <v>对</v>
      </c>
    </row>
    <row r="383" ht="21.95" customHeight="1" spans="1:20">
      <c r="A383" s="19">
        <v>373</v>
      </c>
      <c r="B383" s="19" t="s">
        <v>43</v>
      </c>
      <c r="C383" s="19" t="s">
        <v>44</v>
      </c>
      <c r="D383" s="19" t="s">
        <v>45</v>
      </c>
      <c r="E383" s="19" t="s">
        <v>46</v>
      </c>
      <c r="F383" s="19" t="s">
        <v>790</v>
      </c>
      <c r="G383" s="19" t="s">
        <v>882</v>
      </c>
      <c r="H383" s="101" t="s">
        <v>883</v>
      </c>
      <c r="I383" s="19">
        <v>13353753727</v>
      </c>
      <c r="J383" s="19" t="s">
        <v>121</v>
      </c>
      <c r="K383" s="19">
        <v>1</v>
      </c>
      <c r="L383" s="19" t="s">
        <v>847</v>
      </c>
      <c r="M383" s="19" t="str">
        <f>VLOOKUP(G383,[1]Sheet1!$G$1:$M$65536,7,0)</f>
        <v>6214672440007443779</v>
      </c>
      <c r="N383" s="19" t="str">
        <f>VLOOKUP(H383,[2]Sheet1!$A$1:$E$65536,5,0)</f>
        <v>6214672440007443779</v>
      </c>
      <c r="O383" s="19" t="s">
        <v>52</v>
      </c>
      <c r="P383" s="19">
        <v>1</v>
      </c>
      <c r="Q383" s="76">
        <v>1</v>
      </c>
      <c r="R383" s="26">
        <v>130</v>
      </c>
      <c r="S383" s="26" t="str">
        <f>VLOOKUP(H383,[2]Sheet1!$A$1:$F$65536,6,0)</f>
        <v>已激活</v>
      </c>
      <c r="T383" s="58" t="str">
        <f t="shared" si="5"/>
        <v>对</v>
      </c>
    </row>
    <row r="384" ht="21.95" customHeight="1" spans="1:20">
      <c r="A384" s="19">
        <v>374</v>
      </c>
      <c r="B384" s="19" t="s">
        <v>43</v>
      </c>
      <c r="C384" s="19" t="s">
        <v>44</v>
      </c>
      <c r="D384" s="19" t="s">
        <v>45</v>
      </c>
      <c r="E384" s="19" t="s">
        <v>46</v>
      </c>
      <c r="F384" s="19" t="s">
        <v>790</v>
      </c>
      <c r="G384" s="19" t="s">
        <v>884</v>
      </c>
      <c r="H384" s="101" t="s">
        <v>885</v>
      </c>
      <c r="I384" s="19">
        <v>18848947189</v>
      </c>
      <c r="J384" s="19" t="s">
        <v>121</v>
      </c>
      <c r="K384" s="19">
        <v>1</v>
      </c>
      <c r="L384" s="19" t="s">
        <v>847</v>
      </c>
      <c r="M384" s="19" t="str">
        <f>VLOOKUP(G384,[1]Sheet1!$G$1:$M$65536,7,0)</f>
        <v>6214672440000690228</v>
      </c>
      <c r="N384" s="19" t="str">
        <f>VLOOKUP(H384,[2]Sheet1!$A$1:$E$65536,5,0)</f>
        <v>6214672440000690228</v>
      </c>
      <c r="O384" s="19" t="s">
        <v>52</v>
      </c>
      <c r="P384" s="19">
        <v>1</v>
      </c>
      <c r="Q384" s="76">
        <v>1</v>
      </c>
      <c r="R384" s="26">
        <v>130</v>
      </c>
      <c r="S384" s="26" t="str">
        <f>VLOOKUP(H384,[2]Sheet1!$A$1:$F$65536,6,0)</f>
        <v>已激活</v>
      </c>
      <c r="T384" s="58" t="str">
        <f t="shared" si="5"/>
        <v>对</v>
      </c>
    </row>
    <row r="385" ht="21.95" customHeight="1" spans="1:20">
      <c r="A385" s="19">
        <v>375</v>
      </c>
      <c r="B385" s="19" t="s">
        <v>43</v>
      </c>
      <c r="C385" s="19" t="s">
        <v>44</v>
      </c>
      <c r="D385" s="19" t="s">
        <v>45</v>
      </c>
      <c r="E385" s="19" t="s">
        <v>46</v>
      </c>
      <c r="F385" s="19" t="s">
        <v>790</v>
      </c>
      <c r="G385" s="19" t="s">
        <v>886</v>
      </c>
      <c r="H385" s="101" t="s">
        <v>887</v>
      </c>
      <c r="I385" s="19">
        <v>15238218016</v>
      </c>
      <c r="J385" s="19" t="s">
        <v>121</v>
      </c>
      <c r="K385" s="19">
        <v>1</v>
      </c>
      <c r="L385" s="19" t="s">
        <v>847</v>
      </c>
      <c r="M385" s="19" t="str">
        <f>VLOOKUP(G385,[1]Sheet1!$G$1:$M$65536,7,0)</f>
        <v>6214672440000689188</v>
      </c>
      <c r="N385" s="19" t="str">
        <f>VLOOKUP(H385,[2]Sheet1!$A$1:$E$65536,5,0)</f>
        <v>6214672440000689188</v>
      </c>
      <c r="O385" s="19" t="s">
        <v>52</v>
      </c>
      <c r="P385" s="19">
        <v>1</v>
      </c>
      <c r="Q385" s="76">
        <v>1</v>
      </c>
      <c r="R385" s="26">
        <v>130</v>
      </c>
      <c r="S385" s="26" t="str">
        <f>VLOOKUP(H385,[2]Sheet1!$A$1:$F$65536,6,0)</f>
        <v>已激活</v>
      </c>
      <c r="T385" s="58" t="str">
        <f t="shared" si="5"/>
        <v>对</v>
      </c>
    </row>
    <row r="386" ht="21.95" customHeight="1" spans="1:20">
      <c r="A386" s="19">
        <v>376</v>
      </c>
      <c r="B386" s="19" t="s">
        <v>43</v>
      </c>
      <c r="C386" s="19" t="s">
        <v>44</v>
      </c>
      <c r="D386" s="19" t="s">
        <v>45</v>
      </c>
      <c r="E386" s="19" t="s">
        <v>46</v>
      </c>
      <c r="F386" s="19" t="s">
        <v>790</v>
      </c>
      <c r="G386" s="19" t="s">
        <v>888</v>
      </c>
      <c r="H386" s="101" t="s">
        <v>889</v>
      </c>
      <c r="I386" s="19">
        <v>1773271038</v>
      </c>
      <c r="J386" s="19" t="s">
        <v>121</v>
      </c>
      <c r="K386" s="19">
        <v>1</v>
      </c>
      <c r="L386" s="19" t="s">
        <v>847</v>
      </c>
      <c r="M386" s="19" t="str">
        <f>VLOOKUP(G386,[1]Sheet1!$G$1:$M$65536,7,0)</f>
        <v>6214672440000690475</v>
      </c>
      <c r="N386" s="19" t="str">
        <f>VLOOKUP(H386,[2]Sheet1!$A$1:$E$65536,5,0)</f>
        <v>6214672440000690475</v>
      </c>
      <c r="O386" s="19" t="s">
        <v>52</v>
      </c>
      <c r="P386" s="19">
        <v>1</v>
      </c>
      <c r="Q386" s="76">
        <v>1</v>
      </c>
      <c r="R386" s="26">
        <v>130</v>
      </c>
      <c r="S386" s="26" t="str">
        <f>VLOOKUP(H386,[2]Sheet1!$A$1:$F$65536,6,0)</f>
        <v>已激活</v>
      </c>
      <c r="T386" s="58" t="str">
        <f t="shared" si="5"/>
        <v>对</v>
      </c>
    </row>
    <row r="387" ht="21.95" customHeight="1" spans="1:20">
      <c r="A387" s="19">
        <v>377</v>
      </c>
      <c r="B387" s="19" t="s">
        <v>43</v>
      </c>
      <c r="C387" s="19" t="s">
        <v>44</v>
      </c>
      <c r="D387" s="19" t="s">
        <v>45</v>
      </c>
      <c r="E387" s="19" t="s">
        <v>46</v>
      </c>
      <c r="F387" s="19" t="s">
        <v>790</v>
      </c>
      <c r="G387" s="19" t="s">
        <v>890</v>
      </c>
      <c r="H387" s="101" t="s">
        <v>891</v>
      </c>
      <c r="I387" s="19">
        <v>13233728440</v>
      </c>
      <c r="J387" s="19" t="s">
        <v>121</v>
      </c>
      <c r="K387" s="19">
        <v>1</v>
      </c>
      <c r="L387" s="19" t="s">
        <v>847</v>
      </c>
      <c r="M387" s="19" t="str">
        <f>VLOOKUP(G387,[1]Sheet1!$G$1:$M$65536,7,0)</f>
        <v>6214672440000692265</v>
      </c>
      <c r="N387" s="19" t="str">
        <f>VLOOKUP(H387,[2]Sheet1!$A$1:$E$65536,5,0)</f>
        <v>6214672440000692265</v>
      </c>
      <c r="O387" s="19" t="s">
        <v>52</v>
      </c>
      <c r="P387" s="19">
        <v>1</v>
      </c>
      <c r="Q387" s="76">
        <v>1</v>
      </c>
      <c r="R387" s="26">
        <v>130</v>
      </c>
      <c r="S387" s="26" t="str">
        <f>VLOOKUP(H387,[2]Sheet1!$A$1:$F$65536,6,0)</f>
        <v>已激活</v>
      </c>
      <c r="T387" s="58" t="str">
        <f t="shared" si="5"/>
        <v>对</v>
      </c>
    </row>
    <row r="388" ht="21.95" customHeight="1" spans="1:20">
      <c r="A388" s="19">
        <v>378</v>
      </c>
      <c r="B388" s="19" t="s">
        <v>43</v>
      </c>
      <c r="C388" s="19" t="s">
        <v>44</v>
      </c>
      <c r="D388" s="19" t="s">
        <v>45</v>
      </c>
      <c r="E388" s="19" t="s">
        <v>46</v>
      </c>
      <c r="F388" s="19" t="s">
        <v>790</v>
      </c>
      <c r="G388" s="19" t="s">
        <v>892</v>
      </c>
      <c r="H388" s="101" t="s">
        <v>893</v>
      </c>
      <c r="I388" s="19">
        <v>18437591783</v>
      </c>
      <c r="J388" s="19" t="s">
        <v>121</v>
      </c>
      <c r="K388" s="19">
        <v>1</v>
      </c>
      <c r="L388" s="19" t="s">
        <v>847</v>
      </c>
      <c r="M388" s="19" t="str">
        <f>VLOOKUP(G388,[1]Sheet1!$G$1:$M$65536,7,0)</f>
        <v>6214672440000690590</v>
      </c>
      <c r="N388" s="19" t="str">
        <f>VLOOKUP(H388,[2]Sheet1!$A$1:$E$65536,5,0)</f>
        <v>6214672440000690590</v>
      </c>
      <c r="O388" s="19" t="s">
        <v>52</v>
      </c>
      <c r="P388" s="19">
        <v>1</v>
      </c>
      <c r="Q388" s="76">
        <v>1</v>
      </c>
      <c r="R388" s="26">
        <v>130</v>
      </c>
      <c r="S388" s="26" t="str">
        <f>VLOOKUP(H388,[2]Sheet1!$A$1:$F$65536,6,0)</f>
        <v>已激活</v>
      </c>
      <c r="T388" s="58" t="str">
        <f t="shared" si="5"/>
        <v>对</v>
      </c>
    </row>
    <row r="389" ht="21.95" customHeight="1" spans="1:20">
      <c r="A389" s="19">
        <v>379</v>
      </c>
      <c r="B389" s="19" t="s">
        <v>43</v>
      </c>
      <c r="C389" s="19" t="s">
        <v>44</v>
      </c>
      <c r="D389" s="19" t="s">
        <v>45</v>
      </c>
      <c r="E389" s="19" t="s">
        <v>46</v>
      </c>
      <c r="F389" s="19" t="s">
        <v>790</v>
      </c>
      <c r="G389" s="19" t="s">
        <v>894</v>
      </c>
      <c r="H389" s="101" t="s">
        <v>895</v>
      </c>
      <c r="I389" s="19">
        <v>15136985316</v>
      </c>
      <c r="J389" s="19" t="s">
        <v>121</v>
      </c>
      <c r="K389" s="19">
        <v>1</v>
      </c>
      <c r="L389" s="19" t="s">
        <v>847</v>
      </c>
      <c r="M389" s="19" t="str">
        <f>VLOOKUP(G389,[1]Sheet1!$G$1:$M$65536,7,0)</f>
        <v>6214672440000692638</v>
      </c>
      <c r="N389" s="19" t="str">
        <f>VLOOKUP(H389,[2]Sheet1!$A$1:$E$65536,5,0)</f>
        <v>6214672440000692638</v>
      </c>
      <c r="O389" s="19" t="s">
        <v>52</v>
      </c>
      <c r="P389" s="19">
        <v>1</v>
      </c>
      <c r="Q389" s="76">
        <v>1</v>
      </c>
      <c r="R389" s="26">
        <v>130</v>
      </c>
      <c r="S389" s="26" t="str">
        <f>VLOOKUP(H389,[2]Sheet1!$A$1:$F$65536,6,0)</f>
        <v>已激活</v>
      </c>
      <c r="T389" s="58" t="str">
        <f t="shared" si="5"/>
        <v>对</v>
      </c>
    </row>
    <row r="390" ht="21.95" customHeight="1" spans="1:20">
      <c r="A390" s="19">
        <v>380</v>
      </c>
      <c r="B390" s="19" t="s">
        <v>43</v>
      </c>
      <c r="C390" s="19" t="s">
        <v>44</v>
      </c>
      <c r="D390" s="19" t="s">
        <v>45</v>
      </c>
      <c r="E390" s="19" t="s">
        <v>46</v>
      </c>
      <c r="F390" s="19" t="s">
        <v>790</v>
      </c>
      <c r="G390" s="19" t="s">
        <v>896</v>
      </c>
      <c r="H390" s="101" t="s">
        <v>897</v>
      </c>
      <c r="I390" s="19">
        <v>15993599872</v>
      </c>
      <c r="J390" s="19" t="s">
        <v>121</v>
      </c>
      <c r="K390" s="19">
        <v>1</v>
      </c>
      <c r="L390" s="19" t="s">
        <v>847</v>
      </c>
      <c r="M390" s="19" t="str">
        <f>VLOOKUP(G390,[1]Sheet1!$G$1:$M$65536,7,0)</f>
        <v>6214672440000690038</v>
      </c>
      <c r="N390" s="19" t="str">
        <f>VLOOKUP(H390,[2]Sheet1!$A$1:$E$65536,5,0)</f>
        <v>6214672440000690038</v>
      </c>
      <c r="O390" s="19" t="s">
        <v>52</v>
      </c>
      <c r="P390" s="19">
        <v>1</v>
      </c>
      <c r="Q390" s="76">
        <v>1</v>
      </c>
      <c r="R390" s="26">
        <v>130</v>
      </c>
      <c r="S390" s="26" t="str">
        <f>VLOOKUP(H390,[2]Sheet1!$A$1:$F$65536,6,0)</f>
        <v>已激活</v>
      </c>
      <c r="T390" s="58" t="str">
        <f t="shared" si="5"/>
        <v>对</v>
      </c>
    </row>
    <row r="391" ht="21.95" customHeight="1" spans="1:20">
      <c r="A391" s="19">
        <v>381</v>
      </c>
      <c r="B391" s="19" t="s">
        <v>43</v>
      </c>
      <c r="C391" s="19" t="s">
        <v>44</v>
      </c>
      <c r="D391" s="19" t="s">
        <v>45</v>
      </c>
      <c r="E391" s="19" t="s">
        <v>46</v>
      </c>
      <c r="F391" s="19" t="s">
        <v>790</v>
      </c>
      <c r="G391" s="19" t="s">
        <v>898</v>
      </c>
      <c r="H391" s="35" t="s">
        <v>899</v>
      </c>
      <c r="I391" s="19">
        <v>15886724870</v>
      </c>
      <c r="J391" s="19" t="s">
        <v>121</v>
      </c>
      <c r="K391" s="19">
        <v>1</v>
      </c>
      <c r="L391" s="19" t="s">
        <v>847</v>
      </c>
      <c r="M391" s="19" t="str">
        <f>VLOOKUP(G391,[1]Sheet1!$G$1:$M$65536,7,0)</f>
        <v>6214672440000688750</v>
      </c>
      <c r="N391" s="19" t="str">
        <f>VLOOKUP(H391,[2]Sheet1!$A$1:$E$65536,5,0)</f>
        <v>6214672440000688750</v>
      </c>
      <c r="O391" s="19" t="s">
        <v>52</v>
      </c>
      <c r="P391" s="19">
        <v>1</v>
      </c>
      <c r="Q391" s="76">
        <v>1</v>
      </c>
      <c r="R391" s="26">
        <v>130</v>
      </c>
      <c r="S391" s="26" t="str">
        <f>VLOOKUP(H391,[2]Sheet1!$A$1:$F$65536,6,0)</f>
        <v>已激活</v>
      </c>
      <c r="T391" s="58" t="str">
        <f t="shared" si="5"/>
        <v>对</v>
      </c>
    </row>
    <row r="392" ht="21.95" customHeight="1" spans="1:20">
      <c r="A392" s="19">
        <v>382</v>
      </c>
      <c r="B392" s="19" t="s">
        <v>43</v>
      </c>
      <c r="C392" s="19" t="s">
        <v>44</v>
      </c>
      <c r="D392" s="19" t="s">
        <v>45</v>
      </c>
      <c r="E392" s="19" t="s">
        <v>46</v>
      </c>
      <c r="F392" s="19" t="s">
        <v>790</v>
      </c>
      <c r="G392" s="19" t="s">
        <v>900</v>
      </c>
      <c r="H392" s="101" t="s">
        <v>901</v>
      </c>
      <c r="I392" s="19">
        <v>15886750257</v>
      </c>
      <c r="J392" s="19" t="s">
        <v>121</v>
      </c>
      <c r="K392" s="19">
        <v>1</v>
      </c>
      <c r="L392" s="19" t="s">
        <v>847</v>
      </c>
      <c r="M392" s="19" t="str">
        <f>VLOOKUP(G392,[1]Sheet1!$G$1:$M$65536,7,0)</f>
        <v>6214672440000689717</v>
      </c>
      <c r="N392" s="19" t="str">
        <f>VLOOKUP(H392,[2]Sheet1!$A$1:$E$65536,5,0)</f>
        <v>6214672440000689717</v>
      </c>
      <c r="O392" s="19" t="s">
        <v>52</v>
      </c>
      <c r="P392" s="19">
        <v>1</v>
      </c>
      <c r="Q392" s="76">
        <v>1</v>
      </c>
      <c r="R392" s="26">
        <v>130</v>
      </c>
      <c r="S392" s="26" t="str">
        <f>VLOOKUP(H392,[2]Sheet1!$A$1:$F$65536,6,0)</f>
        <v>已激活</v>
      </c>
      <c r="T392" s="58" t="str">
        <f t="shared" si="5"/>
        <v>对</v>
      </c>
    </row>
    <row r="393" ht="21.95" customHeight="1" spans="1:20">
      <c r="A393" s="19">
        <v>383</v>
      </c>
      <c r="B393" s="19" t="s">
        <v>43</v>
      </c>
      <c r="C393" s="19" t="s">
        <v>44</v>
      </c>
      <c r="D393" s="19" t="s">
        <v>45</v>
      </c>
      <c r="E393" s="19" t="s">
        <v>46</v>
      </c>
      <c r="F393" s="19" t="s">
        <v>790</v>
      </c>
      <c r="G393" s="19" t="s">
        <v>902</v>
      </c>
      <c r="H393" s="101" t="s">
        <v>903</v>
      </c>
      <c r="I393" s="19">
        <v>18437569511</v>
      </c>
      <c r="J393" s="19" t="s">
        <v>121</v>
      </c>
      <c r="K393" s="19">
        <v>1</v>
      </c>
      <c r="L393" s="19" t="s">
        <v>847</v>
      </c>
      <c r="M393" s="19" t="str">
        <f>VLOOKUP(G393,[1]Sheet1!$G$1:$M$65536,7,0)</f>
        <v>6214672440000689873</v>
      </c>
      <c r="N393" s="19" t="str">
        <f>VLOOKUP(H393,[2]Sheet1!$A$1:$E$65536,5,0)</f>
        <v>6214672440000689873</v>
      </c>
      <c r="O393" s="19" t="s">
        <v>52</v>
      </c>
      <c r="P393" s="19">
        <v>1</v>
      </c>
      <c r="Q393" s="76">
        <v>1</v>
      </c>
      <c r="R393" s="26">
        <v>130</v>
      </c>
      <c r="S393" s="26" t="str">
        <f>VLOOKUP(H393,[2]Sheet1!$A$1:$F$65536,6,0)</f>
        <v>已激活</v>
      </c>
      <c r="T393" s="58" t="str">
        <f t="shared" si="5"/>
        <v>对</v>
      </c>
    </row>
    <row r="394" ht="21.95" customHeight="1" spans="1:20">
      <c r="A394" s="19">
        <v>384</v>
      </c>
      <c r="B394" s="19" t="s">
        <v>43</v>
      </c>
      <c r="C394" s="19" t="s">
        <v>44</v>
      </c>
      <c r="D394" s="19" t="s">
        <v>45</v>
      </c>
      <c r="E394" s="19" t="s">
        <v>46</v>
      </c>
      <c r="F394" s="19" t="s">
        <v>904</v>
      </c>
      <c r="G394" s="19" t="s">
        <v>905</v>
      </c>
      <c r="H394" s="101" t="s">
        <v>906</v>
      </c>
      <c r="I394" s="19">
        <v>13461187736</v>
      </c>
      <c r="J394" s="19" t="s">
        <v>121</v>
      </c>
      <c r="K394" s="19">
        <v>4</v>
      </c>
      <c r="L394" s="19" t="s">
        <v>907</v>
      </c>
      <c r="M394" s="19" t="str">
        <f>VLOOKUP(G394,[1]Sheet1!$G$1:$M$65536,7,0)</f>
        <v>6214672440000751616</v>
      </c>
      <c r="N394" s="19" t="str">
        <f>VLOOKUP(H394,[2]Sheet1!$A$1:$E$65536,5,0)</f>
        <v>6214672440000751616</v>
      </c>
      <c r="O394" s="19" t="s">
        <v>52</v>
      </c>
      <c r="P394" s="63">
        <v>4</v>
      </c>
      <c r="Q394" s="69">
        <v>4</v>
      </c>
      <c r="R394" s="26">
        <v>520</v>
      </c>
      <c r="S394" s="26" t="str">
        <f>VLOOKUP(H394,[2]Sheet1!$A$1:$F$65536,6,0)</f>
        <v>已激活</v>
      </c>
      <c r="T394" s="58" t="str">
        <f t="shared" si="5"/>
        <v>对</v>
      </c>
    </row>
    <row r="395" ht="21.95" customHeight="1" spans="1:20">
      <c r="A395" s="19">
        <v>385</v>
      </c>
      <c r="B395" s="19" t="s">
        <v>43</v>
      </c>
      <c r="C395" s="19" t="s">
        <v>44</v>
      </c>
      <c r="D395" s="19" t="s">
        <v>45</v>
      </c>
      <c r="E395" s="19" t="s">
        <v>46</v>
      </c>
      <c r="F395" s="19" t="s">
        <v>904</v>
      </c>
      <c r="G395" s="19" t="s">
        <v>908</v>
      </c>
      <c r="H395" s="101" t="s">
        <v>909</v>
      </c>
      <c r="I395" s="19">
        <v>15938916502</v>
      </c>
      <c r="J395" s="19" t="s">
        <v>121</v>
      </c>
      <c r="K395" s="19">
        <v>3</v>
      </c>
      <c r="L395" s="19" t="s">
        <v>907</v>
      </c>
      <c r="M395" s="19" t="str">
        <f>VLOOKUP(G395,[1]Sheet1!$G$1:$M$65536,7,0)</f>
        <v>6214672440000751608</v>
      </c>
      <c r="N395" s="19" t="str">
        <f>VLOOKUP(H395,[2]Sheet1!$A$1:$E$65536,5,0)</f>
        <v>6214672440000751608</v>
      </c>
      <c r="O395" s="58" t="s">
        <v>52</v>
      </c>
      <c r="P395" s="63">
        <v>3</v>
      </c>
      <c r="Q395" s="69">
        <v>3</v>
      </c>
      <c r="R395" s="26">
        <v>390</v>
      </c>
      <c r="S395" s="26" t="str">
        <f>VLOOKUP(H395,[2]Sheet1!$A$1:$F$65536,6,0)</f>
        <v>已激活</v>
      </c>
      <c r="T395" s="58" t="str">
        <f t="shared" si="5"/>
        <v>对</v>
      </c>
    </row>
    <row r="396" ht="21.95" customHeight="1" spans="1:20">
      <c r="A396" s="19">
        <v>386</v>
      </c>
      <c r="B396" s="19" t="s">
        <v>43</v>
      </c>
      <c r="C396" s="19" t="s">
        <v>44</v>
      </c>
      <c r="D396" s="19" t="s">
        <v>45</v>
      </c>
      <c r="E396" s="19" t="s">
        <v>46</v>
      </c>
      <c r="F396" s="19" t="s">
        <v>904</v>
      </c>
      <c r="G396" s="19" t="s">
        <v>910</v>
      </c>
      <c r="H396" s="101" t="s">
        <v>911</v>
      </c>
      <c r="I396" s="19">
        <v>15038897543</v>
      </c>
      <c r="J396" s="19" t="s">
        <v>60</v>
      </c>
      <c r="K396" s="19">
        <v>4</v>
      </c>
      <c r="L396" s="19" t="s">
        <v>907</v>
      </c>
      <c r="M396" s="19" t="str">
        <f>VLOOKUP(G396,[1]Sheet1!$G$1:$M$65536,7,0)</f>
        <v>6214672440000755203</v>
      </c>
      <c r="N396" s="19" t="str">
        <f>VLOOKUP(H396,[2]Sheet1!$A$1:$E$65536,5,0)</f>
        <v>6214672440000755203</v>
      </c>
      <c r="O396" s="19" t="s">
        <v>52</v>
      </c>
      <c r="P396" s="63">
        <v>4</v>
      </c>
      <c r="Q396" s="69">
        <v>4</v>
      </c>
      <c r="R396" s="26">
        <v>520</v>
      </c>
      <c r="S396" s="26" t="str">
        <f>VLOOKUP(H396,[2]Sheet1!$A$1:$F$65536,6,0)</f>
        <v>已激活</v>
      </c>
      <c r="T396" s="58" t="str">
        <f t="shared" ref="T396:T459" si="6">IF(TEXT(IF(MOD(12-(MID(H396,1,1)*7+MID(H396,2,1)*9+MID(H396,3,1)*10+MID(H396,4,1)*5+MID(H396,5,1)*8+MID(H396,6,1)*4+MID(H396,7,1)*2+MID(H396,8,1)*1+MID(H396,9,1)*6+MID(H396,10,1)*3+MID(H396,11,1)*7+MID(H396,12,1)*9+MID(H396,13,1)*10+MID(H396,14,1)*5+MID(H396,15,1)*8+MID(H396,16,1)*4+MID(H396,17,1)*2),11)=10,"X",MOD(12-(MID(H396,1,1)*7+MID(H396,2,1)*9+MID(H396,3,1)*10+MID(H396,4,1)*5+MID(H396,5,1)*8+MID(H396,6,1)*4+MID(H396,7,1)*2+MID(H396,8,1)*1+MID(H396,9,1)*6+MID(H396,10,1)*3+MID(H396,11,1)*7+MID(H396,12,1)*9+MID(H396,13,1)*10+MID(H396,14,1)*5+MID(H396,15,1)*8+MID(H396,16,1)*4+MID(H396,17,1)*2),11)),0)=MID(H396,18,1),"对","错")</f>
        <v>对</v>
      </c>
    </row>
    <row r="397" ht="21.95" customHeight="1" spans="1:20">
      <c r="A397" s="19">
        <v>387</v>
      </c>
      <c r="B397" s="19" t="s">
        <v>43</v>
      </c>
      <c r="C397" s="19" t="s">
        <v>44</v>
      </c>
      <c r="D397" s="19" t="s">
        <v>45</v>
      </c>
      <c r="E397" s="19" t="s">
        <v>46</v>
      </c>
      <c r="F397" s="19" t="s">
        <v>904</v>
      </c>
      <c r="G397" s="19" t="s">
        <v>912</v>
      </c>
      <c r="H397" s="101" t="s">
        <v>913</v>
      </c>
      <c r="I397" s="19">
        <v>19937507551</v>
      </c>
      <c r="J397" s="19" t="s">
        <v>121</v>
      </c>
      <c r="K397" s="19">
        <v>4</v>
      </c>
      <c r="L397" s="19" t="s">
        <v>907</v>
      </c>
      <c r="M397" s="19" t="str">
        <f>VLOOKUP(G397,[1]Sheet1!$G$1:$M$65536,7,0)</f>
        <v>6214672440006508598</v>
      </c>
      <c r="N397" s="19" t="str">
        <f>VLOOKUP(H397,[2]Sheet1!$A$1:$E$65536,5,0)</f>
        <v>6214672440006508598</v>
      </c>
      <c r="O397" s="19" t="s">
        <v>52</v>
      </c>
      <c r="P397" s="63">
        <v>4</v>
      </c>
      <c r="Q397" s="69">
        <v>4</v>
      </c>
      <c r="R397" s="26">
        <v>520</v>
      </c>
      <c r="S397" s="26" t="str">
        <f>VLOOKUP(H397,[2]Sheet1!$A$1:$F$65536,6,0)</f>
        <v>已激活</v>
      </c>
      <c r="T397" s="58" t="str">
        <f t="shared" si="6"/>
        <v>对</v>
      </c>
    </row>
    <row r="398" ht="21.95" customHeight="1" spans="1:20">
      <c r="A398" s="19">
        <v>388</v>
      </c>
      <c r="B398" s="19" t="s">
        <v>43</v>
      </c>
      <c r="C398" s="19" t="s">
        <v>44</v>
      </c>
      <c r="D398" s="19" t="s">
        <v>45</v>
      </c>
      <c r="E398" s="19" t="s">
        <v>46</v>
      </c>
      <c r="F398" s="19" t="s">
        <v>904</v>
      </c>
      <c r="G398" s="19" t="s">
        <v>914</v>
      </c>
      <c r="H398" s="101" t="s">
        <v>915</v>
      </c>
      <c r="I398" s="19">
        <v>15993545768</v>
      </c>
      <c r="J398" s="19" t="s">
        <v>121</v>
      </c>
      <c r="K398" s="19">
        <v>1</v>
      </c>
      <c r="L398" s="19" t="s">
        <v>916</v>
      </c>
      <c r="M398" s="19" t="str">
        <f>VLOOKUP(G398,[1]Sheet1!$G$1:$M$65536,7,0)</f>
        <v>6214672440000749768</v>
      </c>
      <c r="N398" s="19" t="str">
        <f>VLOOKUP(H398,[2]Sheet1!$A$1:$E$65536,5,0)</f>
        <v>6214672440000749768</v>
      </c>
      <c r="O398" s="19" t="s">
        <v>52</v>
      </c>
      <c r="P398" s="63">
        <v>1</v>
      </c>
      <c r="Q398" s="69">
        <v>1</v>
      </c>
      <c r="R398" s="26">
        <v>130</v>
      </c>
      <c r="S398" s="26" t="str">
        <f>VLOOKUP(H398,[2]Sheet1!$A$1:$F$65536,6,0)</f>
        <v>已激活</v>
      </c>
      <c r="T398" s="58" t="str">
        <f t="shared" si="6"/>
        <v>对</v>
      </c>
    </row>
    <row r="399" ht="21.95" customHeight="1" spans="1:20">
      <c r="A399" s="19">
        <v>389</v>
      </c>
      <c r="B399" s="19" t="s">
        <v>43</v>
      </c>
      <c r="C399" s="19" t="s">
        <v>44</v>
      </c>
      <c r="D399" s="19" t="s">
        <v>45</v>
      </c>
      <c r="E399" s="19" t="s">
        <v>46</v>
      </c>
      <c r="F399" s="19" t="s">
        <v>904</v>
      </c>
      <c r="G399" s="19" t="s">
        <v>917</v>
      </c>
      <c r="H399" s="101" t="s">
        <v>918</v>
      </c>
      <c r="I399" s="19">
        <v>15225011594</v>
      </c>
      <c r="J399" s="19" t="s">
        <v>121</v>
      </c>
      <c r="K399" s="19">
        <v>1</v>
      </c>
      <c r="L399" s="19" t="s">
        <v>907</v>
      </c>
      <c r="M399" s="19" t="str">
        <f>VLOOKUP(G399,[1]Sheet1!$G$1:$M$65536,7,0)</f>
        <v>6214672440000754909</v>
      </c>
      <c r="N399" s="19" t="str">
        <f>VLOOKUP(H399,[2]Sheet1!$A$1:$E$65536,5,0)</f>
        <v>6214672440000754909</v>
      </c>
      <c r="O399" s="19" t="s">
        <v>52</v>
      </c>
      <c r="P399" s="63">
        <v>1</v>
      </c>
      <c r="Q399" s="69">
        <v>1</v>
      </c>
      <c r="R399" s="26">
        <v>130</v>
      </c>
      <c r="S399" s="26" t="str">
        <f>VLOOKUP(H399,[2]Sheet1!$A$1:$F$65536,6,0)</f>
        <v>已激活</v>
      </c>
      <c r="T399" s="58" t="str">
        <f t="shared" si="6"/>
        <v>对</v>
      </c>
    </row>
    <row r="400" ht="21.95" customHeight="1" spans="1:20">
      <c r="A400" s="19">
        <v>390</v>
      </c>
      <c r="B400" s="19" t="s">
        <v>43</v>
      </c>
      <c r="C400" s="19" t="s">
        <v>44</v>
      </c>
      <c r="D400" s="19" t="s">
        <v>45</v>
      </c>
      <c r="E400" s="19" t="s">
        <v>46</v>
      </c>
      <c r="F400" s="19" t="s">
        <v>904</v>
      </c>
      <c r="G400" s="19" t="s">
        <v>919</v>
      </c>
      <c r="H400" s="101" t="s">
        <v>920</v>
      </c>
      <c r="I400" s="19">
        <v>15238280869</v>
      </c>
      <c r="J400" s="19" t="s">
        <v>121</v>
      </c>
      <c r="K400" s="19">
        <v>2</v>
      </c>
      <c r="L400" s="19" t="s">
        <v>907</v>
      </c>
      <c r="M400" s="19" t="str">
        <f>VLOOKUP(G400,[1]Sheet1!$G$1:$M$65536,7,0)</f>
        <v>6214672440000754818</v>
      </c>
      <c r="N400" s="19" t="str">
        <f>VLOOKUP(H400,[2]Sheet1!$A$1:$E$65536,5,0)</f>
        <v>6214672440000754818</v>
      </c>
      <c r="O400" s="19" t="s">
        <v>52</v>
      </c>
      <c r="P400" s="63">
        <v>2</v>
      </c>
      <c r="Q400" s="69">
        <v>2</v>
      </c>
      <c r="R400" s="26">
        <v>260</v>
      </c>
      <c r="S400" s="26" t="str">
        <f>VLOOKUP(H400,[2]Sheet1!$A$1:$F$65536,6,0)</f>
        <v>已激活</v>
      </c>
      <c r="T400" s="58" t="str">
        <f t="shared" si="6"/>
        <v>对</v>
      </c>
    </row>
    <row r="401" ht="21.95" customHeight="1" spans="1:20">
      <c r="A401" s="19">
        <v>391</v>
      </c>
      <c r="B401" s="19" t="s">
        <v>43</v>
      </c>
      <c r="C401" s="19" t="s">
        <v>44</v>
      </c>
      <c r="D401" s="19" t="s">
        <v>45</v>
      </c>
      <c r="E401" s="19" t="s">
        <v>46</v>
      </c>
      <c r="F401" s="19" t="s">
        <v>904</v>
      </c>
      <c r="G401" s="19" t="s">
        <v>921</v>
      </c>
      <c r="H401" s="101" t="s">
        <v>922</v>
      </c>
      <c r="I401" s="19">
        <v>15737546078</v>
      </c>
      <c r="J401" s="19" t="s">
        <v>121</v>
      </c>
      <c r="K401" s="19">
        <v>2</v>
      </c>
      <c r="L401" s="19" t="s">
        <v>907</v>
      </c>
      <c r="M401" s="19" t="str">
        <f>VLOOKUP(G401,[1]Sheet1!$G$1:$M$65536,7,0)</f>
        <v>6214672440000750543</v>
      </c>
      <c r="N401" s="19" t="str">
        <f>VLOOKUP(H401,[2]Sheet1!$A$1:$E$65536,5,0)</f>
        <v>6214672440000750543</v>
      </c>
      <c r="O401" s="19" t="s">
        <v>52</v>
      </c>
      <c r="P401" s="63">
        <v>2</v>
      </c>
      <c r="Q401" s="69">
        <v>2</v>
      </c>
      <c r="R401" s="26">
        <v>260</v>
      </c>
      <c r="S401" s="26" t="str">
        <f>VLOOKUP(H401,[2]Sheet1!$A$1:$F$65536,6,0)</f>
        <v>已激活</v>
      </c>
      <c r="T401" s="58" t="str">
        <f t="shared" si="6"/>
        <v>对</v>
      </c>
    </row>
    <row r="402" ht="21.95" customHeight="1" spans="1:20">
      <c r="A402" s="19">
        <v>392</v>
      </c>
      <c r="B402" s="19" t="s">
        <v>43</v>
      </c>
      <c r="C402" s="19" t="s">
        <v>44</v>
      </c>
      <c r="D402" s="19" t="s">
        <v>45</v>
      </c>
      <c r="E402" s="19" t="s">
        <v>46</v>
      </c>
      <c r="F402" s="19" t="s">
        <v>904</v>
      </c>
      <c r="G402" s="19" t="s">
        <v>923</v>
      </c>
      <c r="H402" s="101" t="s">
        <v>924</v>
      </c>
      <c r="I402" s="19">
        <v>15716532861</v>
      </c>
      <c r="J402" s="19" t="s">
        <v>121</v>
      </c>
      <c r="K402" s="19">
        <v>3</v>
      </c>
      <c r="L402" s="19" t="s">
        <v>925</v>
      </c>
      <c r="M402" s="19" t="str">
        <f>VLOOKUP(G402,[1]Sheet1!$G$1:$M$65536,7,0)</f>
        <v>6214672440000754685</v>
      </c>
      <c r="N402" s="19" t="str">
        <f>VLOOKUP(H402,[2]Sheet1!$A$1:$E$65536,5,0)</f>
        <v>6214672440000754685</v>
      </c>
      <c r="O402" s="19" t="s">
        <v>52</v>
      </c>
      <c r="P402" s="63">
        <v>3</v>
      </c>
      <c r="Q402" s="69">
        <v>3</v>
      </c>
      <c r="R402" s="26">
        <v>390</v>
      </c>
      <c r="S402" s="26" t="str">
        <f>VLOOKUP(H402,[2]Sheet1!$A$1:$F$65536,6,0)</f>
        <v>已激活</v>
      </c>
      <c r="T402" s="58" t="str">
        <f t="shared" si="6"/>
        <v>对</v>
      </c>
    </row>
    <row r="403" ht="21.95" customHeight="1" spans="1:20">
      <c r="A403" s="19">
        <v>393</v>
      </c>
      <c r="B403" s="19" t="s">
        <v>43</v>
      </c>
      <c r="C403" s="19" t="s">
        <v>44</v>
      </c>
      <c r="D403" s="19" t="s">
        <v>45</v>
      </c>
      <c r="E403" s="19" t="s">
        <v>46</v>
      </c>
      <c r="F403" s="19" t="s">
        <v>904</v>
      </c>
      <c r="G403" s="19" t="s">
        <v>926</v>
      </c>
      <c r="H403" s="101" t="s">
        <v>927</v>
      </c>
      <c r="I403" s="19">
        <v>18737529731</v>
      </c>
      <c r="J403" s="19" t="s">
        <v>121</v>
      </c>
      <c r="K403" s="19">
        <v>3</v>
      </c>
      <c r="L403" s="19" t="s">
        <v>925</v>
      </c>
      <c r="M403" s="19" t="str">
        <f>VLOOKUP(G403,[1]Sheet1!$G$1:$M$65536,7,0)</f>
        <v>6214672440000751095</v>
      </c>
      <c r="N403" s="19" t="str">
        <f>VLOOKUP(H403,[2]Sheet1!$A$1:$E$65536,5,0)</f>
        <v>6214672440000751095</v>
      </c>
      <c r="O403" s="19" t="s">
        <v>52</v>
      </c>
      <c r="P403" s="63">
        <v>3</v>
      </c>
      <c r="Q403" s="69">
        <v>3</v>
      </c>
      <c r="R403" s="26">
        <v>390</v>
      </c>
      <c r="S403" s="26" t="str">
        <f>VLOOKUP(H403,[2]Sheet1!$A$1:$F$65536,6,0)</f>
        <v>已激活</v>
      </c>
      <c r="T403" s="58" t="str">
        <f t="shared" si="6"/>
        <v>对</v>
      </c>
    </row>
    <row r="404" ht="21.95" customHeight="1" spans="1:20">
      <c r="A404" s="19">
        <v>394</v>
      </c>
      <c r="B404" s="19" t="s">
        <v>43</v>
      </c>
      <c r="C404" s="19" t="s">
        <v>44</v>
      </c>
      <c r="D404" s="19" t="s">
        <v>45</v>
      </c>
      <c r="E404" s="19" t="s">
        <v>46</v>
      </c>
      <c r="F404" s="19" t="s">
        <v>904</v>
      </c>
      <c r="G404" s="19" t="s">
        <v>928</v>
      </c>
      <c r="H404" s="101" t="s">
        <v>929</v>
      </c>
      <c r="I404" s="19">
        <v>13783262757</v>
      </c>
      <c r="J404" s="19" t="s">
        <v>60</v>
      </c>
      <c r="K404" s="19">
        <v>2</v>
      </c>
      <c r="L404" s="19" t="s">
        <v>925</v>
      </c>
      <c r="M404" s="19" t="str">
        <f>VLOOKUP(G404,[1]Sheet1!$G$1:$M$65536,7,0)</f>
        <v>6214672440000753935</v>
      </c>
      <c r="N404" s="19" t="str">
        <f>VLOOKUP(H404,[2]Sheet1!$A$1:$E$65536,5,0)</f>
        <v>6214672440000753935</v>
      </c>
      <c r="O404" s="19" t="s">
        <v>52</v>
      </c>
      <c r="P404" s="63">
        <v>2</v>
      </c>
      <c r="Q404" s="69">
        <v>2</v>
      </c>
      <c r="R404" s="26">
        <v>260</v>
      </c>
      <c r="S404" s="26" t="str">
        <f>VLOOKUP(H404,[2]Sheet1!$A$1:$F$65536,6,0)</f>
        <v>已激活</v>
      </c>
      <c r="T404" s="58" t="str">
        <f t="shared" si="6"/>
        <v>对</v>
      </c>
    </row>
    <row r="405" ht="21.95" customHeight="1" spans="1:20">
      <c r="A405" s="19">
        <v>395</v>
      </c>
      <c r="B405" s="19" t="s">
        <v>43</v>
      </c>
      <c r="C405" s="19" t="s">
        <v>44</v>
      </c>
      <c r="D405" s="19" t="s">
        <v>45</v>
      </c>
      <c r="E405" s="19" t="s">
        <v>46</v>
      </c>
      <c r="F405" s="19" t="s">
        <v>904</v>
      </c>
      <c r="G405" s="19" t="s">
        <v>930</v>
      </c>
      <c r="H405" s="101" t="s">
        <v>931</v>
      </c>
      <c r="I405" s="19">
        <v>15638671304</v>
      </c>
      <c r="J405" s="19" t="s">
        <v>60</v>
      </c>
      <c r="K405" s="19">
        <v>5</v>
      </c>
      <c r="L405" s="19" t="s">
        <v>925</v>
      </c>
      <c r="M405" s="19" t="str">
        <f>VLOOKUP(G405,[1]Sheet1!$G$1:$M$65536,7,0)</f>
        <v>6214672440000754198</v>
      </c>
      <c r="N405" s="19" t="str">
        <f>VLOOKUP(H405,[2]Sheet1!$A$1:$E$65536,5,0)</f>
        <v>6214672440000754198</v>
      </c>
      <c r="O405" s="19" t="s">
        <v>52</v>
      </c>
      <c r="P405" s="63">
        <v>5</v>
      </c>
      <c r="Q405" s="69">
        <v>5</v>
      </c>
      <c r="R405" s="26">
        <v>650</v>
      </c>
      <c r="S405" s="26" t="str">
        <f>VLOOKUP(H405,[2]Sheet1!$A$1:$F$65536,6,0)</f>
        <v>已激活</v>
      </c>
      <c r="T405" s="58" t="str">
        <f t="shared" si="6"/>
        <v>对</v>
      </c>
    </row>
    <row r="406" ht="21.95" customHeight="1" spans="1:20">
      <c r="A406" s="19">
        <v>396</v>
      </c>
      <c r="B406" s="19" t="s">
        <v>43</v>
      </c>
      <c r="C406" s="19" t="s">
        <v>44</v>
      </c>
      <c r="D406" s="19" t="s">
        <v>45</v>
      </c>
      <c r="E406" s="19" t="s">
        <v>46</v>
      </c>
      <c r="F406" s="19" t="s">
        <v>904</v>
      </c>
      <c r="G406" s="19" t="s">
        <v>932</v>
      </c>
      <c r="H406" s="101" t="s">
        <v>933</v>
      </c>
      <c r="I406" s="19">
        <v>17796777296</v>
      </c>
      <c r="J406" s="19" t="s">
        <v>60</v>
      </c>
      <c r="K406" s="19">
        <v>3</v>
      </c>
      <c r="L406" s="19" t="s">
        <v>934</v>
      </c>
      <c r="M406" s="19" t="str">
        <f>VLOOKUP(G406,[1]Sheet1!$G$1:$M$65536,7,0)</f>
        <v>6214672440006755876</v>
      </c>
      <c r="N406" s="19" t="str">
        <f>VLOOKUP(H406,[2]Sheet1!$A$1:$E$65536,5,0)</f>
        <v>6214672440006755876</v>
      </c>
      <c r="O406" s="19" t="s">
        <v>52</v>
      </c>
      <c r="P406" s="63">
        <v>3</v>
      </c>
      <c r="Q406" s="69">
        <v>3</v>
      </c>
      <c r="R406" s="26">
        <v>390</v>
      </c>
      <c r="S406" s="26" t="str">
        <f>VLOOKUP(H406,[2]Sheet1!$A$1:$F$65536,6,0)</f>
        <v>已激活</v>
      </c>
      <c r="T406" s="58" t="str">
        <f t="shared" si="6"/>
        <v>对</v>
      </c>
    </row>
    <row r="407" ht="21.95" customHeight="1" spans="1:20">
      <c r="A407" s="19">
        <v>397</v>
      </c>
      <c r="B407" s="19" t="s">
        <v>43</v>
      </c>
      <c r="C407" s="19" t="s">
        <v>44</v>
      </c>
      <c r="D407" s="19" t="s">
        <v>45</v>
      </c>
      <c r="E407" s="19" t="s">
        <v>46</v>
      </c>
      <c r="F407" s="19" t="s">
        <v>904</v>
      </c>
      <c r="G407" s="19" t="s">
        <v>935</v>
      </c>
      <c r="H407" s="101" t="s">
        <v>936</v>
      </c>
      <c r="I407" s="19">
        <v>15516059639</v>
      </c>
      <c r="J407" s="19" t="s">
        <v>60</v>
      </c>
      <c r="K407" s="19">
        <v>5</v>
      </c>
      <c r="L407" s="19" t="s">
        <v>934</v>
      </c>
      <c r="M407" s="19" t="str">
        <f>VLOOKUP(G407,[1]Sheet1!$G$1:$M$65536,7,0)</f>
        <v>6214672440007324342</v>
      </c>
      <c r="N407" s="19" t="str">
        <f>VLOOKUP(H407,[2]Sheet1!$A$1:$E$65536,5,0)</f>
        <v>6214672440007324342</v>
      </c>
      <c r="O407" s="19" t="s">
        <v>52</v>
      </c>
      <c r="P407" s="63">
        <v>5</v>
      </c>
      <c r="Q407" s="69">
        <v>5</v>
      </c>
      <c r="R407" s="26">
        <v>650</v>
      </c>
      <c r="S407" s="26" t="str">
        <f>VLOOKUP(H407,[2]Sheet1!$A$1:$F$65536,6,0)</f>
        <v>已激活</v>
      </c>
      <c r="T407" s="58" t="str">
        <f t="shared" si="6"/>
        <v>对</v>
      </c>
    </row>
    <row r="408" ht="21.95" customHeight="1" spans="1:20">
      <c r="A408" s="19">
        <v>398</v>
      </c>
      <c r="B408" s="19" t="s">
        <v>43</v>
      </c>
      <c r="C408" s="19" t="s">
        <v>44</v>
      </c>
      <c r="D408" s="19" t="s">
        <v>45</v>
      </c>
      <c r="E408" s="19" t="s">
        <v>46</v>
      </c>
      <c r="F408" s="19" t="s">
        <v>904</v>
      </c>
      <c r="G408" s="19" t="s">
        <v>937</v>
      </c>
      <c r="H408" s="101" t="s">
        <v>938</v>
      </c>
      <c r="I408" s="19">
        <v>15938999418</v>
      </c>
      <c r="J408" s="19" t="s">
        <v>60</v>
      </c>
      <c r="K408" s="19">
        <v>7</v>
      </c>
      <c r="L408" s="19" t="s">
        <v>934</v>
      </c>
      <c r="M408" s="19" t="str">
        <f>VLOOKUP(G408,[1]Sheet1!$G$1:$M$65536,7,0)</f>
        <v>6214672440007050335</v>
      </c>
      <c r="N408" s="19" t="str">
        <f>VLOOKUP(H408,[2]Sheet1!$A$1:$E$65536,5,0)</f>
        <v>6214672440007050335</v>
      </c>
      <c r="O408" s="19" t="s">
        <v>52</v>
      </c>
      <c r="P408" s="63">
        <v>5</v>
      </c>
      <c r="Q408" s="69">
        <v>5</v>
      </c>
      <c r="R408" s="26">
        <v>650</v>
      </c>
      <c r="S408" s="26" t="str">
        <f>VLOOKUP(H408,[2]Sheet1!$A$1:$F$65536,6,0)</f>
        <v>已激活</v>
      </c>
      <c r="T408" s="58" t="str">
        <f t="shared" si="6"/>
        <v>对</v>
      </c>
    </row>
    <row r="409" ht="21.95" customHeight="1" spans="1:20">
      <c r="A409" s="19">
        <v>399</v>
      </c>
      <c r="B409" s="19" t="s">
        <v>43</v>
      </c>
      <c r="C409" s="19" t="s">
        <v>44</v>
      </c>
      <c r="D409" s="19" t="s">
        <v>45</v>
      </c>
      <c r="E409" s="19" t="s">
        <v>46</v>
      </c>
      <c r="F409" s="19" t="s">
        <v>904</v>
      </c>
      <c r="G409" s="19" t="s">
        <v>939</v>
      </c>
      <c r="H409" s="101" t="s">
        <v>940</v>
      </c>
      <c r="I409" s="19">
        <v>15639998665</v>
      </c>
      <c r="J409" s="19" t="s">
        <v>60</v>
      </c>
      <c r="K409" s="19">
        <v>4</v>
      </c>
      <c r="L409" s="19" t="s">
        <v>934</v>
      </c>
      <c r="M409" s="19" t="str">
        <f>VLOOKUP(G409,[1]Sheet1!$G$1:$M$65536,7,0)</f>
        <v>6214672440000750683</v>
      </c>
      <c r="N409" s="19" t="str">
        <f>VLOOKUP(H409,[2]Sheet1!$A$1:$E$65536,5,0)</f>
        <v>6214672440000750683</v>
      </c>
      <c r="O409" s="19" t="s">
        <v>52</v>
      </c>
      <c r="P409" s="63">
        <v>4</v>
      </c>
      <c r="Q409" s="69">
        <v>4</v>
      </c>
      <c r="R409" s="26">
        <v>520</v>
      </c>
      <c r="S409" s="26" t="str">
        <f>VLOOKUP(H409,[2]Sheet1!$A$1:$F$65536,6,0)</f>
        <v>已激活</v>
      </c>
      <c r="T409" s="58" t="str">
        <f t="shared" si="6"/>
        <v>对</v>
      </c>
    </row>
    <row r="410" ht="21.95" customHeight="1" spans="1:20">
      <c r="A410" s="19">
        <v>400</v>
      </c>
      <c r="B410" s="19" t="s">
        <v>43</v>
      </c>
      <c r="C410" s="19" t="s">
        <v>44</v>
      </c>
      <c r="D410" s="19" t="s">
        <v>45</v>
      </c>
      <c r="E410" s="19" t="s">
        <v>46</v>
      </c>
      <c r="F410" s="19" t="s">
        <v>904</v>
      </c>
      <c r="G410" s="19" t="s">
        <v>941</v>
      </c>
      <c r="H410" s="101" t="s">
        <v>942</v>
      </c>
      <c r="I410" s="19">
        <v>15938922106</v>
      </c>
      <c r="J410" s="19" t="s">
        <v>121</v>
      </c>
      <c r="K410" s="19">
        <v>1</v>
      </c>
      <c r="L410" s="19" t="s">
        <v>943</v>
      </c>
      <c r="M410" s="19" t="str">
        <f>VLOOKUP(G410,[1]Sheet1!$G$1:$M$65536,7,0)</f>
        <v>6214672440000753729</v>
      </c>
      <c r="N410" s="19" t="str">
        <f>VLOOKUP(H410,[2]Sheet1!$A$1:$E$65536,5,0)</f>
        <v>6214672440000753729</v>
      </c>
      <c r="O410" s="19" t="s">
        <v>52</v>
      </c>
      <c r="P410" s="63">
        <v>1</v>
      </c>
      <c r="Q410" s="69">
        <v>1</v>
      </c>
      <c r="R410" s="26">
        <v>130</v>
      </c>
      <c r="S410" s="26" t="str">
        <f>VLOOKUP(H410,[2]Sheet1!$A$1:$F$65536,6,0)</f>
        <v>已激活</v>
      </c>
      <c r="T410" s="58" t="str">
        <f t="shared" si="6"/>
        <v>对</v>
      </c>
    </row>
    <row r="411" ht="21.95" customHeight="1" spans="1:20">
      <c r="A411" s="19">
        <v>401</v>
      </c>
      <c r="B411" s="19" t="s">
        <v>43</v>
      </c>
      <c r="C411" s="19" t="s">
        <v>44</v>
      </c>
      <c r="D411" s="19" t="s">
        <v>45</v>
      </c>
      <c r="E411" s="19" t="s">
        <v>46</v>
      </c>
      <c r="F411" s="19" t="s">
        <v>904</v>
      </c>
      <c r="G411" s="19" t="s">
        <v>944</v>
      </c>
      <c r="H411" s="101" t="s">
        <v>945</v>
      </c>
      <c r="I411" s="19">
        <v>13525585908</v>
      </c>
      <c r="J411" s="19" t="s">
        <v>60</v>
      </c>
      <c r="K411" s="19">
        <v>2</v>
      </c>
      <c r="L411" s="19" t="s">
        <v>943</v>
      </c>
      <c r="M411" s="19" t="str">
        <f>VLOOKUP(G411,[1]Sheet1!$G$1:$M$65536,7,0)</f>
        <v>6214672440007327337</v>
      </c>
      <c r="N411" s="19" t="str">
        <f>VLOOKUP(H411,[2]Sheet1!$A$1:$E$65536,5,0)</f>
        <v>6214672440007267913</v>
      </c>
      <c r="O411" s="19" t="s">
        <v>52</v>
      </c>
      <c r="P411" s="63">
        <v>2</v>
      </c>
      <c r="Q411" s="69">
        <v>2</v>
      </c>
      <c r="R411" s="26">
        <v>260</v>
      </c>
      <c r="S411" s="26" t="str">
        <f>VLOOKUP(H411,[2]Sheet1!$A$1:$F$65536,6,0)</f>
        <v>已激活</v>
      </c>
      <c r="T411" s="58" t="str">
        <f t="shared" si="6"/>
        <v>对</v>
      </c>
    </row>
    <row r="412" ht="21.95" customHeight="1" spans="1:20">
      <c r="A412" s="19">
        <v>402</v>
      </c>
      <c r="B412" s="19" t="s">
        <v>43</v>
      </c>
      <c r="C412" s="19" t="s">
        <v>44</v>
      </c>
      <c r="D412" s="19" t="s">
        <v>45</v>
      </c>
      <c r="E412" s="19" t="s">
        <v>46</v>
      </c>
      <c r="F412" s="19" t="s">
        <v>904</v>
      </c>
      <c r="G412" s="19" t="s">
        <v>946</v>
      </c>
      <c r="H412" s="101" t="s">
        <v>947</v>
      </c>
      <c r="I412" s="19">
        <v>15290756383</v>
      </c>
      <c r="J412" s="19" t="s">
        <v>60</v>
      </c>
      <c r="K412" s="19">
        <v>3</v>
      </c>
      <c r="L412" s="19" t="s">
        <v>943</v>
      </c>
      <c r="M412" s="19" t="str">
        <f>VLOOKUP(G412,[1]Sheet1!$G$1:$M$65536,7,0)</f>
        <v>6214672440000751640</v>
      </c>
      <c r="N412" s="19" t="str">
        <f>VLOOKUP(H412,[2]Sheet1!$A$1:$E$65536,5,0)</f>
        <v>6214672440000751640</v>
      </c>
      <c r="O412" s="19" t="s">
        <v>52</v>
      </c>
      <c r="P412" s="63">
        <v>3</v>
      </c>
      <c r="Q412" s="69">
        <v>3</v>
      </c>
      <c r="R412" s="26">
        <v>390</v>
      </c>
      <c r="S412" s="26" t="str">
        <f>VLOOKUP(H412,[2]Sheet1!$A$1:$F$65536,6,0)</f>
        <v>已激活</v>
      </c>
      <c r="T412" s="58" t="str">
        <f t="shared" si="6"/>
        <v>对</v>
      </c>
    </row>
    <row r="413" ht="21.95" customHeight="1" spans="1:20">
      <c r="A413" s="19">
        <v>403</v>
      </c>
      <c r="B413" s="19" t="s">
        <v>43</v>
      </c>
      <c r="C413" s="19" t="s">
        <v>44</v>
      </c>
      <c r="D413" s="19" t="s">
        <v>45</v>
      </c>
      <c r="E413" s="19" t="s">
        <v>46</v>
      </c>
      <c r="F413" s="19" t="s">
        <v>904</v>
      </c>
      <c r="G413" s="19" t="s">
        <v>948</v>
      </c>
      <c r="H413" s="101" t="s">
        <v>949</v>
      </c>
      <c r="I413" s="19">
        <v>15136982010</v>
      </c>
      <c r="J413" s="19" t="s">
        <v>121</v>
      </c>
      <c r="K413" s="19">
        <v>4</v>
      </c>
      <c r="L413" s="19" t="s">
        <v>943</v>
      </c>
      <c r="M413" s="19" t="str">
        <f>VLOOKUP(G413,[1]Sheet1!$G$1:$M$65536,7,0)</f>
        <v>6214672440000753398</v>
      </c>
      <c r="N413" s="19" t="str">
        <f>VLOOKUP(H413,[2]Sheet1!$A$1:$E$65536,5,0)</f>
        <v>6214672440000753398</v>
      </c>
      <c r="O413" s="19" t="s">
        <v>52</v>
      </c>
      <c r="P413" s="63">
        <v>4</v>
      </c>
      <c r="Q413" s="69">
        <v>4</v>
      </c>
      <c r="R413" s="26">
        <v>520</v>
      </c>
      <c r="S413" s="26" t="str">
        <f>VLOOKUP(H413,[2]Sheet1!$A$1:$F$65536,6,0)</f>
        <v>已激活</v>
      </c>
      <c r="T413" s="58" t="str">
        <f t="shared" si="6"/>
        <v>对</v>
      </c>
    </row>
    <row r="414" ht="21.95" customHeight="1" spans="1:20">
      <c r="A414" s="19">
        <v>404</v>
      </c>
      <c r="B414" s="19" t="s">
        <v>43</v>
      </c>
      <c r="C414" s="19" t="s">
        <v>44</v>
      </c>
      <c r="D414" s="19" t="s">
        <v>45</v>
      </c>
      <c r="E414" s="19" t="s">
        <v>46</v>
      </c>
      <c r="F414" s="19" t="s">
        <v>904</v>
      </c>
      <c r="G414" s="19" t="s">
        <v>950</v>
      </c>
      <c r="H414" s="101" t="s">
        <v>951</v>
      </c>
      <c r="I414" s="19">
        <v>19836078872</v>
      </c>
      <c r="J414" s="19" t="s">
        <v>121</v>
      </c>
      <c r="K414" s="19">
        <v>6</v>
      </c>
      <c r="L414" s="19" t="s">
        <v>943</v>
      </c>
      <c r="M414" s="19" t="str">
        <f>VLOOKUP(G414,[1]Sheet1!$G$1:$M$65536,7,0)</f>
        <v>6214672440000752671</v>
      </c>
      <c r="N414" s="19" t="str">
        <f>VLOOKUP(H414,[2]Sheet1!$A$1:$E$65536,5,0)</f>
        <v>6214672440000752671</v>
      </c>
      <c r="O414" s="19" t="s">
        <v>52</v>
      </c>
      <c r="P414" s="26">
        <v>5</v>
      </c>
      <c r="Q414" s="64">
        <v>5</v>
      </c>
      <c r="R414" s="26">
        <v>650</v>
      </c>
      <c r="S414" s="26" t="str">
        <f>VLOOKUP(H414,[2]Sheet1!$A$1:$F$65536,6,0)</f>
        <v>已激活</v>
      </c>
      <c r="T414" s="58" t="str">
        <f t="shared" si="6"/>
        <v>对</v>
      </c>
    </row>
    <row r="415" ht="21.95" customHeight="1" spans="1:20">
      <c r="A415" s="19">
        <v>405</v>
      </c>
      <c r="B415" s="19" t="s">
        <v>43</v>
      </c>
      <c r="C415" s="19" t="s">
        <v>44</v>
      </c>
      <c r="D415" s="19" t="s">
        <v>45</v>
      </c>
      <c r="E415" s="19" t="s">
        <v>46</v>
      </c>
      <c r="F415" s="19" t="s">
        <v>904</v>
      </c>
      <c r="G415" s="19" t="s">
        <v>952</v>
      </c>
      <c r="H415" s="101" t="s">
        <v>953</v>
      </c>
      <c r="I415" s="19">
        <v>13782406576</v>
      </c>
      <c r="J415" s="19" t="s">
        <v>121</v>
      </c>
      <c r="K415" s="19">
        <v>3</v>
      </c>
      <c r="L415" s="19" t="s">
        <v>943</v>
      </c>
      <c r="M415" s="19" t="str">
        <f>VLOOKUP(G415,[1]Sheet1!$G$1:$M$65536,7,0)</f>
        <v>6214672440006503576</v>
      </c>
      <c r="N415" s="19" t="str">
        <f>VLOOKUP(H415,[2]Sheet1!$A$1:$E$65536,5,0)</f>
        <v>6214672440006503516</v>
      </c>
      <c r="O415" s="19" t="s">
        <v>52</v>
      </c>
      <c r="P415" s="63">
        <v>3</v>
      </c>
      <c r="Q415" s="69">
        <v>3</v>
      </c>
      <c r="R415" s="26">
        <v>390</v>
      </c>
      <c r="S415" s="26" t="str">
        <f>VLOOKUP(H415,[2]Sheet1!$A$1:$F$65536,6,0)</f>
        <v>已激活</v>
      </c>
      <c r="T415" s="58" t="str">
        <f t="shared" si="6"/>
        <v>对</v>
      </c>
    </row>
    <row r="416" ht="21.95" customHeight="1" spans="1:20">
      <c r="A416" s="19">
        <v>406</v>
      </c>
      <c r="B416" s="19" t="s">
        <v>43</v>
      </c>
      <c r="C416" s="19" t="s">
        <v>44</v>
      </c>
      <c r="D416" s="19" t="s">
        <v>45</v>
      </c>
      <c r="E416" s="19" t="s">
        <v>46</v>
      </c>
      <c r="F416" s="19" t="s">
        <v>904</v>
      </c>
      <c r="G416" s="19" t="s">
        <v>954</v>
      </c>
      <c r="H416" s="19" t="s">
        <v>955</v>
      </c>
      <c r="I416" s="19">
        <v>13503754533</v>
      </c>
      <c r="J416" s="19" t="s">
        <v>121</v>
      </c>
      <c r="K416" s="19">
        <v>3</v>
      </c>
      <c r="L416" s="19" t="s">
        <v>943</v>
      </c>
      <c r="M416" s="19" t="str">
        <f>VLOOKUP(G416,[1]Sheet1!$G$1:$M$65536,7,0)</f>
        <v>6214672440000753273</v>
      </c>
      <c r="N416" s="19" t="str">
        <f>VLOOKUP(H416,[2]Sheet1!$A$1:$E$65536,5,0)</f>
        <v>6214672440000753273</v>
      </c>
      <c r="O416" s="19" t="s">
        <v>52</v>
      </c>
      <c r="P416" s="63">
        <v>3</v>
      </c>
      <c r="Q416" s="69">
        <v>3</v>
      </c>
      <c r="R416" s="26">
        <v>390</v>
      </c>
      <c r="S416" s="26" t="str">
        <f>VLOOKUP(H416,[2]Sheet1!$A$1:$F$65536,6,0)</f>
        <v>已激活</v>
      </c>
      <c r="T416" s="58" t="str">
        <f t="shared" si="6"/>
        <v>对</v>
      </c>
    </row>
    <row r="417" ht="21.95" customHeight="1" spans="1:20">
      <c r="A417" s="19">
        <v>407</v>
      </c>
      <c r="B417" s="19" t="s">
        <v>43</v>
      </c>
      <c r="C417" s="19" t="s">
        <v>44</v>
      </c>
      <c r="D417" s="19" t="s">
        <v>45</v>
      </c>
      <c r="E417" s="19" t="s">
        <v>46</v>
      </c>
      <c r="F417" s="19" t="s">
        <v>904</v>
      </c>
      <c r="G417" s="19" t="s">
        <v>956</v>
      </c>
      <c r="H417" s="101" t="s">
        <v>957</v>
      </c>
      <c r="I417" s="19">
        <v>15137510838</v>
      </c>
      <c r="J417" s="19" t="s">
        <v>60</v>
      </c>
      <c r="K417" s="19">
        <v>2</v>
      </c>
      <c r="L417" s="19" t="s">
        <v>958</v>
      </c>
      <c r="M417" s="19" t="str">
        <f>VLOOKUP(G417,[1]Sheet1!$G$1:$M$65536,7,0)</f>
        <v>6214672440007237379</v>
      </c>
      <c r="N417" s="19" t="str">
        <f>VLOOKUP(H417,[2]Sheet1!$A$1:$E$65536,5,0)</f>
        <v>6214672440007237379</v>
      </c>
      <c r="O417" s="19" t="s">
        <v>52</v>
      </c>
      <c r="P417" s="63">
        <v>2</v>
      </c>
      <c r="Q417" s="69">
        <v>2</v>
      </c>
      <c r="R417" s="26">
        <v>260</v>
      </c>
      <c r="S417" s="26" t="str">
        <f>VLOOKUP(H417,[2]Sheet1!$A$1:$F$65536,6,0)</f>
        <v>已激活</v>
      </c>
      <c r="T417" s="58" t="str">
        <f t="shared" si="6"/>
        <v>对</v>
      </c>
    </row>
    <row r="418" ht="21.95" customHeight="1" spans="1:20">
      <c r="A418" s="19">
        <v>408</v>
      </c>
      <c r="B418" s="19" t="s">
        <v>43</v>
      </c>
      <c r="C418" s="19" t="s">
        <v>44</v>
      </c>
      <c r="D418" s="19" t="s">
        <v>45</v>
      </c>
      <c r="E418" s="19" t="s">
        <v>46</v>
      </c>
      <c r="F418" s="19" t="s">
        <v>904</v>
      </c>
      <c r="G418" s="19" t="s">
        <v>959</v>
      </c>
      <c r="H418" s="101" t="s">
        <v>960</v>
      </c>
      <c r="I418" s="19">
        <v>18239798582</v>
      </c>
      <c r="J418" s="19" t="s">
        <v>60</v>
      </c>
      <c r="K418" s="19">
        <v>3</v>
      </c>
      <c r="L418" s="19" t="s">
        <v>961</v>
      </c>
      <c r="M418" s="19" t="str">
        <f>VLOOKUP(G418,[1]Sheet1!$G$1:$M$65536,7,0)</f>
        <v>6214672440007417849</v>
      </c>
      <c r="N418" s="19" t="str">
        <f>VLOOKUP(H418,[2]Sheet1!$A$1:$E$65536,5,0)</f>
        <v>6214672440007417849</v>
      </c>
      <c r="O418" s="19" t="s">
        <v>52</v>
      </c>
      <c r="P418" s="63">
        <v>3</v>
      </c>
      <c r="Q418" s="69">
        <v>3</v>
      </c>
      <c r="R418" s="26">
        <v>390</v>
      </c>
      <c r="S418" s="26" t="str">
        <f>VLOOKUP(H418,[2]Sheet1!$A$1:$F$65536,6,0)</f>
        <v>已激活</v>
      </c>
      <c r="T418" s="58" t="str">
        <f t="shared" si="6"/>
        <v>对</v>
      </c>
    </row>
    <row r="419" ht="21.95" customHeight="1" spans="1:20">
      <c r="A419" s="19">
        <v>409</v>
      </c>
      <c r="B419" s="19" t="s">
        <v>43</v>
      </c>
      <c r="C419" s="19" t="s">
        <v>44</v>
      </c>
      <c r="D419" s="19" t="s">
        <v>45</v>
      </c>
      <c r="E419" s="19" t="s">
        <v>46</v>
      </c>
      <c r="F419" s="19" t="s">
        <v>904</v>
      </c>
      <c r="G419" s="19" t="s">
        <v>962</v>
      </c>
      <c r="H419" s="19" t="s">
        <v>963</v>
      </c>
      <c r="I419" s="19">
        <v>17629661915</v>
      </c>
      <c r="J419" s="19" t="s">
        <v>121</v>
      </c>
      <c r="K419" s="19">
        <v>5</v>
      </c>
      <c r="L419" s="19" t="s">
        <v>961</v>
      </c>
      <c r="M419" s="19" t="str">
        <f>VLOOKUP(G419,[1]Sheet1!$G$1:$M$65536,7,0)</f>
        <v>6214672440000750790</v>
      </c>
      <c r="N419" s="19" t="str">
        <f>VLOOKUP(H419,[2]Sheet1!$A$1:$E$65536,5,0)</f>
        <v>6214672440000750790</v>
      </c>
      <c r="O419" s="19" t="s">
        <v>52</v>
      </c>
      <c r="P419" s="63">
        <v>5</v>
      </c>
      <c r="Q419" s="69">
        <v>5</v>
      </c>
      <c r="R419" s="26">
        <v>650</v>
      </c>
      <c r="S419" s="26" t="str">
        <f>VLOOKUP(H419,[2]Sheet1!$A$1:$F$65536,6,0)</f>
        <v>已激活</v>
      </c>
      <c r="T419" s="58" t="str">
        <f t="shared" si="6"/>
        <v>对</v>
      </c>
    </row>
    <row r="420" ht="21.95" customHeight="1" spans="1:20">
      <c r="A420" s="19">
        <v>410</v>
      </c>
      <c r="B420" s="19" t="s">
        <v>43</v>
      </c>
      <c r="C420" s="19" t="s">
        <v>44</v>
      </c>
      <c r="D420" s="19" t="s">
        <v>45</v>
      </c>
      <c r="E420" s="19" t="s">
        <v>46</v>
      </c>
      <c r="F420" s="19" t="s">
        <v>904</v>
      </c>
      <c r="G420" s="19" t="s">
        <v>964</v>
      </c>
      <c r="H420" s="101" t="s">
        <v>965</v>
      </c>
      <c r="I420" s="19">
        <v>13233751174</v>
      </c>
      <c r="J420" s="19" t="s">
        <v>121</v>
      </c>
      <c r="K420" s="19">
        <v>4</v>
      </c>
      <c r="L420" s="19" t="s">
        <v>961</v>
      </c>
      <c r="M420" s="19" t="str">
        <f>VLOOKUP(G420,[1]Sheet1!$G$1:$M$65536,7,0)</f>
        <v>6214672440000752705</v>
      </c>
      <c r="N420" s="19" t="str">
        <f>VLOOKUP(H420,[2]Sheet1!$A$1:$E$65536,5,0)</f>
        <v>6214672440000752705</v>
      </c>
      <c r="O420" s="19" t="s">
        <v>52</v>
      </c>
      <c r="P420" s="63">
        <v>4</v>
      </c>
      <c r="Q420" s="69">
        <v>4</v>
      </c>
      <c r="R420" s="26">
        <v>520</v>
      </c>
      <c r="S420" s="26" t="str">
        <f>VLOOKUP(H420,[2]Sheet1!$A$1:$F$65536,6,0)</f>
        <v>已激活</v>
      </c>
      <c r="T420" s="58" t="str">
        <f t="shared" si="6"/>
        <v>对</v>
      </c>
    </row>
    <row r="421" ht="21.95" customHeight="1" spans="1:20">
      <c r="A421" s="19">
        <v>411</v>
      </c>
      <c r="B421" s="19" t="s">
        <v>43</v>
      </c>
      <c r="C421" s="19" t="s">
        <v>44</v>
      </c>
      <c r="D421" s="19" t="s">
        <v>45</v>
      </c>
      <c r="E421" s="19" t="s">
        <v>46</v>
      </c>
      <c r="F421" s="19" t="s">
        <v>904</v>
      </c>
      <c r="G421" s="19" t="s">
        <v>966</v>
      </c>
      <c r="H421" s="101" t="s">
        <v>967</v>
      </c>
      <c r="I421" s="19">
        <v>13213845285</v>
      </c>
      <c r="J421" s="19" t="s">
        <v>121</v>
      </c>
      <c r="K421" s="19">
        <v>3</v>
      </c>
      <c r="L421" s="19" t="s">
        <v>958</v>
      </c>
      <c r="M421" s="19" t="str">
        <f>VLOOKUP(G421,[1]Sheet1!$G$1:$M$65536,7,0)</f>
        <v>6214672440000756045</v>
      </c>
      <c r="N421" s="19" t="str">
        <f>VLOOKUP(H421,[2]Sheet1!$A$1:$E$65536,5,0)</f>
        <v>6214672440000756045</v>
      </c>
      <c r="O421" s="19" t="s">
        <v>52</v>
      </c>
      <c r="P421" s="63">
        <v>3</v>
      </c>
      <c r="Q421" s="69">
        <v>3</v>
      </c>
      <c r="R421" s="26">
        <v>390</v>
      </c>
      <c r="S421" s="26" t="str">
        <f>VLOOKUP(H421,[2]Sheet1!$A$1:$F$65536,6,0)</f>
        <v>已激活</v>
      </c>
      <c r="T421" s="58" t="str">
        <f t="shared" si="6"/>
        <v>对</v>
      </c>
    </row>
    <row r="422" ht="21.95" customHeight="1" spans="1:20">
      <c r="A422" s="19">
        <v>412</v>
      </c>
      <c r="B422" s="19" t="s">
        <v>43</v>
      </c>
      <c r="C422" s="19" t="s">
        <v>44</v>
      </c>
      <c r="D422" s="19" t="s">
        <v>45</v>
      </c>
      <c r="E422" s="19" t="s">
        <v>46</v>
      </c>
      <c r="F422" s="19" t="s">
        <v>904</v>
      </c>
      <c r="G422" s="19" t="s">
        <v>968</v>
      </c>
      <c r="H422" s="101" t="s">
        <v>969</v>
      </c>
      <c r="I422" s="19">
        <v>15638671304</v>
      </c>
      <c r="J422" s="19" t="s">
        <v>60</v>
      </c>
      <c r="K422" s="19">
        <v>1</v>
      </c>
      <c r="L422" s="19" t="s">
        <v>958</v>
      </c>
      <c r="M422" s="19" t="str">
        <f>VLOOKUP(G422,[1]Sheet1!$G$1:$M$65536,7,0)</f>
        <v>6214672440000750063</v>
      </c>
      <c r="N422" s="19" t="str">
        <f>VLOOKUP(H422,[2]Sheet1!$A$1:$E$65536,5,0)</f>
        <v>6214672440000750063</v>
      </c>
      <c r="O422" s="19" t="s">
        <v>52</v>
      </c>
      <c r="P422" s="63">
        <v>1</v>
      </c>
      <c r="Q422" s="69">
        <v>1</v>
      </c>
      <c r="R422" s="26">
        <v>130</v>
      </c>
      <c r="S422" s="26" t="str">
        <f>VLOOKUP(H422,[2]Sheet1!$A$1:$F$65536,6,0)</f>
        <v>已激活</v>
      </c>
      <c r="T422" s="58" t="str">
        <f t="shared" si="6"/>
        <v>对</v>
      </c>
    </row>
    <row r="423" ht="21.95" customHeight="1" spans="1:20">
      <c r="A423" s="19">
        <v>413</v>
      </c>
      <c r="B423" s="19" t="s">
        <v>43</v>
      </c>
      <c r="C423" s="19" t="s">
        <v>44</v>
      </c>
      <c r="D423" s="19" t="s">
        <v>45</v>
      </c>
      <c r="E423" s="19" t="s">
        <v>46</v>
      </c>
      <c r="F423" s="19" t="s">
        <v>904</v>
      </c>
      <c r="G423" s="19" t="s">
        <v>970</v>
      </c>
      <c r="H423" s="101" t="s">
        <v>971</v>
      </c>
      <c r="I423" s="19">
        <v>13937556960</v>
      </c>
      <c r="J423" s="19" t="s">
        <v>121</v>
      </c>
      <c r="K423" s="19">
        <v>4</v>
      </c>
      <c r="L423" s="19" t="s">
        <v>925</v>
      </c>
      <c r="M423" s="19" t="str">
        <f>VLOOKUP(G423,[1]Sheet1!$G$1:$M$65536,7,0)</f>
        <v>6214672440000752937</v>
      </c>
      <c r="N423" s="19" t="str">
        <f>VLOOKUP(H423,[2]Sheet1!$A$1:$E$65536,5,0)</f>
        <v>6214672440000752937</v>
      </c>
      <c r="O423" s="19" t="s">
        <v>52</v>
      </c>
      <c r="P423" s="63">
        <v>4</v>
      </c>
      <c r="Q423" s="69">
        <v>4</v>
      </c>
      <c r="R423" s="26">
        <v>520</v>
      </c>
      <c r="S423" s="26" t="str">
        <f>VLOOKUP(H423,[2]Sheet1!$A$1:$F$65536,6,0)</f>
        <v>已激活</v>
      </c>
      <c r="T423" s="58" t="str">
        <f t="shared" si="6"/>
        <v>对</v>
      </c>
    </row>
    <row r="424" ht="21.95" customHeight="1" spans="1:20">
      <c r="A424" s="19">
        <v>414</v>
      </c>
      <c r="B424" s="19" t="s">
        <v>43</v>
      </c>
      <c r="C424" s="19" t="s">
        <v>44</v>
      </c>
      <c r="D424" s="19" t="s">
        <v>45</v>
      </c>
      <c r="E424" s="19" t="s">
        <v>46</v>
      </c>
      <c r="F424" s="19" t="s">
        <v>904</v>
      </c>
      <c r="G424" s="19" t="s">
        <v>972</v>
      </c>
      <c r="H424" s="101" t="s">
        <v>973</v>
      </c>
      <c r="I424" s="19">
        <v>15093870372</v>
      </c>
      <c r="J424" s="19" t="s">
        <v>121</v>
      </c>
      <c r="K424" s="19">
        <v>3</v>
      </c>
      <c r="L424" s="19" t="s">
        <v>925</v>
      </c>
      <c r="M424" s="19" t="str">
        <f>VLOOKUP(G424,[1]Sheet1!$G$1:$M$65536,7,0)</f>
        <v>6214672440006505024</v>
      </c>
      <c r="N424" s="19" t="str">
        <f>VLOOKUP(H424,[2]Sheet1!$A$1:$E$65536,5,0)</f>
        <v>6214672440006505024</v>
      </c>
      <c r="O424" s="19" t="s">
        <v>52</v>
      </c>
      <c r="P424" s="63">
        <v>3</v>
      </c>
      <c r="Q424" s="69">
        <v>3</v>
      </c>
      <c r="R424" s="26">
        <v>390</v>
      </c>
      <c r="S424" s="26" t="str">
        <f>VLOOKUP(H424,[2]Sheet1!$A$1:$F$65536,6,0)</f>
        <v>已激活</v>
      </c>
      <c r="T424" s="58" t="str">
        <f t="shared" si="6"/>
        <v>对</v>
      </c>
    </row>
    <row r="425" ht="21.95" customHeight="1" spans="1:20">
      <c r="A425" s="19">
        <v>415</v>
      </c>
      <c r="B425" s="19" t="s">
        <v>43</v>
      </c>
      <c r="C425" s="19" t="s">
        <v>44</v>
      </c>
      <c r="D425" s="19" t="s">
        <v>45</v>
      </c>
      <c r="E425" s="19" t="s">
        <v>46</v>
      </c>
      <c r="F425" s="19" t="s">
        <v>904</v>
      </c>
      <c r="G425" s="19" t="s">
        <v>974</v>
      </c>
      <c r="H425" s="101" t="s">
        <v>975</v>
      </c>
      <c r="I425" s="19">
        <v>13233713343</v>
      </c>
      <c r="J425" s="19" t="s">
        <v>121</v>
      </c>
      <c r="K425" s="19">
        <v>4</v>
      </c>
      <c r="L425" s="19" t="s">
        <v>925</v>
      </c>
      <c r="M425" s="19" t="str">
        <f>VLOOKUP(G425,[1]Sheet1!$G$1:$M$65536,7,0)</f>
        <v>6214672440000748893</v>
      </c>
      <c r="N425" s="19" t="str">
        <f>VLOOKUP(H425,[2]Sheet1!$A$1:$E$65536,5,0)</f>
        <v>6214672440000748893</v>
      </c>
      <c r="O425" s="19" t="s">
        <v>52</v>
      </c>
      <c r="P425" s="63">
        <v>4</v>
      </c>
      <c r="Q425" s="69">
        <v>4</v>
      </c>
      <c r="R425" s="26">
        <v>520</v>
      </c>
      <c r="S425" s="26" t="str">
        <f>VLOOKUP(H425,[2]Sheet1!$A$1:$F$65536,6,0)</f>
        <v>已激活</v>
      </c>
      <c r="T425" s="58" t="str">
        <f t="shared" si="6"/>
        <v>对</v>
      </c>
    </row>
    <row r="426" ht="21.95" customHeight="1" spans="1:20">
      <c r="A426" s="19">
        <v>416</v>
      </c>
      <c r="B426" s="19" t="s">
        <v>43</v>
      </c>
      <c r="C426" s="19" t="s">
        <v>44</v>
      </c>
      <c r="D426" s="19" t="s">
        <v>45</v>
      </c>
      <c r="E426" s="19" t="s">
        <v>46</v>
      </c>
      <c r="F426" s="19" t="s">
        <v>904</v>
      </c>
      <c r="G426" s="19" t="s">
        <v>976</v>
      </c>
      <c r="H426" s="101" t="s">
        <v>977</v>
      </c>
      <c r="I426" s="19">
        <v>17703755895</v>
      </c>
      <c r="J426" s="19" t="s">
        <v>121</v>
      </c>
      <c r="K426" s="19">
        <v>3</v>
      </c>
      <c r="L426" s="19" t="s">
        <v>916</v>
      </c>
      <c r="M426" s="19" t="str">
        <f>VLOOKUP(G426,[1]Sheet1!$G$1:$M$65536,7,0)</f>
        <v>6214672440000753679</v>
      </c>
      <c r="N426" s="19" t="str">
        <f>VLOOKUP(H426,[2]Sheet1!$A$1:$E$65536,5,0)</f>
        <v>6214672440000753679</v>
      </c>
      <c r="O426" s="19" t="s">
        <v>52</v>
      </c>
      <c r="P426" s="63">
        <v>3</v>
      </c>
      <c r="Q426" s="69">
        <v>3</v>
      </c>
      <c r="R426" s="26">
        <v>390</v>
      </c>
      <c r="S426" s="26" t="str">
        <f>VLOOKUP(H426,[2]Sheet1!$A$1:$F$65536,6,0)</f>
        <v>已激活</v>
      </c>
      <c r="T426" s="58" t="str">
        <f t="shared" si="6"/>
        <v>对</v>
      </c>
    </row>
    <row r="427" ht="21.95" customHeight="1" spans="1:20">
      <c r="A427" s="19">
        <v>417</v>
      </c>
      <c r="B427" s="19" t="s">
        <v>43</v>
      </c>
      <c r="C427" s="19" t="s">
        <v>44</v>
      </c>
      <c r="D427" s="19" t="s">
        <v>45</v>
      </c>
      <c r="E427" s="19" t="s">
        <v>46</v>
      </c>
      <c r="F427" s="19" t="s">
        <v>904</v>
      </c>
      <c r="G427" s="19" t="s">
        <v>978</v>
      </c>
      <c r="H427" s="101" t="s">
        <v>979</v>
      </c>
      <c r="I427" s="19">
        <v>13781063723</v>
      </c>
      <c r="J427" s="19" t="s">
        <v>121</v>
      </c>
      <c r="K427" s="19">
        <v>5</v>
      </c>
      <c r="L427" s="19" t="s">
        <v>916</v>
      </c>
      <c r="M427" s="19" t="str">
        <f>VLOOKUP(G427,[1]Sheet1!$G$1:$M$65536,7,0)</f>
        <v>6214672440000752796</v>
      </c>
      <c r="N427" s="19" t="str">
        <f>VLOOKUP(H427,[2]Sheet1!$A$1:$E$65536,5,0)</f>
        <v>6214672440000752796</v>
      </c>
      <c r="O427" s="19" t="s">
        <v>52</v>
      </c>
      <c r="P427" s="63">
        <v>4</v>
      </c>
      <c r="Q427" s="69">
        <v>4</v>
      </c>
      <c r="R427" s="26">
        <v>520</v>
      </c>
      <c r="S427" s="26" t="str">
        <f>VLOOKUP(H427,[2]Sheet1!$A$1:$F$65536,6,0)</f>
        <v>已激活</v>
      </c>
      <c r="T427" s="58" t="str">
        <f t="shared" si="6"/>
        <v>对</v>
      </c>
    </row>
    <row r="428" ht="21.95" customHeight="1" spans="1:20">
      <c r="A428" s="19">
        <v>418</v>
      </c>
      <c r="B428" s="19" t="s">
        <v>43</v>
      </c>
      <c r="C428" s="19" t="s">
        <v>44</v>
      </c>
      <c r="D428" s="19" t="s">
        <v>45</v>
      </c>
      <c r="E428" s="19" t="s">
        <v>46</v>
      </c>
      <c r="F428" s="19" t="s">
        <v>980</v>
      </c>
      <c r="G428" s="19" t="s">
        <v>981</v>
      </c>
      <c r="H428" s="101" t="s">
        <v>982</v>
      </c>
      <c r="I428" s="19">
        <v>15886784077</v>
      </c>
      <c r="J428" s="19" t="s">
        <v>121</v>
      </c>
      <c r="K428" s="19">
        <v>1</v>
      </c>
      <c r="L428" s="19" t="s">
        <v>980</v>
      </c>
      <c r="M428" s="19" t="str">
        <f>VLOOKUP(G428,[1]Sheet1!$G$1:$M$65536,7,0)</f>
        <v>6214672440000708087</v>
      </c>
      <c r="N428" s="19" t="str">
        <f>VLOOKUP(H428,[2]Sheet1!$A$1:$E$65536,5,0)</f>
        <v>6214672440000708087</v>
      </c>
      <c r="O428" s="19" t="s">
        <v>52</v>
      </c>
      <c r="P428" s="63">
        <v>1</v>
      </c>
      <c r="Q428" s="69">
        <v>1</v>
      </c>
      <c r="R428" s="26">
        <v>130</v>
      </c>
      <c r="S428" s="26" t="str">
        <f>VLOOKUP(H428,[2]Sheet1!$A$1:$F$65536,6,0)</f>
        <v>已激活</v>
      </c>
      <c r="T428" s="58" t="str">
        <f t="shared" si="6"/>
        <v>对</v>
      </c>
    </row>
    <row r="429" ht="21.95" customHeight="1" spans="1:20">
      <c r="A429" s="19">
        <v>419</v>
      </c>
      <c r="B429" s="19" t="s">
        <v>43</v>
      </c>
      <c r="C429" s="19" t="s">
        <v>44</v>
      </c>
      <c r="D429" s="19" t="s">
        <v>45</v>
      </c>
      <c r="E429" s="19" t="s">
        <v>46</v>
      </c>
      <c r="F429" s="19" t="s">
        <v>980</v>
      </c>
      <c r="G429" s="19" t="s">
        <v>983</v>
      </c>
      <c r="H429" s="101" t="s">
        <v>984</v>
      </c>
      <c r="I429" s="19">
        <v>13592173671</v>
      </c>
      <c r="J429" s="19" t="s">
        <v>121</v>
      </c>
      <c r="K429" s="19">
        <v>3</v>
      </c>
      <c r="L429" s="19" t="s">
        <v>980</v>
      </c>
      <c r="M429" s="19" t="str">
        <f>VLOOKUP(G429,[1]Sheet1!$G$1:$M$65536,7,0)</f>
        <v>6214672440000708301</v>
      </c>
      <c r="N429" s="19" t="str">
        <f>VLOOKUP(H429,[2]Sheet1!$A$1:$E$65536,5,0)</f>
        <v>6214672440000708301</v>
      </c>
      <c r="O429" s="19" t="s">
        <v>52</v>
      </c>
      <c r="P429" s="63">
        <v>3</v>
      </c>
      <c r="Q429" s="69">
        <v>3</v>
      </c>
      <c r="R429" s="26">
        <v>390</v>
      </c>
      <c r="S429" s="26" t="str">
        <f>VLOOKUP(H429,[2]Sheet1!$A$1:$F$65536,6,0)</f>
        <v>已激活</v>
      </c>
      <c r="T429" s="58" t="str">
        <f t="shared" si="6"/>
        <v>对</v>
      </c>
    </row>
    <row r="430" ht="21.95" customHeight="1" spans="1:20">
      <c r="A430" s="19">
        <v>420</v>
      </c>
      <c r="B430" s="19" t="s">
        <v>43</v>
      </c>
      <c r="C430" s="19" t="s">
        <v>44</v>
      </c>
      <c r="D430" s="19" t="s">
        <v>45</v>
      </c>
      <c r="E430" s="19" t="s">
        <v>46</v>
      </c>
      <c r="F430" s="19" t="s">
        <v>980</v>
      </c>
      <c r="G430" s="19" t="s">
        <v>985</v>
      </c>
      <c r="H430" s="101" t="s">
        <v>986</v>
      </c>
      <c r="I430" s="19">
        <v>13409488010</v>
      </c>
      <c r="J430" s="19" t="s">
        <v>121</v>
      </c>
      <c r="K430" s="19">
        <v>2</v>
      </c>
      <c r="L430" s="19" t="s">
        <v>980</v>
      </c>
      <c r="M430" s="19" t="str">
        <f>VLOOKUP(G430,[1]Sheet1!$G$1:$M$65536,7,0)</f>
        <v>6214672440000706552</v>
      </c>
      <c r="N430" s="19" t="str">
        <f>VLOOKUP(H430,[2]Sheet1!$A$1:$E$65536,5,0)</f>
        <v>6214672440000706552</v>
      </c>
      <c r="O430" s="19" t="s">
        <v>52</v>
      </c>
      <c r="P430" s="63">
        <v>2</v>
      </c>
      <c r="Q430" s="69">
        <v>2</v>
      </c>
      <c r="R430" s="26">
        <v>260</v>
      </c>
      <c r="S430" s="26" t="str">
        <f>VLOOKUP(H430,[2]Sheet1!$A$1:$F$65536,6,0)</f>
        <v>已激活</v>
      </c>
      <c r="T430" s="58" t="str">
        <f t="shared" si="6"/>
        <v>对</v>
      </c>
    </row>
    <row r="431" ht="21.95" customHeight="1" spans="1:20">
      <c r="A431" s="19">
        <v>421</v>
      </c>
      <c r="B431" s="19" t="s">
        <v>43</v>
      </c>
      <c r="C431" s="19" t="s">
        <v>44</v>
      </c>
      <c r="D431" s="19" t="s">
        <v>45</v>
      </c>
      <c r="E431" s="19" t="s">
        <v>46</v>
      </c>
      <c r="F431" s="19" t="s">
        <v>980</v>
      </c>
      <c r="G431" s="19" t="s">
        <v>987</v>
      </c>
      <c r="H431" s="101" t="s">
        <v>988</v>
      </c>
      <c r="I431" s="19">
        <v>17737087896</v>
      </c>
      <c r="J431" s="19" t="s">
        <v>121</v>
      </c>
      <c r="K431" s="19">
        <v>5</v>
      </c>
      <c r="L431" s="19" t="s">
        <v>980</v>
      </c>
      <c r="M431" s="19" t="str">
        <f>VLOOKUP(G431,[1]Sheet1!$G$1:$M$65536,7,0)</f>
        <v>6214672440006525519</v>
      </c>
      <c r="N431" s="19" t="str">
        <f>VLOOKUP(H431,[2]Sheet1!$A$1:$E$65536,5,0)</f>
        <v>6214672440006525519</v>
      </c>
      <c r="O431" s="19" t="s">
        <v>52</v>
      </c>
      <c r="P431" s="63">
        <v>5</v>
      </c>
      <c r="Q431" s="69">
        <v>5</v>
      </c>
      <c r="R431" s="26">
        <v>650</v>
      </c>
      <c r="S431" s="26" t="str">
        <f>VLOOKUP(H431,[2]Sheet1!$A$1:$F$65536,6,0)</f>
        <v>已激活</v>
      </c>
      <c r="T431" s="58" t="str">
        <f t="shared" si="6"/>
        <v>对</v>
      </c>
    </row>
    <row r="432" ht="21.95" customHeight="1" spans="1:20">
      <c r="A432" s="19">
        <v>422</v>
      </c>
      <c r="B432" s="19" t="s">
        <v>43</v>
      </c>
      <c r="C432" s="19" t="s">
        <v>44</v>
      </c>
      <c r="D432" s="19" t="s">
        <v>45</v>
      </c>
      <c r="E432" s="19" t="s">
        <v>46</v>
      </c>
      <c r="F432" s="19" t="s">
        <v>980</v>
      </c>
      <c r="G432" s="19" t="s">
        <v>989</v>
      </c>
      <c r="H432" s="101" t="s">
        <v>990</v>
      </c>
      <c r="I432" s="19">
        <v>13523268678</v>
      </c>
      <c r="J432" s="19" t="s">
        <v>121</v>
      </c>
      <c r="K432" s="19">
        <v>2</v>
      </c>
      <c r="L432" s="19" t="s">
        <v>980</v>
      </c>
      <c r="M432" s="19" t="str">
        <f>VLOOKUP(G432,[1]Sheet1!$G$1:$M$65536,7,0)</f>
        <v>6214672440007053313</v>
      </c>
      <c r="N432" s="19" t="str">
        <f>VLOOKUP(H432,[2]Sheet1!$A$1:$E$65536,5,0)</f>
        <v>6214672440007053313</v>
      </c>
      <c r="O432" s="19" t="s">
        <v>52</v>
      </c>
      <c r="P432" s="63">
        <v>2</v>
      </c>
      <c r="Q432" s="69">
        <v>2</v>
      </c>
      <c r="R432" s="26">
        <v>260</v>
      </c>
      <c r="S432" s="26" t="str">
        <f>VLOOKUP(H432,[2]Sheet1!$A$1:$F$65536,6,0)</f>
        <v>已激活</v>
      </c>
      <c r="T432" s="58" t="str">
        <f t="shared" si="6"/>
        <v>对</v>
      </c>
    </row>
    <row r="433" ht="21.95" customHeight="1" spans="1:20">
      <c r="A433" s="19">
        <v>423</v>
      </c>
      <c r="B433" s="19" t="s">
        <v>43</v>
      </c>
      <c r="C433" s="19" t="s">
        <v>44</v>
      </c>
      <c r="D433" s="19" t="s">
        <v>45</v>
      </c>
      <c r="E433" s="19" t="s">
        <v>46</v>
      </c>
      <c r="F433" s="19" t="s">
        <v>980</v>
      </c>
      <c r="G433" s="19" t="s">
        <v>991</v>
      </c>
      <c r="H433" s="101" t="s">
        <v>992</v>
      </c>
      <c r="I433" s="19">
        <v>13461156295</v>
      </c>
      <c r="J433" s="19" t="s">
        <v>121</v>
      </c>
      <c r="K433" s="19">
        <v>3</v>
      </c>
      <c r="L433" s="19" t="s">
        <v>980</v>
      </c>
      <c r="M433" s="19" t="str">
        <f>VLOOKUP(G433,[1]Sheet1!$G$1:$M$65536,7,0)</f>
        <v>6214672440006218917</v>
      </c>
      <c r="N433" s="19" t="str">
        <f>VLOOKUP(H433,[2]Sheet1!$A$1:$E$65536,5,0)</f>
        <v>6214672440006218917</v>
      </c>
      <c r="O433" s="19" t="s">
        <v>52</v>
      </c>
      <c r="P433" s="63">
        <v>3</v>
      </c>
      <c r="Q433" s="69">
        <v>3</v>
      </c>
      <c r="R433" s="26">
        <v>390</v>
      </c>
      <c r="S433" s="26" t="str">
        <f>VLOOKUP(H433,[2]Sheet1!$A$1:$F$65536,6,0)</f>
        <v>已激活</v>
      </c>
      <c r="T433" s="58" t="str">
        <f t="shared" si="6"/>
        <v>对</v>
      </c>
    </row>
    <row r="434" ht="21.95" customHeight="1" spans="1:20">
      <c r="A434" s="19">
        <v>424</v>
      </c>
      <c r="B434" s="19" t="s">
        <v>43</v>
      </c>
      <c r="C434" s="19" t="s">
        <v>44</v>
      </c>
      <c r="D434" s="19" t="s">
        <v>45</v>
      </c>
      <c r="E434" s="19" t="s">
        <v>46</v>
      </c>
      <c r="F434" s="19" t="s">
        <v>980</v>
      </c>
      <c r="G434" s="19" t="s">
        <v>993</v>
      </c>
      <c r="H434" s="101" t="s">
        <v>994</v>
      </c>
      <c r="I434" s="19">
        <v>18237582187</v>
      </c>
      <c r="J434" s="19" t="s">
        <v>121</v>
      </c>
      <c r="K434" s="19">
        <v>2</v>
      </c>
      <c r="L434" s="19" t="s">
        <v>980</v>
      </c>
      <c r="M434" s="19" t="str">
        <f>VLOOKUP(G434,[1]Sheet1!$G$1:$M$65536,7,0)</f>
        <v>6214672440000704417</v>
      </c>
      <c r="N434" s="19" t="str">
        <f>VLOOKUP(H434,[2]Sheet1!$A$1:$E$65536,5,0)</f>
        <v>6214672440000704417</v>
      </c>
      <c r="O434" s="19" t="s">
        <v>52</v>
      </c>
      <c r="P434" s="63">
        <v>2</v>
      </c>
      <c r="Q434" s="69">
        <v>2</v>
      </c>
      <c r="R434" s="26">
        <v>260</v>
      </c>
      <c r="S434" s="26" t="str">
        <f>VLOOKUP(H434,[2]Sheet1!$A$1:$F$65536,6,0)</f>
        <v>已激活</v>
      </c>
      <c r="T434" s="58" t="str">
        <f t="shared" si="6"/>
        <v>对</v>
      </c>
    </row>
    <row r="435" ht="21.95" customHeight="1" spans="1:20">
      <c r="A435" s="19">
        <v>425</v>
      </c>
      <c r="B435" s="19" t="s">
        <v>43</v>
      </c>
      <c r="C435" s="19" t="s">
        <v>44</v>
      </c>
      <c r="D435" s="19" t="s">
        <v>45</v>
      </c>
      <c r="E435" s="19" t="s">
        <v>46</v>
      </c>
      <c r="F435" s="19" t="s">
        <v>980</v>
      </c>
      <c r="G435" s="19" t="s">
        <v>995</v>
      </c>
      <c r="H435" s="19" t="s">
        <v>996</v>
      </c>
      <c r="I435" s="19">
        <v>13233708578</v>
      </c>
      <c r="J435" s="19" t="s">
        <v>60</v>
      </c>
      <c r="K435" s="19">
        <v>3</v>
      </c>
      <c r="L435" s="19" t="s">
        <v>980</v>
      </c>
      <c r="M435" s="19" t="str">
        <f>VLOOKUP(G435,[1]Sheet1!$G$1:$M$65536,7,0)</f>
        <v>6214672440000707493</v>
      </c>
      <c r="N435" s="19" t="str">
        <f>VLOOKUP(H435,[2]Sheet1!$A$1:$E$65536,5,0)</f>
        <v>6214672440000707493</v>
      </c>
      <c r="O435" s="19" t="s">
        <v>52</v>
      </c>
      <c r="P435" s="63">
        <v>3</v>
      </c>
      <c r="Q435" s="69">
        <v>3</v>
      </c>
      <c r="R435" s="26">
        <v>390</v>
      </c>
      <c r="S435" s="26" t="str">
        <f>VLOOKUP(H435,[2]Sheet1!$A$1:$F$65536,6,0)</f>
        <v>已激活</v>
      </c>
      <c r="T435" s="58" t="str">
        <f t="shared" si="6"/>
        <v>对</v>
      </c>
    </row>
    <row r="436" ht="21.95" customHeight="1" spans="1:20">
      <c r="A436" s="19">
        <v>426</v>
      </c>
      <c r="B436" s="19" t="s">
        <v>43</v>
      </c>
      <c r="C436" s="19" t="s">
        <v>44</v>
      </c>
      <c r="D436" s="19" t="s">
        <v>45</v>
      </c>
      <c r="E436" s="19" t="s">
        <v>46</v>
      </c>
      <c r="F436" s="19" t="s">
        <v>980</v>
      </c>
      <c r="G436" s="19" t="s">
        <v>997</v>
      </c>
      <c r="H436" s="101" t="s">
        <v>998</v>
      </c>
      <c r="I436" s="19">
        <v>18749613251</v>
      </c>
      <c r="J436" s="19" t="s">
        <v>121</v>
      </c>
      <c r="K436" s="19">
        <v>4</v>
      </c>
      <c r="L436" s="19" t="s">
        <v>980</v>
      </c>
      <c r="M436" s="19" t="str">
        <f>VLOOKUP(G436,[1]Sheet1!$G$1:$M$65536,7,0)</f>
        <v>6214672440005671397</v>
      </c>
      <c r="N436" s="19" t="str">
        <f>VLOOKUP(H436,[2]Sheet1!$A$1:$E$65536,5,0)</f>
        <v>6214672440005671397</v>
      </c>
      <c r="O436" s="19" t="s">
        <v>52</v>
      </c>
      <c r="P436" s="63">
        <v>4</v>
      </c>
      <c r="Q436" s="69">
        <v>4</v>
      </c>
      <c r="R436" s="26">
        <v>520</v>
      </c>
      <c r="S436" s="26" t="str">
        <f>VLOOKUP(H436,[2]Sheet1!$A$1:$F$65536,6,0)</f>
        <v>已激活</v>
      </c>
      <c r="T436" s="58" t="str">
        <f t="shared" si="6"/>
        <v>对</v>
      </c>
    </row>
    <row r="437" ht="21.95" customHeight="1" spans="1:20">
      <c r="A437" s="19">
        <v>427</v>
      </c>
      <c r="B437" s="19" t="s">
        <v>43</v>
      </c>
      <c r="C437" s="19" t="s">
        <v>44</v>
      </c>
      <c r="D437" s="19" t="s">
        <v>45</v>
      </c>
      <c r="E437" s="19" t="s">
        <v>46</v>
      </c>
      <c r="F437" s="19" t="s">
        <v>980</v>
      </c>
      <c r="G437" s="19" t="s">
        <v>999</v>
      </c>
      <c r="H437" s="35" t="s">
        <v>1000</v>
      </c>
      <c r="I437" s="19">
        <v>17337521780</v>
      </c>
      <c r="J437" s="19" t="s">
        <v>121</v>
      </c>
      <c r="K437" s="19">
        <v>4</v>
      </c>
      <c r="L437" s="19" t="s">
        <v>980</v>
      </c>
      <c r="M437" s="19" t="str">
        <f>VLOOKUP(G437,[1]Sheet1!$G$1:$M$65536,7,0)</f>
        <v>6214672440000708889</v>
      </c>
      <c r="N437" s="19" t="str">
        <f>VLOOKUP(H437,[2]Sheet1!$A$1:$E$65536,5,0)</f>
        <v>6214672440000708889</v>
      </c>
      <c r="O437" s="19" t="s">
        <v>52</v>
      </c>
      <c r="P437" s="63">
        <v>4</v>
      </c>
      <c r="Q437" s="69">
        <v>4</v>
      </c>
      <c r="R437" s="26">
        <v>520</v>
      </c>
      <c r="S437" s="26" t="str">
        <f>VLOOKUP(H437,[2]Sheet1!$A$1:$F$65536,6,0)</f>
        <v>已激活</v>
      </c>
      <c r="T437" s="58" t="str">
        <f t="shared" si="6"/>
        <v>对</v>
      </c>
    </row>
    <row r="438" ht="21.95" customHeight="1" spans="1:20">
      <c r="A438" s="19">
        <v>428</v>
      </c>
      <c r="B438" s="19" t="s">
        <v>43</v>
      </c>
      <c r="C438" s="19" t="s">
        <v>44</v>
      </c>
      <c r="D438" s="19" t="s">
        <v>45</v>
      </c>
      <c r="E438" s="19" t="s">
        <v>46</v>
      </c>
      <c r="F438" s="19" t="s">
        <v>980</v>
      </c>
      <c r="G438" s="19" t="s">
        <v>1001</v>
      </c>
      <c r="H438" s="19" t="s">
        <v>1002</v>
      </c>
      <c r="I438" s="19">
        <v>15836932259</v>
      </c>
      <c r="J438" s="19" t="s">
        <v>121</v>
      </c>
      <c r="K438" s="19">
        <v>5</v>
      </c>
      <c r="L438" s="19" t="s">
        <v>980</v>
      </c>
      <c r="M438" s="19" t="str">
        <f>VLOOKUP(G438,[1]Sheet1!$G$1:$M$65536,7,0)</f>
        <v>6214672440000707055</v>
      </c>
      <c r="N438" s="19" t="str">
        <f>VLOOKUP(H438,[2]Sheet1!$A$1:$E$65536,5,0)</f>
        <v>6214672440000707055</v>
      </c>
      <c r="O438" s="19" t="s">
        <v>52</v>
      </c>
      <c r="P438" s="63">
        <v>5</v>
      </c>
      <c r="Q438" s="69">
        <v>5</v>
      </c>
      <c r="R438" s="26">
        <v>650</v>
      </c>
      <c r="S438" s="26" t="str">
        <f>VLOOKUP(H438,[2]Sheet1!$A$1:$F$65536,6,0)</f>
        <v>已激活</v>
      </c>
      <c r="T438" s="58" t="str">
        <f t="shared" si="6"/>
        <v>对</v>
      </c>
    </row>
    <row r="439" ht="21.95" customHeight="1" spans="1:20">
      <c r="A439" s="19">
        <v>429</v>
      </c>
      <c r="B439" s="19" t="s">
        <v>43</v>
      </c>
      <c r="C439" s="19" t="s">
        <v>44</v>
      </c>
      <c r="D439" s="19" t="s">
        <v>45</v>
      </c>
      <c r="E439" s="19" t="s">
        <v>46</v>
      </c>
      <c r="F439" s="19" t="s">
        <v>980</v>
      </c>
      <c r="G439" s="19" t="s">
        <v>1003</v>
      </c>
      <c r="H439" s="101" t="s">
        <v>1004</v>
      </c>
      <c r="I439" s="19">
        <v>13071706872</v>
      </c>
      <c r="J439" s="19" t="s">
        <v>121</v>
      </c>
      <c r="K439" s="19">
        <v>1</v>
      </c>
      <c r="L439" s="19" t="s">
        <v>980</v>
      </c>
      <c r="M439" s="19" t="str">
        <f>VLOOKUP(G439,[1]Sheet1!$G$1:$M$65536,7,0)</f>
        <v>6214672440000704870</v>
      </c>
      <c r="N439" s="19" t="str">
        <f>VLOOKUP(H439,[2]Sheet1!$A$1:$E$65536,5,0)</f>
        <v>6214672440000704870</v>
      </c>
      <c r="O439" s="19" t="s">
        <v>52</v>
      </c>
      <c r="P439" s="63">
        <v>1</v>
      </c>
      <c r="Q439" s="69">
        <v>1</v>
      </c>
      <c r="R439" s="26">
        <v>130</v>
      </c>
      <c r="S439" s="26" t="str">
        <f>VLOOKUP(H439,[2]Sheet1!$A$1:$F$65536,6,0)</f>
        <v>已激活</v>
      </c>
      <c r="T439" s="58" t="str">
        <f t="shared" si="6"/>
        <v>对</v>
      </c>
    </row>
    <row r="440" ht="21.95" customHeight="1" spans="1:20">
      <c r="A440" s="19">
        <v>430</v>
      </c>
      <c r="B440" s="19" t="s">
        <v>43</v>
      </c>
      <c r="C440" s="19" t="s">
        <v>44</v>
      </c>
      <c r="D440" s="19" t="s">
        <v>45</v>
      </c>
      <c r="E440" s="19" t="s">
        <v>46</v>
      </c>
      <c r="F440" s="19" t="s">
        <v>980</v>
      </c>
      <c r="G440" s="19" t="s">
        <v>1005</v>
      </c>
      <c r="H440" s="101" t="s">
        <v>1006</v>
      </c>
      <c r="I440" s="19"/>
      <c r="J440" s="19" t="s">
        <v>121</v>
      </c>
      <c r="K440" s="19">
        <v>1</v>
      </c>
      <c r="L440" s="19" t="s">
        <v>980</v>
      </c>
      <c r="M440" s="19" t="str">
        <f>VLOOKUP(G440,[1]Sheet1!$G$1:$M$65536,7,0)</f>
        <v>6214672440000706719</v>
      </c>
      <c r="N440" s="19" t="str">
        <f>VLOOKUP(H440,[2]Sheet1!$A$1:$E$65536,5,0)</f>
        <v>6214672440000706719</v>
      </c>
      <c r="O440" s="19" t="s">
        <v>52</v>
      </c>
      <c r="P440" s="63">
        <v>1</v>
      </c>
      <c r="Q440" s="69">
        <v>1</v>
      </c>
      <c r="R440" s="26">
        <v>130</v>
      </c>
      <c r="S440" s="26" t="str">
        <f>VLOOKUP(H440,[2]Sheet1!$A$1:$F$65536,6,0)</f>
        <v>已激活</v>
      </c>
      <c r="T440" s="58" t="str">
        <f t="shared" si="6"/>
        <v>对</v>
      </c>
    </row>
    <row r="441" ht="21.95" customHeight="1" spans="1:20">
      <c r="A441" s="19">
        <v>431</v>
      </c>
      <c r="B441" s="19" t="s">
        <v>43</v>
      </c>
      <c r="C441" s="19" t="s">
        <v>44</v>
      </c>
      <c r="D441" s="19" t="s">
        <v>45</v>
      </c>
      <c r="E441" s="19" t="s">
        <v>46</v>
      </c>
      <c r="F441" s="19" t="s">
        <v>980</v>
      </c>
      <c r="G441" s="19" t="s">
        <v>1007</v>
      </c>
      <c r="H441" s="101" t="s">
        <v>1008</v>
      </c>
      <c r="I441" s="19">
        <v>15237537441</v>
      </c>
      <c r="J441" s="19" t="s">
        <v>121</v>
      </c>
      <c r="K441" s="19">
        <v>1</v>
      </c>
      <c r="L441" s="19" t="s">
        <v>980</v>
      </c>
      <c r="M441" s="19" t="str">
        <f>VLOOKUP(G441,[1]Sheet1!$G$1:$M$65536,7,0)</f>
        <v>6214672440000708376</v>
      </c>
      <c r="N441" s="19" t="str">
        <f>VLOOKUP(H441,[2]Sheet1!$A$1:$E$65536,5,0)</f>
        <v>6214672440000708376</v>
      </c>
      <c r="O441" s="19" t="s">
        <v>52</v>
      </c>
      <c r="P441" s="63">
        <v>1</v>
      </c>
      <c r="Q441" s="69">
        <v>1</v>
      </c>
      <c r="R441" s="26">
        <v>130</v>
      </c>
      <c r="S441" s="26" t="str">
        <f>VLOOKUP(H441,[2]Sheet1!$A$1:$F$65536,6,0)</f>
        <v>已激活</v>
      </c>
      <c r="T441" s="58" t="str">
        <f t="shared" si="6"/>
        <v>对</v>
      </c>
    </row>
    <row r="442" ht="21.95" customHeight="1" spans="1:20">
      <c r="A442" s="19">
        <v>432</v>
      </c>
      <c r="B442" s="19" t="s">
        <v>43</v>
      </c>
      <c r="C442" s="19" t="s">
        <v>44</v>
      </c>
      <c r="D442" s="19" t="s">
        <v>45</v>
      </c>
      <c r="E442" s="19" t="s">
        <v>46</v>
      </c>
      <c r="F442" s="19" t="s">
        <v>980</v>
      </c>
      <c r="G442" s="19" t="s">
        <v>1009</v>
      </c>
      <c r="H442" s="101" t="s">
        <v>1010</v>
      </c>
      <c r="I442" s="19">
        <v>15886752886</v>
      </c>
      <c r="J442" s="19" t="s">
        <v>121</v>
      </c>
      <c r="K442" s="19">
        <v>6</v>
      </c>
      <c r="L442" s="19" t="s">
        <v>980</v>
      </c>
      <c r="M442" s="19" t="str">
        <f>VLOOKUP(G442,[1]Sheet1!$G$1:$M$65536,7,0)</f>
        <v>6214672440000705448</v>
      </c>
      <c r="N442" s="19" t="str">
        <f>VLOOKUP(H442,[2]Sheet1!$A$1:$E$65536,5,0)</f>
        <v>6214672440000705448</v>
      </c>
      <c r="O442" s="19" t="s">
        <v>52</v>
      </c>
      <c r="P442" s="26">
        <v>5</v>
      </c>
      <c r="Q442" s="64">
        <v>5</v>
      </c>
      <c r="R442" s="26">
        <v>650</v>
      </c>
      <c r="S442" s="26" t="str">
        <f>VLOOKUP(H442,[2]Sheet1!$A$1:$F$65536,6,0)</f>
        <v>已激活</v>
      </c>
      <c r="T442" s="58" t="str">
        <f t="shared" si="6"/>
        <v>对</v>
      </c>
    </row>
    <row r="443" ht="21.95" customHeight="1" spans="1:20">
      <c r="A443" s="19">
        <v>433</v>
      </c>
      <c r="B443" s="19" t="s">
        <v>43</v>
      </c>
      <c r="C443" s="19" t="s">
        <v>44</v>
      </c>
      <c r="D443" s="19" t="s">
        <v>45</v>
      </c>
      <c r="E443" s="19" t="s">
        <v>46</v>
      </c>
      <c r="F443" s="19" t="s">
        <v>980</v>
      </c>
      <c r="G443" s="19" t="s">
        <v>1011</v>
      </c>
      <c r="H443" s="101" t="s">
        <v>1012</v>
      </c>
      <c r="I443" s="19">
        <v>18239727989</v>
      </c>
      <c r="J443" s="19" t="s">
        <v>121</v>
      </c>
      <c r="K443" s="19">
        <v>4</v>
      </c>
      <c r="L443" s="19" t="s">
        <v>980</v>
      </c>
      <c r="M443" s="19" t="str">
        <f>VLOOKUP(G443,[1]Sheet1!$G$1:$M$65536,7,0)</f>
        <v>6214672440000703815</v>
      </c>
      <c r="N443" s="19" t="str">
        <f>VLOOKUP(H443,[2]Sheet1!$A$1:$E$65536,5,0)</f>
        <v>6214672440000703815</v>
      </c>
      <c r="O443" s="19" t="s">
        <v>52</v>
      </c>
      <c r="P443" s="63">
        <v>4</v>
      </c>
      <c r="Q443" s="69">
        <v>4</v>
      </c>
      <c r="R443" s="26">
        <v>520</v>
      </c>
      <c r="S443" s="26" t="str">
        <f>VLOOKUP(H443,[2]Sheet1!$A$1:$F$65536,6,0)</f>
        <v>已激活</v>
      </c>
      <c r="T443" s="58" t="str">
        <f t="shared" si="6"/>
        <v>对</v>
      </c>
    </row>
    <row r="444" ht="21.95" customHeight="1" spans="1:20">
      <c r="A444" s="19">
        <v>434</v>
      </c>
      <c r="B444" s="19" t="s">
        <v>43</v>
      </c>
      <c r="C444" s="19" t="s">
        <v>44</v>
      </c>
      <c r="D444" s="19" t="s">
        <v>45</v>
      </c>
      <c r="E444" s="19" t="s">
        <v>46</v>
      </c>
      <c r="F444" s="19" t="s">
        <v>980</v>
      </c>
      <c r="G444" s="19" t="s">
        <v>1013</v>
      </c>
      <c r="H444" s="101" t="s">
        <v>1014</v>
      </c>
      <c r="I444" s="19">
        <v>15280792769</v>
      </c>
      <c r="J444" s="19" t="s">
        <v>121</v>
      </c>
      <c r="K444" s="19">
        <v>2</v>
      </c>
      <c r="L444" s="19" t="s">
        <v>980</v>
      </c>
      <c r="M444" s="19" t="str">
        <f>VLOOKUP(G444,[1]Sheet1!$G$1:$M$65536,7,0)</f>
        <v>6214672440000706016</v>
      </c>
      <c r="N444" s="19" t="str">
        <f>VLOOKUP(H444,[2]Sheet1!$A$1:$E$65536,5,0)</f>
        <v>6214672440000706016</v>
      </c>
      <c r="O444" s="19" t="s">
        <v>52</v>
      </c>
      <c r="P444" s="63">
        <v>2</v>
      </c>
      <c r="Q444" s="69">
        <v>2</v>
      </c>
      <c r="R444" s="26">
        <v>260</v>
      </c>
      <c r="S444" s="26" t="str">
        <f>VLOOKUP(H444,[2]Sheet1!$A$1:$F$65536,6,0)</f>
        <v>已激活</v>
      </c>
      <c r="T444" s="58" t="str">
        <f t="shared" si="6"/>
        <v>对</v>
      </c>
    </row>
    <row r="445" ht="21.95" customHeight="1" spans="1:20">
      <c r="A445" s="19">
        <v>435</v>
      </c>
      <c r="B445" s="19" t="s">
        <v>43</v>
      </c>
      <c r="C445" s="19" t="s">
        <v>44</v>
      </c>
      <c r="D445" s="19" t="s">
        <v>45</v>
      </c>
      <c r="E445" s="19" t="s">
        <v>46</v>
      </c>
      <c r="F445" s="19" t="s">
        <v>980</v>
      </c>
      <c r="G445" s="19" t="s">
        <v>1015</v>
      </c>
      <c r="H445" s="101" t="s">
        <v>1016</v>
      </c>
      <c r="I445" s="19">
        <v>18737532430</v>
      </c>
      <c r="J445" s="19" t="s">
        <v>121</v>
      </c>
      <c r="K445" s="19">
        <v>3</v>
      </c>
      <c r="L445" s="19" t="s">
        <v>980</v>
      </c>
      <c r="M445" s="19" t="str">
        <f>VLOOKUP(G445,[1]Sheet1!$G$1:$M$65536,7,0)</f>
        <v>6214672440000706776</v>
      </c>
      <c r="N445" s="19" t="str">
        <f>VLOOKUP(H445,[2]Sheet1!$A$1:$E$65536,5,0)</f>
        <v>6214672440000706776</v>
      </c>
      <c r="O445" s="19" t="s">
        <v>52</v>
      </c>
      <c r="P445" s="63">
        <v>3</v>
      </c>
      <c r="Q445" s="69">
        <v>3</v>
      </c>
      <c r="R445" s="26">
        <v>390</v>
      </c>
      <c r="S445" s="26" t="str">
        <f>VLOOKUP(H445,[2]Sheet1!$A$1:$F$65536,6,0)</f>
        <v>已激活</v>
      </c>
      <c r="T445" s="58" t="str">
        <f t="shared" si="6"/>
        <v>对</v>
      </c>
    </row>
    <row r="446" ht="21.95" customHeight="1" spans="1:20">
      <c r="A446" s="19">
        <v>436</v>
      </c>
      <c r="B446" s="19" t="s">
        <v>43</v>
      </c>
      <c r="C446" s="19" t="s">
        <v>44</v>
      </c>
      <c r="D446" s="19" t="s">
        <v>45</v>
      </c>
      <c r="E446" s="19" t="s">
        <v>46</v>
      </c>
      <c r="F446" s="19" t="s">
        <v>980</v>
      </c>
      <c r="G446" s="19" t="s">
        <v>1017</v>
      </c>
      <c r="H446" s="101" t="s">
        <v>1018</v>
      </c>
      <c r="I446" s="19">
        <v>18637545997</v>
      </c>
      <c r="J446" s="19" t="s">
        <v>121</v>
      </c>
      <c r="K446" s="19">
        <v>6</v>
      </c>
      <c r="L446" s="19" t="s">
        <v>980</v>
      </c>
      <c r="M446" s="19" t="str">
        <f>VLOOKUP(G446,[1]Sheet1!$G$1:$M$65536,7,0)</f>
        <v>6214672440000708004</v>
      </c>
      <c r="N446" s="19" t="str">
        <f>VLOOKUP(H446,[2]Sheet1!$A$1:$E$65536,5,0)</f>
        <v>6214672440000707592</v>
      </c>
      <c r="O446" s="19" t="s">
        <v>52</v>
      </c>
      <c r="P446" s="26">
        <v>5</v>
      </c>
      <c r="Q446" s="64">
        <v>5</v>
      </c>
      <c r="R446" s="26">
        <v>650</v>
      </c>
      <c r="S446" s="26" t="str">
        <f>VLOOKUP(H446,[2]Sheet1!$A$1:$F$65536,6,0)</f>
        <v>已激活</v>
      </c>
      <c r="T446" s="58" t="str">
        <f t="shared" si="6"/>
        <v>对</v>
      </c>
    </row>
    <row r="447" ht="21.95" customHeight="1" spans="1:20">
      <c r="A447" s="19">
        <v>437</v>
      </c>
      <c r="B447" s="19" t="s">
        <v>43</v>
      </c>
      <c r="C447" s="19" t="s">
        <v>44</v>
      </c>
      <c r="D447" s="19" t="s">
        <v>45</v>
      </c>
      <c r="E447" s="19" t="s">
        <v>46</v>
      </c>
      <c r="F447" s="19" t="s">
        <v>980</v>
      </c>
      <c r="G447" s="19" t="s">
        <v>1019</v>
      </c>
      <c r="H447" s="101" t="s">
        <v>1020</v>
      </c>
      <c r="I447" s="19">
        <v>18603759727</v>
      </c>
      <c r="J447" s="19" t="s">
        <v>121</v>
      </c>
      <c r="K447" s="19">
        <v>7</v>
      </c>
      <c r="L447" s="19" t="s">
        <v>980</v>
      </c>
      <c r="M447" s="19" t="str">
        <f>VLOOKUP(G447,[1]Sheet1!$G$1:$M$65536,7,0)</f>
        <v>6214672440000707618</v>
      </c>
      <c r="N447" s="19" t="str">
        <f>VLOOKUP(H447,[2]Sheet1!$A$1:$E$65536,5,0)</f>
        <v>6214672440000707618</v>
      </c>
      <c r="O447" s="19" t="s">
        <v>52</v>
      </c>
      <c r="P447" s="63">
        <v>4</v>
      </c>
      <c r="Q447" s="69">
        <v>4</v>
      </c>
      <c r="R447" s="26">
        <v>520</v>
      </c>
      <c r="S447" s="26" t="str">
        <f>VLOOKUP(H447,[2]Sheet1!$A$1:$F$65536,6,0)</f>
        <v>已激活</v>
      </c>
      <c r="T447" s="58" t="str">
        <f t="shared" si="6"/>
        <v>对</v>
      </c>
    </row>
    <row r="448" ht="21.95" hidden="1" customHeight="1" spans="1:20">
      <c r="A448" s="19">
        <v>438</v>
      </c>
      <c r="B448" s="19" t="s">
        <v>43</v>
      </c>
      <c r="C448" s="19" t="s">
        <v>44</v>
      </c>
      <c r="D448" s="19" t="s">
        <v>45</v>
      </c>
      <c r="E448" s="19" t="s">
        <v>46</v>
      </c>
      <c r="F448" s="19" t="s">
        <v>980</v>
      </c>
      <c r="G448" s="19" t="s">
        <v>1021</v>
      </c>
      <c r="H448" s="19" t="s">
        <v>1022</v>
      </c>
      <c r="I448" s="19">
        <v>18749620178</v>
      </c>
      <c r="J448" s="19" t="s">
        <v>121</v>
      </c>
      <c r="K448" s="19">
        <v>2</v>
      </c>
      <c r="L448" s="19" t="s">
        <v>980</v>
      </c>
      <c r="M448" s="19" t="str">
        <f>VLOOKUP(G448,[1]Sheet1!$G$1:$M$65536,7,0)</f>
        <v>6214672440006529420</v>
      </c>
      <c r="N448" s="19" t="str">
        <f>VLOOKUP(H448,[2]Sheet1!$A$1:$E$65536,5,0)</f>
        <v>6214672440006529420</v>
      </c>
      <c r="O448" s="19" t="s">
        <v>52</v>
      </c>
      <c r="P448" s="63">
        <v>2</v>
      </c>
      <c r="Q448" s="69">
        <v>0</v>
      </c>
      <c r="R448" s="26">
        <v>0</v>
      </c>
      <c r="S448" s="26" t="str">
        <f>VLOOKUP(H448,[2]Sheet1!$A$1:$F$65536,6,0)</f>
        <v>已开户</v>
      </c>
      <c r="T448" s="58" t="str">
        <f t="shared" si="6"/>
        <v>对</v>
      </c>
    </row>
    <row r="449" ht="21.95" customHeight="1" spans="1:20">
      <c r="A449" s="19">
        <v>439</v>
      </c>
      <c r="B449" s="19" t="s">
        <v>43</v>
      </c>
      <c r="C449" s="19" t="s">
        <v>44</v>
      </c>
      <c r="D449" s="19" t="s">
        <v>45</v>
      </c>
      <c r="E449" s="19" t="s">
        <v>46</v>
      </c>
      <c r="F449" s="19" t="s">
        <v>980</v>
      </c>
      <c r="G449" s="19" t="s">
        <v>1023</v>
      </c>
      <c r="H449" s="101" t="s">
        <v>1024</v>
      </c>
      <c r="I449" s="19">
        <v>18768958511</v>
      </c>
      <c r="J449" s="19" t="s">
        <v>60</v>
      </c>
      <c r="K449" s="19">
        <v>5</v>
      </c>
      <c r="L449" s="19" t="s">
        <v>980</v>
      </c>
      <c r="M449" s="19" t="str">
        <f>VLOOKUP(G449,[1]Sheet1!$G$1:$M$65536,7,0)</f>
        <v>6214672440006531798</v>
      </c>
      <c r="N449" s="19" t="str">
        <f>VLOOKUP(H449,[2]Sheet1!$A$1:$E$65536,5,0)</f>
        <v>6214672440006531798</v>
      </c>
      <c r="O449" s="19" t="s">
        <v>52</v>
      </c>
      <c r="P449" s="63">
        <v>5</v>
      </c>
      <c r="Q449" s="69">
        <v>5</v>
      </c>
      <c r="R449" s="26">
        <v>650</v>
      </c>
      <c r="S449" s="26" t="str">
        <f>VLOOKUP(H449,[2]Sheet1!$A$1:$F$65536,6,0)</f>
        <v>已激活</v>
      </c>
      <c r="T449" s="58" t="str">
        <f t="shared" si="6"/>
        <v>对</v>
      </c>
    </row>
    <row r="450" ht="21.95" customHeight="1" spans="1:20">
      <c r="A450" s="19">
        <v>440</v>
      </c>
      <c r="B450" s="19" t="s">
        <v>43</v>
      </c>
      <c r="C450" s="19" t="s">
        <v>44</v>
      </c>
      <c r="D450" s="19" t="s">
        <v>45</v>
      </c>
      <c r="E450" s="19" t="s">
        <v>46</v>
      </c>
      <c r="F450" s="19" t="s">
        <v>980</v>
      </c>
      <c r="G450" s="19" t="s">
        <v>1025</v>
      </c>
      <c r="H450" s="101" t="s">
        <v>1026</v>
      </c>
      <c r="I450" s="19">
        <v>15637581389</v>
      </c>
      <c r="J450" s="19" t="s">
        <v>121</v>
      </c>
      <c r="K450" s="19">
        <v>4</v>
      </c>
      <c r="L450" s="19" t="s">
        <v>980</v>
      </c>
      <c r="M450" s="19" t="str">
        <f>VLOOKUP(G450,[1]Sheet1!$G$1:$M$65536,7,0)</f>
        <v>6214672440000708251</v>
      </c>
      <c r="N450" s="19" t="str">
        <f>VLOOKUP(H450,[2]Sheet1!$A$1:$E$65536,5,0)</f>
        <v>6214672440000708251</v>
      </c>
      <c r="O450" s="19" t="s">
        <v>52</v>
      </c>
      <c r="P450" s="63">
        <v>4</v>
      </c>
      <c r="Q450" s="69">
        <v>4</v>
      </c>
      <c r="R450" s="26">
        <v>520</v>
      </c>
      <c r="S450" s="26" t="str">
        <f>VLOOKUP(H450,[2]Sheet1!$A$1:$F$65536,6,0)</f>
        <v>已激活</v>
      </c>
      <c r="T450" s="58" t="str">
        <f t="shared" si="6"/>
        <v>对</v>
      </c>
    </row>
    <row r="451" ht="21.95" customHeight="1" spans="1:20">
      <c r="A451" s="19">
        <v>441</v>
      </c>
      <c r="B451" s="19" t="s">
        <v>43</v>
      </c>
      <c r="C451" s="19" t="s">
        <v>44</v>
      </c>
      <c r="D451" s="19" t="s">
        <v>45</v>
      </c>
      <c r="E451" s="19" t="s">
        <v>46</v>
      </c>
      <c r="F451" s="19" t="s">
        <v>980</v>
      </c>
      <c r="G451" s="19" t="s">
        <v>1027</v>
      </c>
      <c r="H451" s="101" t="s">
        <v>1028</v>
      </c>
      <c r="I451" s="19">
        <v>15237567005</v>
      </c>
      <c r="J451" s="19" t="s">
        <v>121</v>
      </c>
      <c r="K451" s="19">
        <v>4</v>
      </c>
      <c r="L451" s="19" t="s">
        <v>980</v>
      </c>
      <c r="M451" s="19" t="str">
        <f>VLOOKUP(G451,[1]Sheet1!$G$1:$M$65536,7,0)</f>
        <v>6214672440000704631</v>
      </c>
      <c r="N451" s="19" t="str">
        <f>VLOOKUP(H451,[2]Sheet1!$A$1:$E$65536,5,0)</f>
        <v>6214672440000704631</v>
      </c>
      <c r="O451" s="19" t="s">
        <v>52</v>
      </c>
      <c r="P451" s="63">
        <v>4</v>
      </c>
      <c r="Q451" s="69">
        <v>4</v>
      </c>
      <c r="R451" s="26">
        <v>520</v>
      </c>
      <c r="S451" s="26" t="str">
        <f>VLOOKUP(H451,[2]Sheet1!$A$1:$F$65536,6,0)</f>
        <v>已激活</v>
      </c>
      <c r="T451" s="58" t="str">
        <f t="shared" si="6"/>
        <v>对</v>
      </c>
    </row>
    <row r="452" ht="21.95" hidden="1" customHeight="1" spans="1:20">
      <c r="A452" s="19">
        <v>442</v>
      </c>
      <c r="B452" s="19" t="s">
        <v>43</v>
      </c>
      <c r="C452" s="19" t="s">
        <v>44</v>
      </c>
      <c r="D452" s="19" t="s">
        <v>45</v>
      </c>
      <c r="E452" s="19" t="s">
        <v>46</v>
      </c>
      <c r="F452" s="19" t="s">
        <v>980</v>
      </c>
      <c r="G452" s="19" t="s">
        <v>1029</v>
      </c>
      <c r="H452" s="101" t="s">
        <v>1030</v>
      </c>
      <c r="I452" s="19">
        <v>15093775335</v>
      </c>
      <c r="J452" s="19" t="s">
        <v>121</v>
      </c>
      <c r="K452" s="19">
        <v>5</v>
      </c>
      <c r="L452" s="19" t="s">
        <v>980</v>
      </c>
      <c r="M452" s="19" t="str">
        <f>VLOOKUP(G452,[1]Sheet1!$G$1:$M$65536,7,0)</f>
        <v>6214672440006530618</v>
      </c>
      <c r="N452" s="19" t="str">
        <f>VLOOKUP(H452,[2]Sheet1!$A$1:$E$65536,5,0)</f>
        <v>6214672440006530618</v>
      </c>
      <c r="O452" s="19" t="s">
        <v>52</v>
      </c>
      <c r="P452" s="63">
        <v>5</v>
      </c>
      <c r="Q452" s="69">
        <v>0</v>
      </c>
      <c r="R452" s="26">
        <v>0</v>
      </c>
      <c r="S452" s="26" t="str">
        <f>VLOOKUP(H452,[2]Sheet1!$A$1:$F$65536,6,0)</f>
        <v>已激活</v>
      </c>
      <c r="T452" s="58" t="str">
        <f t="shared" si="6"/>
        <v>对</v>
      </c>
    </row>
    <row r="453" ht="21.95" customHeight="1" spans="1:20">
      <c r="A453" s="19">
        <v>443</v>
      </c>
      <c r="B453" s="19" t="s">
        <v>43</v>
      </c>
      <c r="C453" s="19" t="s">
        <v>44</v>
      </c>
      <c r="D453" s="19" t="s">
        <v>45</v>
      </c>
      <c r="E453" s="19" t="s">
        <v>46</v>
      </c>
      <c r="F453" s="19" t="s">
        <v>980</v>
      </c>
      <c r="G453" s="19" t="s">
        <v>1031</v>
      </c>
      <c r="H453" s="101" t="s">
        <v>1032</v>
      </c>
      <c r="I453" s="19">
        <v>18239768737</v>
      </c>
      <c r="J453" s="19" t="s">
        <v>121</v>
      </c>
      <c r="K453" s="19">
        <v>3</v>
      </c>
      <c r="L453" s="19" t="s">
        <v>980</v>
      </c>
      <c r="M453" s="19" t="str">
        <f>VLOOKUP(G453,[1]Sheet1!$G$1:$M$65536,7,0)</f>
        <v>6214672440000707444</v>
      </c>
      <c r="N453" s="19" t="str">
        <f>VLOOKUP(H453,[2]Sheet1!$A$1:$E$65536,5,0)</f>
        <v>6214672440000707444</v>
      </c>
      <c r="O453" s="19" t="s">
        <v>52</v>
      </c>
      <c r="P453" s="63">
        <v>3</v>
      </c>
      <c r="Q453" s="69">
        <v>3</v>
      </c>
      <c r="R453" s="26">
        <v>390</v>
      </c>
      <c r="S453" s="26" t="str">
        <f>VLOOKUP(H453,[2]Sheet1!$A$1:$F$65536,6,0)</f>
        <v>已激活</v>
      </c>
      <c r="T453" s="58" t="str">
        <f t="shared" si="6"/>
        <v>对</v>
      </c>
    </row>
    <row r="454" ht="21.95" customHeight="1" spans="1:20">
      <c r="A454" s="19">
        <v>444</v>
      </c>
      <c r="B454" s="19" t="s">
        <v>43</v>
      </c>
      <c r="C454" s="19" t="s">
        <v>44</v>
      </c>
      <c r="D454" s="19" t="s">
        <v>45</v>
      </c>
      <c r="E454" s="19" t="s">
        <v>46</v>
      </c>
      <c r="F454" s="19" t="s">
        <v>980</v>
      </c>
      <c r="G454" s="19" t="s">
        <v>1033</v>
      </c>
      <c r="H454" s="101" t="s">
        <v>1034</v>
      </c>
      <c r="I454" s="19">
        <v>15994034892</v>
      </c>
      <c r="J454" s="19" t="s">
        <v>121</v>
      </c>
      <c r="K454" s="19">
        <v>5</v>
      </c>
      <c r="L454" s="19" t="s">
        <v>980</v>
      </c>
      <c r="M454" s="19" t="str">
        <f>VLOOKUP(G454,[1]Sheet1!$G$1:$M$65536,7,0)</f>
        <v>6214672440000706032</v>
      </c>
      <c r="N454" s="19" t="str">
        <f>VLOOKUP(H454,[2]Sheet1!$A$1:$E$65536,5,0)</f>
        <v>6214672440000706032</v>
      </c>
      <c r="O454" s="19" t="s">
        <v>52</v>
      </c>
      <c r="P454" s="63">
        <v>5</v>
      </c>
      <c r="Q454" s="69">
        <v>5</v>
      </c>
      <c r="R454" s="26">
        <v>650</v>
      </c>
      <c r="S454" s="26" t="str">
        <f>VLOOKUP(H454,[2]Sheet1!$A$1:$F$65536,6,0)</f>
        <v>已激活</v>
      </c>
      <c r="T454" s="58" t="str">
        <f t="shared" si="6"/>
        <v>对</v>
      </c>
    </row>
    <row r="455" ht="21.95" customHeight="1" spans="1:20">
      <c r="A455" s="19">
        <v>445</v>
      </c>
      <c r="B455" s="19" t="s">
        <v>43</v>
      </c>
      <c r="C455" s="19" t="s">
        <v>44</v>
      </c>
      <c r="D455" s="19" t="s">
        <v>45</v>
      </c>
      <c r="E455" s="19" t="s">
        <v>46</v>
      </c>
      <c r="F455" s="19" t="s">
        <v>980</v>
      </c>
      <c r="G455" s="19" t="s">
        <v>1035</v>
      </c>
      <c r="H455" s="101" t="s">
        <v>1036</v>
      </c>
      <c r="I455" s="19">
        <v>15637587961</v>
      </c>
      <c r="J455" s="19" t="s">
        <v>121</v>
      </c>
      <c r="K455" s="19">
        <v>5</v>
      </c>
      <c r="L455" s="19" t="s">
        <v>980</v>
      </c>
      <c r="M455" s="19" t="str">
        <f>VLOOKUP(G455,[1]Sheet1!$G$1:$M$65536,7,0)</f>
        <v>6214672440000707915</v>
      </c>
      <c r="N455" s="19" t="str">
        <f>VLOOKUP(H455,[2]Sheet1!$A$1:$E$65536,5,0)</f>
        <v>6214672440000707915</v>
      </c>
      <c r="O455" s="19" t="s">
        <v>52</v>
      </c>
      <c r="P455" s="63">
        <v>5</v>
      </c>
      <c r="Q455" s="69">
        <v>5</v>
      </c>
      <c r="R455" s="26">
        <v>650</v>
      </c>
      <c r="S455" s="26" t="str">
        <f>VLOOKUP(H455,[2]Sheet1!$A$1:$F$65536,6,0)</f>
        <v>已激活</v>
      </c>
      <c r="T455" s="58" t="str">
        <f t="shared" si="6"/>
        <v>对</v>
      </c>
    </row>
    <row r="456" ht="21.95" customHeight="1" spans="1:20">
      <c r="A456" s="19">
        <v>446</v>
      </c>
      <c r="B456" s="19" t="s">
        <v>43</v>
      </c>
      <c r="C456" s="19" t="s">
        <v>44</v>
      </c>
      <c r="D456" s="19" t="s">
        <v>45</v>
      </c>
      <c r="E456" s="19" t="s">
        <v>46</v>
      </c>
      <c r="F456" s="19" t="s">
        <v>980</v>
      </c>
      <c r="G456" s="19" t="s">
        <v>1037</v>
      </c>
      <c r="H456" s="101" t="s">
        <v>1038</v>
      </c>
      <c r="I456" s="19">
        <v>15836988459</v>
      </c>
      <c r="J456" s="19" t="s">
        <v>121</v>
      </c>
      <c r="K456" s="19">
        <v>2</v>
      </c>
      <c r="L456" s="19" t="s">
        <v>980</v>
      </c>
      <c r="M456" s="19" t="str">
        <f>VLOOKUP(G456,[1]Sheet1!$G$1:$M$65536,7,0)</f>
        <v>6214672440000705299</v>
      </c>
      <c r="N456" s="19" t="str">
        <f>VLOOKUP(H456,[2]Sheet1!$A$1:$E$65536,5,0)</f>
        <v>6214672440000705299</v>
      </c>
      <c r="O456" s="19" t="s">
        <v>52</v>
      </c>
      <c r="P456" s="63">
        <v>2</v>
      </c>
      <c r="Q456" s="69">
        <v>2</v>
      </c>
      <c r="R456" s="26">
        <v>260</v>
      </c>
      <c r="S456" s="26" t="str">
        <f>VLOOKUP(H456,[2]Sheet1!$A$1:$F$65536,6,0)</f>
        <v>已激活</v>
      </c>
      <c r="T456" s="58" t="str">
        <f t="shared" si="6"/>
        <v>对</v>
      </c>
    </row>
    <row r="457" ht="21.95" customHeight="1" spans="1:20">
      <c r="A457" s="19">
        <v>447</v>
      </c>
      <c r="B457" s="19" t="s">
        <v>43</v>
      </c>
      <c r="C457" s="19" t="s">
        <v>44</v>
      </c>
      <c r="D457" s="19" t="s">
        <v>45</v>
      </c>
      <c r="E457" s="19" t="s">
        <v>46</v>
      </c>
      <c r="F457" s="19" t="s">
        <v>980</v>
      </c>
      <c r="G457" s="19" t="s">
        <v>1039</v>
      </c>
      <c r="H457" s="101" t="s">
        <v>1040</v>
      </c>
      <c r="I457" s="19">
        <v>15994037407</v>
      </c>
      <c r="J457" s="19" t="s">
        <v>121</v>
      </c>
      <c r="K457" s="19">
        <v>6</v>
      </c>
      <c r="L457" s="19" t="s">
        <v>980</v>
      </c>
      <c r="M457" s="19" t="str">
        <f>VLOOKUP(G457,[1]Sheet1!$G$1:$M$65536,7,0)</f>
        <v>6214672440000706891</v>
      </c>
      <c r="N457" s="19" t="str">
        <f>VLOOKUP(H457,[2]Sheet1!$A$1:$E$65536,5,0)</f>
        <v>6214672440000706891</v>
      </c>
      <c r="O457" s="19" t="s">
        <v>52</v>
      </c>
      <c r="P457" s="26">
        <v>5</v>
      </c>
      <c r="Q457" s="64">
        <v>5</v>
      </c>
      <c r="R457" s="26">
        <v>650</v>
      </c>
      <c r="S457" s="26" t="str">
        <f>VLOOKUP(H457,[2]Sheet1!$A$1:$F$65536,6,0)</f>
        <v>已激活</v>
      </c>
      <c r="T457" s="58" t="str">
        <f t="shared" si="6"/>
        <v>对</v>
      </c>
    </row>
    <row r="458" ht="21.95" customHeight="1" spans="1:20">
      <c r="A458" s="19">
        <v>448</v>
      </c>
      <c r="B458" s="19" t="s">
        <v>43</v>
      </c>
      <c r="C458" s="19" t="s">
        <v>44</v>
      </c>
      <c r="D458" s="19" t="s">
        <v>45</v>
      </c>
      <c r="E458" s="19" t="s">
        <v>46</v>
      </c>
      <c r="F458" s="19" t="s">
        <v>980</v>
      </c>
      <c r="G458" s="19" t="s">
        <v>1041</v>
      </c>
      <c r="H458" s="101" t="s">
        <v>1042</v>
      </c>
      <c r="I458" s="19">
        <v>18737503258</v>
      </c>
      <c r="J458" s="19" t="s">
        <v>121</v>
      </c>
      <c r="K458" s="19">
        <v>4</v>
      </c>
      <c r="L458" s="19" t="s">
        <v>980</v>
      </c>
      <c r="M458" s="19" t="str">
        <f>VLOOKUP(G458,[1]Sheet1!$G$1:$M$65536,7,0)</f>
        <v>6214672440006529909</v>
      </c>
      <c r="N458" s="19" t="str">
        <f>VLOOKUP(H458,[2]Sheet1!$A$1:$E$65536,5,0)</f>
        <v>6214672440006529909</v>
      </c>
      <c r="O458" s="19" t="s">
        <v>52</v>
      </c>
      <c r="P458" s="63">
        <v>4</v>
      </c>
      <c r="Q458" s="69">
        <v>4</v>
      </c>
      <c r="R458" s="26">
        <v>520</v>
      </c>
      <c r="S458" s="26" t="str">
        <f>VLOOKUP(H458,[2]Sheet1!$A$1:$F$65536,6,0)</f>
        <v>已激活</v>
      </c>
      <c r="T458" s="58" t="str">
        <f t="shared" si="6"/>
        <v>对</v>
      </c>
    </row>
    <row r="459" ht="21.95" customHeight="1" spans="1:20">
      <c r="A459" s="19">
        <v>449</v>
      </c>
      <c r="B459" s="19" t="s">
        <v>43</v>
      </c>
      <c r="C459" s="19" t="s">
        <v>44</v>
      </c>
      <c r="D459" s="19" t="s">
        <v>45</v>
      </c>
      <c r="E459" s="19" t="s">
        <v>46</v>
      </c>
      <c r="F459" s="19" t="s">
        <v>980</v>
      </c>
      <c r="G459" s="19" t="s">
        <v>1043</v>
      </c>
      <c r="H459" s="101" t="s">
        <v>1044</v>
      </c>
      <c r="I459" s="19">
        <v>18103759863</v>
      </c>
      <c r="J459" s="19" t="s">
        <v>121</v>
      </c>
      <c r="K459" s="19">
        <v>2</v>
      </c>
      <c r="L459" s="19" t="s">
        <v>980</v>
      </c>
      <c r="M459" s="19" t="str">
        <f>VLOOKUP(G459,[1]Sheet1!$G$1:$M$65536,7,0)</f>
        <v>6214672440000708269</v>
      </c>
      <c r="N459" s="19" t="str">
        <f>VLOOKUP(H459,[2]Sheet1!$A$1:$E$65536,5,0)</f>
        <v>6214672440000708269</v>
      </c>
      <c r="O459" s="19" t="s">
        <v>52</v>
      </c>
      <c r="P459" s="63">
        <v>2</v>
      </c>
      <c r="Q459" s="69">
        <v>2</v>
      </c>
      <c r="R459" s="26">
        <v>260</v>
      </c>
      <c r="S459" s="26" t="str">
        <f>VLOOKUP(H459,[2]Sheet1!$A$1:$F$65536,6,0)</f>
        <v>已激活</v>
      </c>
      <c r="T459" s="58" t="str">
        <f t="shared" si="6"/>
        <v>对</v>
      </c>
    </row>
    <row r="460" ht="21.95" customHeight="1" spans="1:20">
      <c r="A460" s="19">
        <v>450</v>
      </c>
      <c r="B460" s="19" t="s">
        <v>43</v>
      </c>
      <c r="C460" s="19" t="s">
        <v>44</v>
      </c>
      <c r="D460" s="19" t="s">
        <v>45</v>
      </c>
      <c r="E460" s="19" t="s">
        <v>46</v>
      </c>
      <c r="F460" s="19" t="s">
        <v>980</v>
      </c>
      <c r="G460" s="19" t="s">
        <v>1045</v>
      </c>
      <c r="H460" s="101" t="s">
        <v>1046</v>
      </c>
      <c r="I460" s="19">
        <v>15716563567</v>
      </c>
      <c r="J460" s="19" t="s">
        <v>121</v>
      </c>
      <c r="K460" s="19">
        <v>2</v>
      </c>
      <c r="L460" s="19" t="s">
        <v>980</v>
      </c>
      <c r="M460" s="19" t="str">
        <f>VLOOKUP(G460,[1]Sheet1!$G$1:$M$65536,7,0)</f>
        <v>6214672440000708533</v>
      </c>
      <c r="N460" s="19" t="str">
        <f>VLOOKUP(H460,[2]Sheet1!$A$1:$E$65536,5,0)</f>
        <v>6214672440000708533</v>
      </c>
      <c r="O460" s="19" t="s">
        <v>52</v>
      </c>
      <c r="P460" s="63">
        <v>2</v>
      </c>
      <c r="Q460" s="69">
        <v>2</v>
      </c>
      <c r="R460" s="26">
        <v>260</v>
      </c>
      <c r="S460" s="26" t="str">
        <f>VLOOKUP(H460,[2]Sheet1!$A$1:$F$65536,6,0)</f>
        <v>已激活</v>
      </c>
      <c r="T460" s="58" t="str">
        <f t="shared" ref="T460:T523" si="7">IF(TEXT(IF(MOD(12-(MID(H460,1,1)*7+MID(H460,2,1)*9+MID(H460,3,1)*10+MID(H460,4,1)*5+MID(H460,5,1)*8+MID(H460,6,1)*4+MID(H460,7,1)*2+MID(H460,8,1)*1+MID(H460,9,1)*6+MID(H460,10,1)*3+MID(H460,11,1)*7+MID(H460,12,1)*9+MID(H460,13,1)*10+MID(H460,14,1)*5+MID(H460,15,1)*8+MID(H460,16,1)*4+MID(H460,17,1)*2),11)=10,"X",MOD(12-(MID(H460,1,1)*7+MID(H460,2,1)*9+MID(H460,3,1)*10+MID(H460,4,1)*5+MID(H460,5,1)*8+MID(H460,6,1)*4+MID(H460,7,1)*2+MID(H460,8,1)*1+MID(H460,9,1)*6+MID(H460,10,1)*3+MID(H460,11,1)*7+MID(H460,12,1)*9+MID(H460,13,1)*10+MID(H460,14,1)*5+MID(H460,15,1)*8+MID(H460,16,1)*4+MID(H460,17,1)*2),11)),0)=MID(H460,18,1),"对","错")</f>
        <v>对</v>
      </c>
    </row>
    <row r="461" ht="21.95" customHeight="1" spans="1:20">
      <c r="A461" s="19">
        <v>451</v>
      </c>
      <c r="B461" s="19" t="s">
        <v>43</v>
      </c>
      <c r="C461" s="19" t="s">
        <v>44</v>
      </c>
      <c r="D461" s="19" t="s">
        <v>45</v>
      </c>
      <c r="E461" s="19" t="s">
        <v>46</v>
      </c>
      <c r="F461" s="19" t="s">
        <v>980</v>
      </c>
      <c r="G461" s="19" t="s">
        <v>1047</v>
      </c>
      <c r="H461" s="19" t="s">
        <v>1048</v>
      </c>
      <c r="I461" s="19">
        <v>17337560791</v>
      </c>
      <c r="J461" s="19" t="s">
        <v>121</v>
      </c>
      <c r="K461" s="19">
        <v>3</v>
      </c>
      <c r="L461" s="19" t="s">
        <v>980</v>
      </c>
      <c r="M461" s="19" t="str">
        <f>VLOOKUP(G461,[1]Sheet1!$G$1:$M$65536,7,0)</f>
        <v>6214672440007053123</v>
      </c>
      <c r="N461" s="19" t="str">
        <f>VLOOKUP(H461,[2]Sheet1!$A$1:$E$65536,5,0)</f>
        <v>6214672440007053123</v>
      </c>
      <c r="O461" s="19" t="s">
        <v>52</v>
      </c>
      <c r="P461" s="63">
        <v>3</v>
      </c>
      <c r="Q461" s="69">
        <v>3</v>
      </c>
      <c r="R461" s="26">
        <v>390</v>
      </c>
      <c r="S461" s="26" t="str">
        <f>VLOOKUP(H461,[2]Sheet1!$A$1:$F$65536,6,0)</f>
        <v>已激活</v>
      </c>
      <c r="T461" s="58" t="str">
        <f t="shared" si="7"/>
        <v>对</v>
      </c>
    </row>
    <row r="462" ht="21.95" customHeight="1" spans="1:20">
      <c r="A462" s="19">
        <v>452</v>
      </c>
      <c r="B462" s="19" t="s">
        <v>43</v>
      </c>
      <c r="C462" s="19" t="s">
        <v>44</v>
      </c>
      <c r="D462" s="19" t="s">
        <v>45</v>
      </c>
      <c r="E462" s="19" t="s">
        <v>46</v>
      </c>
      <c r="F462" s="19" t="s">
        <v>980</v>
      </c>
      <c r="G462" s="19" t="s">
        <v>1049</v>
      </c>
      <c r="H462" s="101" t="s">
        <v>1050</v>
      </c>
      <c r="I462" s="19">
        <v>15993527187</v>
      </c>
      <c r="J462" s="19" t="s">
        <v>121</v>
      </c>
      <c r="K462" s="19">
        <v>3</v>
      </c>
      <c r="L462" s="19" t="s">
        <v>980</v>
      </c>
      <c r="M462" s="19" t="str">
        <f>VLOOKUP(G462,[1]Sheet1!$G$1:$M$65536,7,0)</f>
        <v>6214672440000703872</v>
      </c>
      <c r="N462" s="19" t="str">
        <f>VLOOKUP(H462,[2]Sheet1!$A$1:$E$65536,5,0)</f>
        <v>6214672440000703872</v>
      </c>
      <c r="O462" s="19" t="s">
        <v>52</v>
      </c>
      <c r="P462" s="63">
        <v>3</v>
      </c>
      <c r="Q462" s="69">
        <v>3</v>
      </c>
      <c r="R462" s="26">
        <v>390</v>
      </c>
      <c r="S462" s="26" t="str">
        <f>VLOOKUP(H462,[2]Sheet1!$A$1:$F$65536,6,0)</f>
        <v>已激活</v>
      </c>
      <c r="T462" s="58" t="str">
        <f t="shared" si="7"/>
        <v>对</v>
      </c>
    </row>
    <row r="463" ht="21.95" customHeight="1" spans="1:20">
      <c r="A463" s="19">
        <v>453</v>
      </c>
      <c r="B463" s="19" t="s">
        <v>43</v>
      </c>
      <c r="C463" s="19" t="s">
        <v>44</v>
      </c>
      <c r="D463" s="19" t="s">
        <v>45</v>
      </c>
      <c r="E463" s="19" t="s">
        <v>46</v>
      </c>
      <c r="F463" s="19" t="s">
        <v>980</v>
      </c>
      <c r="G463" s="19" t="s">
        <v>1051</v>
      </c>
      <c r="H463" s="101" t="s">
        <v>1052</v>
      </c>
      <c r="I463" s="19">
        <v>15103751582</v>
      </c>
      <c r="J463" s="19" t="s">
        <v>121</v>
      </c>
      <c r="K463" s="19">
        <v>1</v>
      </c>
      <c r="L463" s="19" t="s">
        <v>980</v>
      </c>
      <c r="M463" s="19" t="str">
        <f>VLOOKUP(G463,[1]Sheet1!$G$1:$M$65536,7,0)</f>
        <v>6214672440000705463</v>
      </c>
      <c r="N463" s="19" t="str">
        <f>VLOOKUP(H463,[2]Sheet1!$A$1:$E$65536,5,0)</f>
        <v>6214672440000705463</v>
      </c>
      <c r="O463" s="19" t="s">
        <v>52</v>
      </c>
      <c r="P463" s="63">
        <v>1</v>
      </c>
      <c r="Q463" s="69">
        <v>1</v>
      </c>
      <c r="R463" s="26">
        <v>130</v>
      </c>
      <c r="S463" s="26" t="str">
        <f>VLOOKUP(H463,[2]Sheet1!$A$1:$F$65536,6,0)</f>
        <v>已激活</v>
      </c>
      <c r="T463" s="58" t="str">
        <f t="shared" si="7"/>
        <v>对</v>
      </c>
    </row>
    <row r="464" ht="21.95" customHeight="1" spans="1:20">
      <c r="A464" s="19">
        <v>454</v>
      </c>
      <c r="B464" s="19" t="s">
        <v>43</v>
      </c>
      <c r="C464" s="19" t="s">
        <v>44</v>
      </c>
      <c r="D464" s="19" t="s">
        <v>45</v>
      </c>
      <c r="E464" s="19" t="s">
        <v>46</v>
      </c>
      <c r="F464" s="19" t="s">
        <v>980</v>
      </c>
      <c r="G464" s="19" t="s">
        <v>1053</v>
      </c>
      <c r="H464" s="101" t="s">
        <v>1054</v>
      </c>
      <c r="I464" s="19">
        <v>15517864846</v>
      </c>
      <c r="J464" s="19" t="s">
        <v>121</v>
      </c>
      <c r="K464" s="19">
        <v>2</v>
      </c>
      <c r="L464" s="19" t="s">
        <v>980</v>
      </c>
      <c r="M464" s="19" t="str">
        <f>VLOOKUP(G464,[1]Sheet1!$G$1:$M$65536,7,0)</f>
        <v>6214672440000706560</v>
      </c>
      <c r="N464" s="19" t="str">
        <f>VLOOKUP(H464,[2]Sheet1!$A$1:$E$65536,5,0)</f>
        <v>6214672440000706560</v>
      </c>
      <c r="O464" s="19" t="s">
        <v>52</v>
      </c>
      <c r="P464" s="63">
        <v>2</v>
      </c>
      <c r="Q464" s="69">
        <v>2</v>
      </c>
      <c r="R464" s="26">
        <v>260</v>
      </c>
      <c r="S464" s="26" t="str">
        <f>VLOOKUP(H464,[2]Sheet1!$A$1:$F$65536,6,0)</f>
        <v>已激活</v>
      </c>
      <c r="T464" s="58" t="str">
        <f t="shared" si="7"/>
        <v>对</v>
      </c>
    </row>
    <row r="465" ht="21.95" customHeight="1" spans="1:20">
      <c r="A465" s="19">
        <v>455</v>
      </c>
      <c r="B465" s="19" t="s">
        <v>43</v>
      </c>
      <c r="C465" s="19" t="s">
        <v>44</v>
      </c>
      <c r="D465" s="19" t="s">
        <v>45</v>
      </c>
      <c r="E465" s="19" t="s">
        <v>46</v>
      </c>
      <c r="F465" s="19" t="s">
        <v>980</v>
      </c>
      <c r="G465" s="19" t="s">
        <v>1055</v>
      </c>
      <c r="H465" s="35" t="s">
        <v>1056</v>
      </c>
      <c r="I465" s="19">
        <v>18236621902</v>
      </c>
      <c r="J465" s="19" t="s">
        <v>121</v>
      </c>
      <c r="K465" s="19">
        <v>1</v>
      </c>
      <c r="L465" s="19" t="s">
        <v>980</v>
      </c>
      <c r="M465" s="19" t="str">
        <f>VLOOKUP(G465,[1]Sheet1!$G$1:$M$65536,7,0)</f>
        <v>6214672440000708095</v>
      </c>
      <c r="N465" s="19" t="str">
        <f>VLOOKUP(H465,[2]Sheet1!$A$1:$E$65536,5,0)</f>
        <v>6214672440000708095</v>
      </c>
      <c r="O465" s="19" t="s">
        <v>52</v>
      </c>
      <c r="P465" s="63">
        <v>1</v>
      </c>
      <c r="Q465" s="69">
        <v>1</v>
      </c>
      <c r="R465" s="26">
        <v>130</v>
      </c>
      <c r="S465" s="26" t="str">
        <f>VLOOKUP(H465,[2]Sheet1!$A$1:$F$65536,6,0)</f>
        <v>已激活</v>
      </c>
      <c r="T465" s="58" t="str">
        <f t="shared" si="7"/>
        <v>对</v>
      </c>
    </row>
    <row r="466" ht="21.95" customHeight="1" spans="1:20">
      <c r="A466" s="19">
        <v>456</v>
      </c>
      <c r="B466" s="19" t="s">
        <v>43</v>
      </c>
      <c r="C466" s="19" t="s">
        <v>44</v>
      </c>
      <c r="D466" s="19" t="s">
        <v>45</v>
      </c>
      <c r="E466" s="19" t="s">
        <v>46</v>
      </c>
      <c r="F466" s="19" t="s">
        <v>980</v>
      </c>
      <c r="G466" s="19" t="s">
        <v>1057</v>
      </c>
      <c r="H466" s="101" t="s">
        <v>1058</v>
      </c>
      <c r="I466" s="19">
        <v>18749603503</v>
      </c>
      <c r="J466" s="19" t="s">
        <v>121</v>
      </c>
      <c r="K466" s="19">
        <v>1</v>
      </c>
      <c r="L466" s="19" t="s">
        <v>980</v>
      </c>
      <c r="M466" s="19" t="str">
        <f>VLOOKUP(G466,[1]Sheet1!$G$1:$M$65536,7,0)</f>
        <v>6214672440000706990</v>
      </c>
      <c r="N466" s="19" t="str">
        <f>VLOOKUP(H466,[2]Sheet1!$A$1:$E$65536,5,0)</f>
        <v>6214672440000706990</v>
      </c>
      <c r="O466" s="19" t="s">
        <v>52</v>
      </c>
      <c r="P466" s="63">
        <v>1</v>
      </c>
      <c r="Q466" s="69">
        <v>1</v>
      </c>
      <c r="R466" s="26">
        <v>130</v>
      </c>
      <c r="S466" s="26" t="str">
        <f>VLOOKUP(H466,[2]Sheet1!$A$1:$F$65536,6,0)</f>
        <v>已激活</v>
      </c>
      <c r="T466" s="58" t="str">
        <f t="shared" si="7"/>
        <v>对</v>
      </c>
    </row>
    <row r="467" ht="21.95" customHeight="1" spans="1:20">
      <c r="A467" s="19">
        <v>457</v>
      </c>
      <c r="B467" s="19" t="s">
        <v>43</v>
      </c>
      <c r="C467" s="19" t="s">
        <v>44</v>
      </c>
      <c r="D467" s="19" t="s">
        <v>45</v>
      </c>
      <c r="E467" s="19" t="s">
        <v>46</v>
      </c>
      <c r="F467" s="19" t="s">
        <v>980</v>
      </c>
      <c r="G467" s="19" t="s">
        <v>1059</v>
      </c>
      <c r="H467" s="101" t="s">
        <v>1060</v>
      </c>
      <c r="I467" s="19">
        <v>18337513078</v>
      </c>
      <c r="J467" s="19" t="s">
        <v>121</v>
      </c>
      <c r="K467" s="19">
        <v>1</v>
      </c>
      <c r="L467" s="19" t="s">
        <v>980</v>
      </c>
      <c r="M467" s="19" t="str">
        <f>VLOOKUP(G467,[1]Sheet1!$G$1:$M$65536,7,0)</f>
        <v>6214672440000704300</v>
      </c>
      <c r="N467" s="19" t="str">
        <f>VLOOKUP(H467,[2]Sheet1!$A$1:$E$65536,5,0)</f>
        <v>6214672440000704300</v>
      </c>
      <c r="O467" s="19" t="s">
        <v>52</v>
      </c>
      <c r="P467" s="63">
        <v>1</v>
      </c>
      <c r="Q467" s="69">
        <v>1</v>
      </c>
      <c r="R467" s="26">
        <v>130</v>
      </c>
      <c r="S467" s="26" t="str">
        <f>VLOOKUP(H467,[2]Sheet1!$A$1:$F$65536,6,0)</f>
        <v>已激活</v>
      </c>
      <c r="T467" s="58" t="str">
        <f t="shared" si="7"/>
        <v>对</v>
      </c>
    </row>
    <row r="468" ht="21.95" customHeight="1" spans="1:20">
      <c r="A468" s="19">
        <v>458</v>
      </c>
      <c r="B468" s="19" t="s">
        <v>43</v>
      </c>
      <c r="C468" s="19" t="s">
        <v>44</v>
      </c>
      <c r="D468" s="19" t="s">
        <v>45</v>
      </c>
      <c r="E468" s="19" t="s">
        <v>46</v>
      </c>
      <c r="F468" s="19" t="s">
        <v>980</v>
      </c>
      <c r="G468" s="19" t="s">
        <v>1061</v>
      </c>
      <c r="H468" s="101" t="s">
        <v>1062</v>
      </c>
      <c r="I468" s="19">
        <v>18937587978</v>
      </c>
      <c r="J468" s="19" t="s">
        <v>121</v>
      </c>
      <c r="K468" s="19">
        <v>1</v>
      </c>
      <c r="L468" s="19" t="s">
        <v>980</v>
      </c>
      <c r="M468" s="19" t="str">
        <f>VLOOKUP(G468,[1]Sheet1!$G$1:$M$65536,7,0)</f>
        <v>6214672440000706560</v>
      </c>
      <c r="N468" s="19" t="str">
        <f>VLOOKUP(H468,[2]Sheet1!$A$1:$E$65536,5,0)</f>
        <v>6214672440000708210</v>
      </c>
      <c r="O468" s="19" t="s">
        <v>52</v>
      </c>
      <c r="P468" s="63">
        <v>1</v>
      </c>
      <c r="Q468" s="69">
        <v>1</v>
      </c>
      <c r="R468" s="26">
        <v>130</v>
      </c>
      <c r="S468" s="26" t="str">
        <f>VLOOKUP(H468,[2]Sheet1!$A$1:$F$65536,6,0)</f>
        <v>已激活</v>
      </c>
      <c r="T468" s="58" t="str">
        <f t="shared" si="7"/>
        <v>对</v>
      </c>
    </row>
    <row r="469" ht="21.95" customHeight="1" spans="1:20">
      <c r="A469" s="19">
        <v>459</v>
      </c>
      <c r="B469" s="19" t="s">
        <v>43</v>
      </c>
      <c r="C469" s="19" t="s">
        <v>44</v>
      </c>
      <c r="D469" s="19" t="s">
        <v>45</v>
      </c>
      <c r="E469" s="19" t="s">
        <v>46</v>
      </c>
      <c r="F469" s="19" t="s">
        <v>980</v>
      </c>
      <c r="G469" s="19" t="s">
        <v>1063</v>
      </c>
      <c r="H469" s="101" t="s">
        <v>1064</v>
      </c>
      <c r="I469" s="19"/>
      <c r="J469" s="19" t="s">
        <v>121</v>
      </c>
      <c r="K469" s="19">
        <v>1</v>
      </c>
      <c r="L469" s="19" t="s">
        <v>980</v>
      </c>
      <c r="M469" s="19" t="str">
        <f>VLOOKUP(G469,[1]Sheet1!$G$1:$M$65536,7,0)</f>
        <v>6214672440000705356</v>
      </c>
      <c r="N469" s="19" t="str">
        <f>VLOOKUP(H469,[2]Sheet1!$A$1:$E$65536,5,0)</f>
        <v>6214672440000705356</v>
      </c>
      <c r="O469" s="19" t="s">
        <v>52</v>
      </c>
      <c r="P469" s="63">
        <v>1</v>
      </c>
      <c r="Q469" s="69">
        <v>1</v>
      </c>
      <c r="R469" s="26">
        <v>130</v>
      </c>
      <c r="S469" s="26" t="str">
        <f>VLOOKUP(H469,[2]Sheet1!$A$1:$F$65536,6,0)</f>
        <v>已激活</v>
      </c>
      <c r="T469" s="58" t="str">
        <f t="shared" si="7"/>
        <v>对</v>
      </c>
    </row>
    <row r="470" ht="21.95" hidden="1" customHeight="1" spans="1:20">
      <c r="A470" s="19">
        <v>460</v>
      </c>
      <c r="B470" s="19" t="s">
        <v>43</v>
      </c>
      <c r="C470" s="19" t="s">
        <v>44</v>
      </c>
      <c r="D470" s="19" t="s">
        <v>45</v>
      </c>
      <c r="E470" s="19" t="s">
        <v>46</v>
      </c>
      <c r="F470" s="19" t="s">
        <v>980</v>
      </c>
      <c r="G470" s="19" t="s">
        <v>1065</v>
      </c>
      <c r="H470" s="101" t="s">
        <v>1066</v>
      </c>
      <c r="I470" s="19">
        <v>18837535529</v>
      </c>
      <c r="J470" s="19" t="s">
        <v>60</v>
      </c>
      <c r="K470" s="19">
        <v>1</v>
      </c>
      <c r="L470" s="19" t="s">
        <v>980</v>
      </c>
      <c r="M470" s="19" t="str">
        <f>VLOOKUP(G470,[1]Sheet1!$G$1:$M$65536,7,0)</f>
        <v>6214672440000702643</v>
      </c>
      <c r="N470" s="19" t="str">
        <f>VLOOKUP(H470,[2]Sheet1!$A$1:$E$65536,5,0)</f>
        <v>6214672440000702643</v>
      </c>
      <c r="O470" s="19" t="s">
        <v>52</v>
      </c>
      <c r="P470" s="63">
        <v>1</v>
      </c>
      <c r="Q470" s="69">
        <v>0</v>
      </c>
      <c r="R470" s="26">
        <v>0</v>
      </c>
      <c r="S470" s="26" t="str">
        <f>VLOOKUP(H470,[2]Sheet1!$A$1:$F$65536,6,0)</f>
        <v>已激活</v>
      </c>
      <c r="T470" s="58" t="str">
        <f t="shared" si="7"/>
        <v>对</v>
      </c>
    </row>
    <row r="471" ht="21.95" hidden="1" customHeight="1" spans="1:20">
      <c r="A471" s="19">
        <v>461</v>
      </c>
      <c r="B471" s="19" t="s">
        <v>43</v>
      </c>
      <c r="C471" s="19" t="s">
        <v>44</v>
      </c>
      <c r="D471" s="19" t="s">
        <v>45</v>
      </c>
      <c r="E471" s="19" t="s">
        <v>46</v>
      </c>
      <c r="F471" s="19" t="s">
        <v>980</v>
      </c>
      <c r="G471" s="19" t="s">
        <v>1067</v>
      </c>
      <c r="H471" s="101" t="s">
        <v>1068</v>
      </c>
      <c r="I471" s="19">
        <v>13183322263</v>
      </c>
      <c r="J471" s="19" t="s">
        <v>121</v>
      </c>
      <c r="K471" s="19">
        <v>1</v>
      </c>
      <c r="L471" s="19" t="s">
        <v>980</v>
      </c>
      <c r="M471" s="19" t="str">
        <f>VLOOKUP(G471,[1]Sheet1!$G$1:$M$65536,7,0)</f>
        <v>6214672440000703435</v>
      </c>
      <c r="N471" s="19" t="str">
        <f>VLOOKUP(H471,[2]Sheet1!$A$1:$E$65536,5,0)</f>
        <v>6214672440000703435</v>
      </c>
      <c r="O471" s="19" t="s">
        <v>52</v>
      </c>
      <c r="P471" s="63">
        <v>1</v>
      </c>
      <c r="Q471" s="69">
        <v>0</v>
      </c>
      <c r="R471" s="26">
        <v>0</v>
      </c>
      <c r="S471" s="26" t="str">
        <f>VLOOKUP(H471,[2]Sheet1!$A$1:$F$65536,6,0)</f>
        <v>已激活</v>
      </c>
      <c r="T471" s="58" t="str">
        <f t="shared" si="7"/>
        <v>对</v>
      </c>
    </row>
    <row r="472" ht="21.95" customHeight="1" spans="1:20">
      <c r="A472" s="19">
        <v>462</v>
      </c>
      <c r="B472" s="19" t="s">
        <v>43</v>
      </c>
      <c r="C472" s="19" t="s">
        <v>44</v>
      </c>
      <c r="D472" s="19" t="s">
        <v>45</v>
      </c>
      <c r="E472" s="19" t="s">
        <v>46</v>
      </c>
      <c r="F472" s="19" t="s">
        <v>980</v>
      </c>
      <c r="G472" s="19" t="s">
        <v>1069</v>
      </c>
      <c r="H472" s="101" t="s">
        <v>1070</v>
      </c>
      <c r="I472" s="19">
        <v>13071738822</v>
      </c>
      <c r="J472" s="19" t="s">
        <v>121</v>
      </c>
      <c r="K472" s="19">
        <v>2</v>
      </c>
      <c r="L472" s="19" t="s">
        <v>980</v>
      </c>
      <c r="M472" s="19" t="str">
        <f>VLOOKUP(G472,[1]Sheet1!$G$1:$M$65536,7,0)</f>
        <v>6214672440000705489</v>
      </c>
      <c r="N472" s="19" t="str">
        <f>VLOOKUP(H472,[2]Sheet1!$A$1:$E$65536,5,0)</f>
        <v>6214672440000705489</v>
      </c>
      <c r="O472" s="19" t="s">
        <v>52</v>
      </c>
      <c r="P472" s="63">
        <v>2</v>
      </c>
      <c r="Q472" s="69">
        <v>2</v>
      </c>
      <c r="R472" s="26">
        <v>260</v>
      </c>
      <c r="S472" s="26" t="str">
        <f>VLOOKUP(H472,[2]Sheet1!$A$1:$F$65536,6,0)</f>
        <v>已激活</v>
      </c>
      <c r="T472" s="58" t="str">
        <f t="shared" si="7"/>
        <v>对</v>
      </c>
    </row>
    <row r="473" ht="21.95" customHeight="1" spans="1:20">
      <c r="A473" s="19">
        <v>463</v>
      </c>
      <c r="B473" s="19" t="s">
        <v>43</v>
      </c>
      <c r="C473" s="19" t="s">
        <v>44</v>
      </c>
      <c r="D473" s="19" t="s">
        <v>45</v>
      </c>
      <c r="E473" s="19" t="s">
        <v>46</v>
      </c>
      <c r="F473" s="19" t="s">
        <v>980</v>
      </c>
      <c r="G473" s="19" t="s">
        <v>1071</v>
      </c>
      <c r="H473" s="101" t="s">
        <v>1072</v>
      </c>
      <c r="I473" s="19">
        <v>15803757971</v>
      </c>
      <c r="J473" s="19" t="s">
        <v>121</v>
      </c>
      <c r="K473" s="19">
        <v>2</v>
      </c>
      <c r="L473" s="19" t="s">
        <v>980</v>
      </c>
      <c r="M473" s="19" t="str">
        <f>VLOOKUP(G473,[1]Sheet1!$G$1:$M$65536,7,0)</f>
        <v>6214672440000703724</v>
      </c>
      <c r="N473" s="19" t="str">
        <f>VLOOKUP(H473,[2]Sheet1!$A$1:$E$65536,5,0)</f>
        <v>6214672440000703724</v>
      </c>
      <c r="O473" s="19" t="s">
        <v>52</v>
      </c>
      <c r="P473" s="63">
        <v>2</v>
      </c>
      <c r="Q473" s="69">
        <v>2</v>
      </c>
      <c r="R473" s="26">
        <v>260</v>
      </c>
      <c r="S473" s="26" t="str">
        <f>VLOOKUP(H473,[2]Sheet1!$A$1:$F$65536,6,0)</f>
        <v>已激活</v>
      </c>
      <c r="T473" s="58" t="str">
        <f t="shared" si="7"/>
        <v>对</v>
      </c>
    </row>
    <row r="474" ht="21.95" customHeight="1" spans="1:20">
      <c r="A474" s="19">
        <v>464</v>
      </c>
      <c r="B474" s="19" t="s">
        <v>43</v>
      </c>
      <c r="C474" s="19" t="s">
        <v>44</v>
      </c>
      <c r="D474" s="19" t="s">
        <v>45</v>
      </c>
      <c r="E474" s="19" t="s">
        <v>46</v>
      </c>
      <c r="F474" s="19" t="s">
        <v>980</v>
      </c>
      <c r="G474" s="19" t="s">
        <v>1073</v>
      </c>
      <c r="H474" s="101" t="s">
        <v>1074</v>
      </c>
      <c r="I474" s="19">
        <v>18749679749</v>
      </c>
      <c r="J474" s="19" t="s">
        <v>121</v>
      </c>
      <c r="K474" s="19">
        <v>2</v>
      </c>
      <c r="L474" s="19" t="s">
        <v>980</v>
      </c>
      <c r="M474" s="19" t="str">
        <f>VLOOKUP(G474,[1]Sheet1!$G$1:$M$65536,7,0)</f>
        <v>6214672440000703492</v>
      </c>
      <c r="N474" s="19" t="str">
        <f>VLOOKUP(H474,[2]Sheet1!$A$1:$E$65536,5,0)</f>
        <v>6214672440000703492</v>
      </c>
      <c r="O474" s="19" t="s">
        <v>52</v>
      </c>
      <c r="P474" s="63">
        <v>2</v>
      </c>
      <c r="Q474" s="69">
        <v>2</v>
      </c>
      <c r="R474" s="26">
        <v>260</v>
      </c>
      <c r="S474" s="26" t="str">
        <f>VLOOKUP(H474,[2]Sheet1!$A$1:$F$65536,6,0)</f>
        <v>已激活</v>
      </c>
      <c r="T474" s="58" t="str">
        <f t="shared" si="7"/>
        <v>对</v>
      </c>
    </row>
    <row r="475" ht="21.95" customHeight="1" spans="1:20">
      <c r="A475" s="19">
        <v>465</v>
      </c>
      <c r="B475" s="19" t="s">
        <v>43</v>
      </c>
      <c r="C475" s="19" t="s">
        <v>44</v>
      </c>
      <c r="D475" s="19" t="s">
        <v>45</v>
      </c>
      <c r="E475" s="19" t="s">
        <v>46</v>
      </c>
      <c r="F475" s="19" t="s">
        <v>980</v>
      </c>
      <c r="G475" s="19" t="s">
        <v>1075</v>
      </c>
      <c r="H475" s="101" t="s">
        <v>1076</v>
      </c>
      <c r="I475" s="19">
        <v>18937535330</v>
      </c>
      <c r="J475" s="19" t="s">
        <v>121</v>
      </c>
      <c r="K475" s="19">
        <v>2</v>
      </c>
      <c r="L475" s="19" t="s">
        <v>980</v>
      </c>
      <c r="M475" s="19" t="str">
        <f>VLOOKUP(G475,[1]Sheet1!$G$1:$M$65536,7,0)</f>
        <v>6214672440000704185</v>
      </c>
      <c r="N475" s="19" t="str">
        <f>VLOOKUP(H475,[2]Sheet1!$A$1:$E$65536,5,0)</f>
        <v>6214672440000704185</v>
      </c>
      <c r="O475" s="19" t="s">
        <v>52</v>
      </c>
      <c r="P475" s="63">
        <v>2</v>
      </c>
      <c r="Q475" s="69">
        <v>2</v>
      </c>
      <c r="R475" s="26">
        <v>260</v>
      </c>
      <c r="S475" s="26" t="str">
        <f>VLOOKUP(H475,[2]Sheet1!$A$1:$F$65536,6,0)</f>
        <v>已激活</v>
      </c>
      <c r="T475" s="58" t="str">
        <f t="shared" si="7"/>
        <v>对</v>
      </c>
    </row>
    <row r="476" ht="21.95" customHeight="1" spans="1:20">
      <c r="A476" s="19">
        <v>466</v>
      </c>
      <c r="B476" s="19" t="s">
        <v>43</v>
      </c>
      <c r="C476" s="19" t="s">
        <v>44</v>
      </c>
      <c r="D476" s="19" t="s">
        <v>45</v>
      </c>
      <c r="E476" s="19" t="s">
        <v>46</v>
      </c>
      <c r="F476" s="19" t="s">
        <v>980</v>
      </c>
      <c r="G476" s="19" t="s">
        <v>1077</v>
      </c>
      <c r="H476" s="101" t="s">
        <v>1078</v>
      </c>
      <c r="I476" s="19">
        <v>19937513664</v>
      </c>
      <c r="J476" s="19" t="s">
        <v>121</v>
      </c>
      <c r="K476" s="19">
        <v>2</v>
      </c>
      <c r="L476" s="19" t="s">
        <v>980</v>
      </c>
      <c r="M476" s="19" t="str">
        <f>VLOOKUP(G476,[1]Sheet1!$G$1:$M$65536,7,0)</f>
        <v>6214672440000706214</v>
      </c>
      <c r="N476" s="19" t="str">
        <f>VLOOKUP(H476,[2]Sheet1!$A$1:$E$65536,5,0)</f>
        <v>6214672440000706214</v>
      </c>
      <c r="O476" s="19" t="s">
        <v>52</v>
      </c>
      <c r="P476" s="63">
        <v>2</v>
      </c>
      <c r="Q476" s="69">
        <v>2</v>
      </c>
      <c r="R476" s="26">
        <v>260</v>
      </c>
      <c r="S476" s="26" t="str">
        <f>VLOOKUP(H476,[2]Sheet1!$A$1:$F$65536,6,0)</f>
        <v>已激活</v>
      </c>
      <c r="T476" s="58" t="str">
        <f t="shared" si="7"/>
        <v>对</v>
      </c>
    </row>
    <row r="477" ht="21.95" hidden="1" customHeight="1" spans="1:20">
      <c r="A477" s="19">
        <v>467</v>
      </c>
      <c r="B477" s="19" t="s">
        <v>43</v>
      </c>
      <c r="C477" s="19" t="s">
        <v>44</v>
      </c>
      <c r="D477" s="19" t="s">
        <v>45</v>
      </c>
      <c r="E477" s="19" t="s">
        <v>46</v>
      </c>
      <c r="F477" s="19" t="s">
        <v>980</v>
      </c>
      <c r="G477" s="19" t="s">
        <v>1079</v>
      </c>
      <c r="H477" s="101" t="s">
        <v>1080</v>
      </c>
      <c r="I477" s="19">
        <v>15886703833</v>
      </c>
      <c r="J477" s="19" t="s">
        <v>121</v>
      </c>
      <c r="K477" s="19">
        <v>1</v>
      </c>
      <c r="L477" s="19" t="s">
        <v>980</v>
      </c>
      <c r="M477" s="19" t="str">
        <f>VLOOKUP(G477,[1]Sheet1!$G$1:$M$65536,7,0)</f>
        <v>6214672440000708954</v>
      </c>
      <c r="N477" s="19" t="str">
        <f>VLOOKUP(H477,[2]Sheet1!$A$1:$E$65536,5,0)</f>
        <v>6214672440000708954</v>
      </c>
      <c r="O477" s="19" t="s">
        <v>52</v>
      </c>
      <c r="P477" s="63">
        <v>1</v>
      </c>
      <c r="Q477" s="69">
        <v>0</v>
      </c>
      <c r="R477" s="26">
        <v>0</v>
      </c>
      <c r="S477" s="26" t="str">
        <f>VLOOKUP(H477,[2]Sheet1!$A$1:$F$65536,6,0)</f>
        <v>已激活</v>
      </c>
      <c r="T477" s="58" t="str">
        <f t="shared" si="7"/>
        <v>对</v>
      </c>
    </row>
    <row r="478" ht="21.95" customHeight="1" spans="1:20">
      <c r="A478" s="19">
        <v>468</v>
      </c>
      <c r="B478" s="19" t="s">
        <v>43</v>
      </c>
      <c r="C478" s="19" t="s">
        <v>44</v>
      </c>
      <c r="D478" s="19" t="s">
        <v>45</v>
      </c>
      <c r="E478" s="19" t="s">
        <v>46</v>
      </c>
      <c r="F478" s="19" t="s">
        <v>1081</v>
      </c>
      <c r="G478" s="19" t="s">
        <v>1082</v>
      </c>
      <c r="H478" s="101" t="s">
        <v>1083</v>
      </c>
      <c r="I478" s="19">
        <v>15893497953</v>
      </c>
      <c r="J478" s="19" t="s">
        <v>121</v>
      </c>
      <c r="K478" s="19">
        <v>1</v>
      </c>
      <c r="L478" s="19" t="s">
        <v>1084</v>
      </c>
      <c r="M478" s="19" t="str">
        <f>VLOOKUP(G478,[1]Sheet1!$G$1:$M$65536,7,0)</f>
        <v>6214672440000772497</v>
      </c>
      <c r="N478" s="19" t="str">
        <f>VLOOKUP(H478,[2]Sheet1!$A$1:$E$65536,5,0)</f>
        <v>6214672440000772497</v>
      </c>
      <c r="O478" s="19" t="s">
        <v>52</v>
      </c>
      <c r="P478" s="63">
        <v>1</v>
      </c>
      <c r="Q478" s="69">
        <v>1</v>
      </c>
      <c r="R478" s="26">
        <v>130</v>
      </c>
      <c r="S478" s="26" t="str">
        <f>VLOOKUP(H478,[2]Sheet1!$A$1:$F$65536,6,0)</f>
        <v>已激活</v>
      </c>
      <c r="T478" s="58" t="str">
        <f t="shared" si="7"/>
        <v>对</v>
      </c>
    </row>
    <row r="479" ht="21.95" customHeight="1" spans="1:20">
      <c r="A479" s="19">
        <v>469</v>
      </c>
      <c r="B479" s="19" t="s">
        <v>43</v>
      </c>
      <c r="C479" s="19" t="s">
        <v>44</v>
      </c>
      <c r="D479" s="19" t="s">
        <v>45</v>
      </c>
      <c r="E479" s="19" t="s">
        <v>46</v>
      </c>
      <c r="F479" s="19" t="s">
        <v>1081</v>
      </c>
      <c r="G479" s="19" t="s">
        <v>1085</v>
      </c>
      <c r="H479" s="19" t="s">
        <v>1086</v>
      </c>
      <c r="I479" s="19">
        <v>13461238036</v>
      </c>
      <c r="J479" s="19" t="s">
        <v>121</v>
      </c>
      <c r="K479" s="19">
        <v>6</v>
      </c>
      <c r="L479" s="19" t="s">
        <v>1084</v>
      </c>
      <c r="M479" s="19" t="str">
        <f>VLOOKUP(G479,[1]Sheet1!$G$1:$M$65536,7,0)</f>
        <v>6214672440006513952</v>
      </c>
      <c r="N479" s="19" t="str">
        <f>VLOOKUP(H479,[2]Sheet1!$A$1:$E$65536,5,0)</f>
        <v>6214672440006513952</v>
      </c>
      <c r="O479" s="58" t="s">
        <v>52</v>
      </c>
      <c r="P479" s="26">
        <v>5</v>
      </c>
      <c r="Q479" s="64">
        <v>5</v>
      </c>
      <c r="R479" s="26">
        <v>650</v>
      </c>
      <c r="S479" s="26" t="str">
        <f>VLOOKUP(H479,[2]Sheet1!$A$1:$F$65536,6,0)</f>
        <v>已开户</v>
      </c>
      <c r="T479" s="58" t="str">
        <f t="shared" si="7"/>
        <v>对</v>
      </c>
    </row>
    <row r="480" ht="21.95" customHeight="1" spans="1:20">
      <c r="A480" s="19">
        <v>470</v>
      </c>
      <c r="B480" s="19" t="s">
        <v>43</v>
      </c>
      <c r="C480" s="19" t="s">
        <v>44</v>
      </c>
      <c r="D480" s="19" t="s">
        <v>45</v>
      </c>
      <c r="E480" s="19" t="s">
        <v>46</v>
      </c>
      <c r="F480" s="19" t="s">
        <v>1081</v>
      </c>
      <c r="G480" s="19" t="s">
        <v>1087</v>
      </c>
      <c r="H480" s="101" t="s">
        <v>1088</v>
      </c>
      <c r="I480" s="19">
        <v>18768982856</v>
      </c>
      <c r="J480" s="19" t="s">
        <v>121</v>
      </c>
      <c r="K480" s="19">
        <v>1</v>
      </c>
      <c r="L480" s="19" t="s">
        <v>1084</v>
      </c>
      <c r="M480" s="19" t="str">
        <f>VLOOKUP(G480,[1]Sheet1!$G$1:$M$65536,7,0)</f>
        <v>6214672440006515460</v>
      </c>
      <c r="N480" s="19" t="str">
        <f>VLOOKUP(H480,[2]Sheet1!$A$1:$E$65536,5,0)</f>
        <v>6214672440006515460</v>
      </c>
      <c r="O480" s="19" t="s">
        <v>52</v>
      </c>
      <c r="P480" s="63">
        <v>1</v>
      </c>
      <c r="Q480" s="69">
        <v>1</v>
      </c>
      <c r="R480" s="26">
        <v>130</v>
      </c>
      <c r="S480" s="26" t="str">
        <f>VLOOKUP(H480,[2]Sheet1!$A$1:$F$65536,6,0)</f>
        <v>已激活</v>
      </c>
      <c r="T480" s="58" t="str">
        <f t="shared" si="7"/>
        <v>对</v>
      </c>
    </row>
    <row r="481" ht="21.95" customHeight="1" spans="1:20">
      <c r="A481" s="19">
        <v>471</v>
      </c>
      <c r="B481" s="19" t="s">
        <v>43</v>
      </c>
      <c r="C481" s="19" t="s">
        <v>44</v>
      </c>
      <c r="D481" s="19" t="s">
        <v>45</v>
      </c>
      <c r="E481" s="19" t="s">
        <v>46</v>
      </c>
      <c r="F481" s="19" t="s">
        <v>1081</v>
      </c>
      <c r="G481" s="19" t="s">
        <v>1089</v>
      </c>
      <c r="H481" s="101" t="s">
        <v>1090</v>
      </c>
      <c r="I481" s="19">
        <v>13071718226</v>
      </c>
      <c r="J481" s="19" t="s">
        <v>121</v>
      </c>
      <c r="K481" s="19">
        <v>2</v>
      </c>
      <c r="L481" s="19" t="s">
        <v>1084</v>
      </c>
      <c r="M481" s="19" t="str">
        <f>VLOOKUP(G481,[1]Sheet1!$G$1:$M$65536,7,0)</f>
        <v>6214672440006508770</v>
      </c>
      <c r="N481" s="19" t="str">
        <f>VLOOKUP(H481,[2]Sheet1!$A$1:$E$65536,5,0)</f>
        <v>6214672440006508770</v>
      </c>
      <c r="O481" s="19" t="s">
        <v>52</v>
      </c>
      <c r="P481" s="63">
        <v>2</v>
      </c>
      <c r="Q481" s="69">
        <v>2</v>
      </c>
      <c r="R481" s="26">
        <v>260</v>
      </c>
      <c r="S481" s="26" t="str">
        <f>VLOOKUP(H481,[2]Sheet1!$A$1:$F$65536,6,0)</f>
        <v>已激活</v>
      </c>
      <c r="T481" s="58" t="str">
        <f t="shared" si="7"/>
        <v>对</v>
      </c>
    </row>
    <row r="482" ht="21.95" customHeight="1" spans="1:20">
      <c r="A482" s="19">
        <v>472</v>
      </c>
      <c r="B482" s="19" t="s">
        <v>43</v>
      </c>
      <c r="C482" s="19" t="s">
        <v>44</v>
      </c>
      <c r="D482" s="19" t="s">
        <v>45</v>
      </c>
      <c r="E482" s="19" t="s">
        <v>46</v>
      </c>
      <c r="F482" s="19" t="s">
        <v>1081</v>
      </c>
      <c r="G482" s="19" t="s">
        <v>1091</v>
      </c>
      <c r="H482" s="101" t="s">
        <v>1092</v>
      </c>
      <c r="I482" s="19"/>
      <c r="J482" s="19" t="s">
        <v>121</v>
      </c>
      <c r="K482" s="19">
        <v>3</v>
      </c>
      <c r="L482" s="19" t="s">
        <v>1084</v>
      </c>
      <c r="M482" s="19" t="str">
        <f>VLOOKUP(G482,[1]Sheet1!$G$1:$M$65536,7,0)</f>
        <v>6214672440007342328</v>
      </c>
      <c r="N482" s="19" t="str">
        <f>VLOOKUP(H482,[2]Sheet1!$A$1:$E$65536,5,0)</f>
        <v>6214672440007342328</v>
      </c>
      <c r="O482" s="19" t="s">
        <v>52</v>
      </c>
      <c r="P482" s="63">
        <v>3</v>
      </c>
      <c r="Q482" s="69">
        <v>3</v>
      </c>
      <c r="R482" s="26">
        <v>390</v>
      </c>
      <c r="S482" s="26" t="str">
        <f>VLOOKUP(H482,[2]Sheet1!$A$1:$F$65536,6,0)</f>
        <v>已激活</v>
      </c>
      <c r="T482" s="58" t="str">
        <f t="shared" si="7"/>
        <v>对</v>
      </c>
    </row>
    <row r="483" ht="21.95" customHeight="1" spans="1:20">
      <c r="A483" s="19">
        <v>473</v>
      </c>
      <c r="B483" s="19" t="s">
        <v>43</v>
      </c>
      <c r="C483" s="19" t="s">
        <v>44</v>
      </c>
      <c r="D483" s="19" t="s">
        <v>45</v>
      </c>
      <c r="E483" s="19" t="s">
        <v>46</v>
      </c>
      <c r="F483" s="19" t="s">
        <v>1081</v>
      </c>
      <c r="G483" s="19" t="s">
        <v>1093</v>
      </c>
      <c r="H483" s="101" t="s">
        <v>1094</v>
      </c>
      <c r="I483" s="19">
        <v>18239783318</v>
      </c>
      <c r="J483" s="19" t="s">
        <v>121</v>
      </c>
      <c r="K483" s="19">
        <v>3</v>
      </c>
      <c r="L483" s="19" t="s">
        <v>1084</v>
      </c>
      <c r="M483" s="19" t="str">
        <f>VLOOKUP(G483,[1]Sheet1!$G$1:$M$65536,7,0)</f>
        <v>6214672440000771481</v>
      </c>
      <c r="N483" s="19" t="str">
        <f>VLOOKUP(H483,[2]Sheet1!$A$1:$E$65536,5,0)</f>
        <v>6214672440005664434</v>
      </c>
      <c r="O483" s="19" t="s">
        <v>52</v>
      </c>
      <c r="P483" s="63">
        <v>3</v>
      </c>
      <c r="Q483" s="69">
        <v>3</v>
      </c>
      <c r="R483" s="26">
        <v>390</v>
      </c>
      <c r="S483" s="26" t="str">
        <f>VLOOKUP(H483,[2]Sheet1!$A$1:$F$65536,6,0)</f>
        <v>已激活</v>
      </c>
      <c r="T483" s="58" t="str">
        <f t="shared" si="7"/>
        <v>对</v>
      </c>
    </row>
    <row r="484" ht="21.95" customHeight="1" spans="1:20">
      <c r="A484" s="19">
        <v>474</v>
      </c>
      <c r="B484" s="19" t="s">
        <v>43</v>
      </c>
      <c r="C484" s="19" t="s">
        <v>44</v>
      </c>
      <c r="D484" s="19" t="s">
        <v>45</v>
      </c>
      <c r="E484" s="19" t="s">
        <v>46</v>
      </c>
      <c r="F484" s="19" t="s">
        <v>1081</v>
      </c>
      <c r="G484" s="19" t="s">
        <v>58</v>
      </c>
      <c r="H484" s="101" t="s">
        <v>1095</v>
      </c>
      <c r="I484" s="19"/>
      <c r="J484" s="19" t="s">
        <v>121</v>
      </c>
      <c r="K484" s="19">
        <v>2</v>
      </c>
      <c r="L484" s="19" t="s">
        <v>1084</v>
      </c>
      <c r="M484" s="19" t="str">
        <f>VLOOKUP(G484,[1]Sheet1!$G$1:$M$65536,7,0)</f>
        <v>6214672440000693586</v>
      </c>
      <c r="N484" s="19" t="str">
        <f>VLOOKUP(H484,[2]Sheet1!$A$1:$E$65536,5,0)</f>
        <v>6214672440000768628</v>
      </c>
      <c r="O484" s="19" t="s">
        <v>52</v>
      </c>
      <c r="P484" s="63">
        <v>2</v>
      </c>
      <c r="Q484" s="69">
        <v>2</v>
      </c>
      <c r="R484" s="26">
        <v>260</v>
      </c>
      <c r="S484" s="26" t="str">
        <f>VLOOKUP(H484,[2]Sheet1!$A$1:$F$65536,6,0)</f>
        <v>已激活</v>
      </c>
      <c r="T484" s="58" t="str">
        <f t="shared" si="7"/>
        <v>对</v>
      </c>
    </row>
    <row r="485" ht="21.95" customHeight="1" spans="1:20">
      <c r="A485" s="19">
        <v>475</v>
      </c>
      <c r="B485" s="19" t="s">
        <v>43</v>
      </c>
      <c r="C485" s="19" t="s">
        <v>44</v>
      </c>
      <c r="D485" s="19" t="s">
        <v>45</v>
      </c>
      <c r="E485" s="19" t="s">
        <v>46</v>
      </c>
      <c r="F485" s="19" t="s">
        <v>1081</v>
      </c>
      <c r="G485" s="19" t="s">
        <v>1096</v>
      </c>
      <c r="H485" s="101" t="s">
        <v>1097</v>
      </c>
      <c r="I485" s="19"/>
      <c r="J485" s="19" t="s">
        <v>121</v>
      </c>
      <c r="K485" s="19">
        <v>1</v>
      </c>
      <c r="L485" s="19" t="s">
        <v>1084</v>
      </c>
      <c r="M485" s="19" t="str">
        <f>VLOOKUP(G485,[1]Sheet1!$G$1:$M$65536,7,0)</f>
        <v>6214672440000770418</v>
      </c>
      <c r="N485" s="19" t="str">
        <f>VLOOKUP(H485,[2]Sheet1!$A$1:$E$65536,5,0)</f>
        <v>6214672440000770418</v>
      </c>
      <c r="O485" s="58" t="s">
        <v>52</v>
      </c>
      <c r="P485" s="63">
        <v>1</v>
      </c>
      <c r="Q485" s="69">
        <v>1</v>
      </c>
      <c r="R485" s="26">
        <v>130</v>
      </c>
      <c r="S485" s="26" t="str">
        <f>VLOOKUP(H485,[2]Sheet1!$A$1:$F$65536,6,0)</f>
        <v>已激活</v>
      </c>
      <c r="T485" s="58" t="str">
        <f t="shared" si="7"/>
        <v>对</v>
      </c>
    </row>
    <row r="486" ht="21.95" customHeight="1" spans="1:20">
      <c r="A486" s="19">
        <v>476</v>
      </c>
      <c r="B486" s="19" t="s">
        <v>43</v>
      </c>
      <c r="C486" s="19" t="s">
        <v>44</v>
      </c>
      <c r="D486" s="19" t="s">
        <v>45</v>
      </c>
      <c r="E486" s="19" t="s">
        <v>46</v>
      </c>
      <c r="F486" s="19" t="s">
        <v>1081</v>
      </c>
      <c r="G486" s="19" t="s">
        <v>1098</v>
      </c>
      <c r="H486" s="19" t="s">
        <v>1099</v>
      </c>
      <c r="I486" s="19">
        <v>15138939654</v>
      </c>
      <c r="J486" s="19" t="s">
        <v>121</v>
      </c>
      <c r="K486" s="19">
        <v>4</v>
      </c>
      <c r="L486" s="19" t="s">
        <v>1084</v>
      </c>
      <c r="M486" s="19" t="str">
        <f>VLOOKUP(G486,[1]Sheet1!$G$1:$M$65536,7,0)</f>
        <v>6214672440006970301</v>
      </c>
      <c r="N486" s="19" t="str">
        <f>VLOOKUP(H486,[2]Sheet1!$A$1:$E$65536,5,0)</f>
        <v>6214672440006970301</v>
      </c>
      <c r="O486" s="19" t="s">
        <v>52</v>
      </c>
      <c r="P486" s="63">
        <v>4</v>
      </c>
      <c r="Q486" s="69">
        <v>4</v>
      </c>
      <c r="R486" s="26">
        <v>520</v>
      </c>
      <c r="S486" s="26" t="str">
        <f>VLOOKUP(H486,[2]Sheet1!$A$1:$F$65536,6,0)</f>
        <v>已激活</v>
      </c>
      <c r="T486" s="58" t="str">
        <f t="shared" si="7"/>
        <v>对</v>
      </c>
    </row>
    <row r="487" ht="21.95" customHeight="1" spans="1:20">
      <c r="A487" s="19">
        <v>477</v>
      </c>
      <c r="B487" s="19" t="s">
        <v>43</v>
      </c>
      <c r="C487" s="19" t="s">
        <v>44</v>
      </c>
      <c r="D487" s="19" t="s">
        <v>45</v>
      </c>
      <c r="E487" s="19" t="s">
        <v>46</v>
      </c>
      <c r="F487" s="19" t="s">
        <v>1081</v>
      </c>
      <c r="G487" s="19" t="s">
        <v>1100</v>
      </c>
      <c r="H487" s="101" t="s">
        <v>1101</v>
      </c>
      <c r="I487" s="19"/>
      <c r="J487" s="19" t="s">
        <v>121</v>
      </c>
      <c r="K487" s="19">
        <v>6</v>
      </c>
      <c r="L487" s="19" t="s">
        <v>1102</v>
      </c>
      <c r="M487" s="19" t="str">
        <f>VLOOKUP(G487,[1]Sheet1!$G$1:$M$65536,7,0)</f>
        <v>6214672440000767752</v>
      </c>
      <c r="N487" s="19" t="str">
        <f>VLOOKUP(H487,[2]Sheet1!$A$1:$E$65536,5,0)</f>
        <v>6214672440000767752</v>
      </c>
      <c r="O487" s="19" t="s">
        <v>52</v>
      </c>
      <c r="P487" s="26">
        <v>5</v>
      </c>
      <c r="Q487" s="64">
        <v>5</v>
      </c>
      <c r="R487" s="26">
        <v>650</v>
      </c>
      <c r="S487" s="26" t="str">
        <f>VLOOKUP(H487,[2]Sheet1!$A$1:$F$65536,6,0)</f>
        <v>已激活</v>
      </c>
      <c r="T487" s="58" t="str">
        <f t="shared" si="7"/>
        <v>对</v>
      </c>
    </row>
    <row r="488" ht="21.95" customHeight="1" spans="1:20">
      <c r="A488" s="19">
        <v>478</v>
      </c>
      <c r="B488" s="19" t="s">
        <v>43</v>
      </c>
      <c r="C488" s="19" t="s">
        <v>44</v>
      </c>
      <c r="D488" s="19" t="s">
        <v>45</v>
      </c>
      <c r="E488" s="19" t="s">
        <v>46</v>
      </c>
      <c r="F488" s="19" t="s">
        <v>1081</v>
      </c>
      <c r="G488" s="19" t="s">
        <v>1103</v>
      </c>
      <c r="H488" s="101" t="s">
        <v>1104</v>
      </c>
      <c r="I488" s="19"/>
      <c r="J488" s="19" t="s">
        <v>121</v>
      </c>
      <c r="K488" s="19">
        <v>1</v>
      </c>
      <c r="L488" s="19" t="s">
        <v>1102</v>
      </c>
      <c r="M488" s="19" t="str">
        <f>VLOOKUP(G488,[1]Sheet1!$G$1:$M$65536,7,0)</f>
        <v>6214672440006509786</v>
      </c>
      <c r="N488" s="19" t="str">
        <f>VLOOKUP(H488,[2]Sheet1!$A$1:$E$65536,5,0)</f>
        <v>6214672440006509786</v>
      </c>
      <c r="O488" s="19" t="s">
        <v>52</v>
      </c>
      <c r="P488" s="63">
        <v>1</v>
      </c>
      <c r="Q488" s="69">
        <v>1</v>
      </c>
      <c r="R488" s="26">
        <v>130</v>
      </c>
      <c r="S488" s="26" t="str">
        <f>VLOOKUP(H488,[2]Sheet1!$A$1:$F$65536,6,0)</f>
        <v>已激活</v>
      </c>
      <c r="T488" s="58" t="str">
        <f t="shared" si="7"/>
        <v>对</v>
      </c>
    </row>
    <row r="489" ht="21.95" customHeight="1" spans="1:20">
      <c r="A489" s="19">
        <v>479</v>
      </c>
      <c r="B489" s="19" t="s">
        <v>43</v>
      </c>
      <c r="C489" s="19" t="s">
        <v>44</v>
      </c>
      <c r="D489" s="19" t="s">
        <v>45</v>
      </c>
      <c r="E489" s="19" t="s">
        <v>46</v>
      </c>
      <c r="F489" s="19" t="s">
        <v>1081</v>
      </c>
      <c r="G489" s="19" t="s">
        <v>1105</v>
      </c>
      <c r="H489" s="35" t="s">
        <v>1106</v>
      </c>
      <c r="I489" s="19"/>
      <c r="J489" s="19" t="s">
        <v>121</v>
      </c>
      <c r="K489" s="19">
        <v>2</v>
      </c>
      <c r="L489" s="19" t="s">
        <v>1102</v>
      </c>
      <c r="M489" s="19" t="str">
        <f>VLOOKUP(G489,[1]Sheet1!$G$1:$M$65536,7,0)</f>
        <v>6214672440000767596</v>
      </c>
      <c r="N489" s="19" t="str">
        <f>VLOOKUP(H489,[2]Sheet1!$A$1:$E$65536,5,0)</f>
        <v>6214672440000767596</v>
      </c>
      <c r="O489" s="19" t="s">
        <v>52</v>
      </c>
      <c r="P489" s="63">
        <v>2</v>
      </c>
      <c r="Q489" s="69">
        <v>2</v>
      </c>
      <c r="R489" s="26">
        <v>260</v>
      </c>
      <c r="S489" s="26" t="str">
        <f>VLOOKUP(H489,[2]Sheet1!$A$1:$F$65536,6,0)</f>
        <v>已激活</v>
      </c>
      <c r="T489" s="58" t="str">
        <f t="shared" si="7"/>
        <v>对</v>
      </c>
    </row>
    <row r="490" ht="21.95" customHeight="1" spans="1:20">
      <c r="A490" s="19">
        <v>480</v>
      </c>
      <c r="B490" s="19" t="s">
        <v>43</v>
      </c>
      <c r="C490" s="19" t="s">
        <v>44</v>
      </c>
      <c r="D490" s="19" t="s">
        <v>45</v>
      </c>
      <c r="E490" s="19" t="s">
        <v>46</v>
      </c>
      <c r="F490" s="19" t="s">
        <v>1081</v>
      </c>
      <c r="G490" s="19" t="s">
        <v>1107</v>
      </c>
      <c r="H490" s="101" t="s">
        <v>1108</v>
      </c>
      <c r="I490" s="19"/>
      <c r="J490" s="19" t="s">
        <v>121</v>
      </c>
      <c r="K490" s="19">
        <v>3</v>
      </c>
      <c r="L490" s="19" t="s">
        <v>1102</v>
      </c>
      <c r="M490" s="19" t="str">
        <f>VLOOKUP(G490,[1]Sheet1!$G$1:$M$65536,7,0)</f>
        <v>6214672440000767125</v>
      </c>
      <c r="N490" s="19" t="str">
        <f>VLOOKUP(H490,[2]Sheet1!$A$1:$E$65536,5,0)</f>
        <v>6214672440000767448</v>
      </c>
      <c r="O490" s="19" t="s">
        <v>52</v>
      </c>
      <c r="P490" s="63">
        <v>3</v>
      </c>
      <c r="Q490" s="69">
        <v>3</v>
      </c>
      <c r="R490" s="26">
        <v>390</v>
      </c>
      <c r="S490" s="26" t="str">
        <f>VLOOKUP(H490,[2]Sheet1!$A$1:$F$65536,6,0)</f>
        <v>已激活</v>
      </c>
      <c r="T490" s="58" t="str">
        <f t="shared" si="7"/>
        <v>对</v>
      </c>
    </row>
    <row r="491" ht="21.95" customHeight="1" spans="1:20">
      <c r="A491" s="19">
        <v>481</v>
      </c>
      <c r="B491" s="19" t="s">
        <v>43</v>
      </c>
      <c r="C491" s="19" t="s">
        <v>44</v>
      </c>
      <c r="D491" s="19" t="s">
        <v>45</v>
      </c>
      <c r="E491" s="19" t="s">
        <v>46</v>
      </c>
      <c r="F491" s="19" t="s">
        <v>1081</v>
      </c>
      <c r="G491" s="19" t="s">
        <v>1109</v>
      </c>
      <c r="H491" s="101" t="s">
        <v>1110</v>
      </c>
      <c r="I491" s="19"/>
      <c r="J491" s="19" t="s">
        <v>121</v>
      </c>
      <c r="K491" s="19">
        <v>5</v>
      </c>
      <c r="L491" s="19" t="s">
        <v>1102</v>
      </c>
      <c r="M491" s="19" t="str">
        <f>VLOOKUP(G491,[1]Sheet1!$G$1:$M$65536,7,0)</f>
        <v>6214672440000767398</v>
      </c>
      <c r="N491" s="19" t="str">
        <f>VLOOKUP(H491,[2]Sheet1!$A$1:$E$65536,5,0)</f>
        <v>6214672440000767398</v>
      </c>
      <c r="O491" s="19" t="s">
        <v>52</v>
      </c>
      <c r="P491" s="63">
        <v>5</v>
      </c>
      <c r="Q491" s="69">
        <v>5</v>
      </c>
      <c r="R491" s="26">
        <v>650</v>
      </c>
      <c r="S491" s="26" t="str">
        <f>VLOOKUP(H491,[2]Sheet1!$A$1:$F$65536,6,0)</f>
        <v>已激活</v>
      </c>
      <c r="T491" s="58" t="str">
        <f t="shared" si="7"/>
        <v>对</v>
      </c>
    </row>
    <row r="492" ht="21.95" customHeight="1" spans="1:20">
      <c r="A492" s="19">
        <v>482</v>
      </c>
      <c r="B492" s="19" t="s">
        <v>43</v>
      </c>
      <c r="C492" s="19" t="s">
        <v>44</v>
      </c>
      <c r="D492" s="19" t="s">
        <v>45</v>
      </c>
      <c r="E492" s="19" t="s">
        <v>46</v>
      </c>
      <c r="F492" s="19" t="s">
        <v>1081</v>
      </c>
      <c r="G492" s="19" t="s">
        <v>1111</v>
      </c>
      <c r="H492" s="101" t="s">
        <v>1112</v>
      </c>
      <c r="I492" s="19">
        <v>13137742755</v>
      </c>
      <c r="J492" s="19" t="s">
        <v>121</v>
      </c>
      <c r="K492" s="19">
        <v>2</v>
      </c>
      <c r="L492" s="19" t="s">
        <v>1102</v>
      </c>
      <c r="M492" s="19" t="str">
        <f>VLOOKUP(G492,[1]Sheet1!$G$1:$M$65536,7,0)</f>
        <v>6214672440000767638</v>
      </c>
      <c r="N492" s="19" t="str">
        <f>VLOOKUP(H492,[2]Sheet1!$A$1:$E$65536,5,0)</f>
        <v>6214672440000767638</v>
      </c>
      <c r="O492" s="19" t="s">
        <v>52</v>
      </c>
      <c r="P492" s="63">
        <v>2</v>
      </c>
      <c r="Q492" s="69">
        <v>2</v>
      </c>
      <c r="R492" s="26">
        <v>260</v>
      </c>
      <c r="S492" s="26" t="str">
        <f>VLOOKUP(H492,[2]Sheet1!$A$1:$F$65536,6,0)</f>
        <v>已激活</v>
      </c>
      <c r="T492" s="58" t="str">
        <f t="shared" si="7"/>
        <v>对</v>
      </c>
    </row>
    <row r="493" ht="21.95" customHeight="1" spans="1:20">
      <c r="A493" s="19">
        <v>483</v>
      </c>
      <c r="B493" s="19" t="s">
        <v>43</v>
      </c>
      <c r="C493" s="19" t="s">
        <v>44</v>
      </c>
      <c r="D493" s="19" t="s">
        <v>45</v>
      </c>
      <c r="E493" s="19" t="s">
        <v>46</v>
      </c>
      <c r="F493" s="19" t="s">
        <v>1081</v>
      </c>
      <c r="G493" s="19" t="s">
        <v>1113</v>
      </c>
      <c r="H493" s="101" t="s">
        <v>1114</v>
      </c>
      <c r="I493" s="19">
        <v>13137518949</v>
      </c>
      <c r="J493" s="19" t="s">
        <v>121</v>
      </c>
      <c r="K493" s="19">
        <v>6</v>
      </c>
      <c r="L493" s="19" t="s">
        <v>1115</v>
      </c>
      <c r="M493" s="19" t="str">
        <f>VLOOKUP(G493,[1]Sheet1!$G$1:$M$65536,7,0)</f>
        <v>6214672440000771920</v>
      </c>
      <c r="N493" s="19" t="str">
        <f>VLOOKUP(H493,[2]Sheet1!$A$1:$E$65536,5,0)</f>
        <v>6214672440000771820</v>
      </c>
      <c r="O493" s="19" t="s">
        <v>52</v>
      </c>
      <c r="P493" s="26">
        <v>5</v>
      </c>
      <c r="Q493" s="64">
        <v>5</v>
      </c>
      <c r="R493" s="26">
        <v>650</v>
      </c>
      <c r="S493" s="26" t="str">
        <f>VLOOKUP(H493,[2]Sheet1!$A$1:$F$65536,6,0)</f>
        <v>已激活</v>
      </c>
      <c r="T493" s="58" t="str">
        <f t="shared" si="7"/>
        <v>对</v>
      </c>
    </row>
    <row r="494" ht="21.95" customHeight="1" spans="1:20">
      <c r="A494" s="19">
        <v>484</v>
      </c>
      <c r="B494" s="19" t="s">
        <v>43</v>
      </c>
      <c r="C494" s="19" t="s">
        <v>44</v>
      </c>
      <c r="D494" s="19" t="s">
        <v>45</v>
      </c>
      <c r="E494" s="19" t="s">
        <v>46</v>
      </c>
      <c r="F494" s="19" t="s">
        <v>1081</v>
      </c>
      <c r="G494" s="19" t="s">
        <v>1116</v>
      </c>
      <c r="H494" s="101" t="s">
        <v>1117</v>
      </c>
      <c r="I494" s="19">
        <v>13271451615</v>
      </c>
      <c r="J494" s="19" t="s">
        <v>121</v>
      </c>
      <c r="K494" s="19">
        <v>6</v>
      </c>
      <c r="L494" s="19" t="s">
        <v>1115</v>
      </c>
      <c r="M494" s="19" t="str">
        <f>VLOOKUP(G494,[1]Sheet1!$G$1:$M$65536,7,0)</f>
        <v>6214672440000772067</v>
      </c>
      <c r="N494" s="19" t="str">
        <f>VLOOKUP(H494,[2]Sheet1!$A$1:$E$65536,5,0)</f>
        <v>6214672440000772067</v>
      </c>
      <c r="O494" s="19" t="s">
        <v>52</v>
      </c>
      <c r="P494" s="26">
        <v>5</v>
      </c>
      <c r="Q494" s="64">
        <v>5</v>
      </c>
      <c r="R494" s="26">
        <v>650</v>
      </c>
      <c r="S494" s="26" t="str">
        <f>VLOOKUP(H494,[2]Sheet1!$A$1:$F$65536,6,0)</f>
        <v>已激活</v>
      </c>
      <c r="T494" s="58" t="str">
        <f t="shared" si="7"/>
        <v>对</v>
      </c>
    </row>
    <row r="495" ht="21.95" customHeight="1" spans="1:20">
      <c r="A495" s="19">
        <v>485</v>
      </c>
      <c r="B495" s="19" t="s">
        <v>43</v>
      </c>
      <c r="C495" s="19" t="s">
        <v>44</v>
      </c>
      <c r="D495" s="19" t="s">
        <v>45</v>
      </c>
      <c r="E495" s="19" t="s">
        <v>46</v>
      </c>
      <c r="F495" s="19" t="s">
        <v>1081</v>
      </c>
      <c r="G495" s="19" t="s">
        <v>1118</v>
      </c>
      <c r="H495" s="101" t="s">
        <v>1119</v>
      </c>
      <c r="I495" s="19">
        <v>18236628151</v>
      </c>
      <c r="J495" s="19" t="s">
        <v>121</v>
      </c>
      <c r="K495" s="19">
        <v>4</v>
      </c>
      <c r="L495" s="19" t="s">
        <v>1115</v>
      </c>
      <c r="M495" s="19" t="str">
        <f>VLOOKUP(G495,[1]Sheet1!$G$1:$M$65536,7,0)</f>
        <v>6214672440000774410</v>
      </c>
      <c r="N495" s="19" t="str">
        <f>VLOOKUP(H495,[2]Sheet1!$A$1:$E$65536,5,0)</f>
        <v>6214672440000774410</v>
      </c>
      <c r="O495" s="19" t="s">
        <v>52</v>
      </c>
      <c r="P495" s="63">
        <v>4</v>
      </c>
      <c r="Q495" s="69">
        <v>4</v>
      </c>
      <c r="R495" s="26">
        <v>520</v>
      </c>
      <c r="S495" s="26" t="str">
        <f>VLOOKUP(H495,[2]Sheet1!$A$1:$F$65536,6,0)</f>
        <v>已激活</v>
      </c>
      <c r="T495" s="58" t="str">
        <f t="shared" si="7"/>
        <v>对</v>
      </c>
    </row>
    <row r="496" ht="21.95" customHeight="1" spans="1:20">
      <c r="A496" s="19">
        <v>486</v>
      </c>
      <c r="B496" s="19" t="s">
        <v>43</v>
      </c>
      <c r="C496" s="19" t="s">
        <v>44</v>
      </c>
      <c r="D496" s="19" t="s">
        <v>45</v>
      </c>
      <c r="E496" s="19" t="s">
        <v>46</v>
      </c>
      <c r="F496" s="19" t="s">
        <v>1081</v>
      </c>
      <c r="G496" s="19" t="s">
        <v>1120</v>
      </c>
      <c r="H496" s="101" t="s">
        <v>1121</v>
      </c>
      <c r="I496" s="19">
        <v>13503754985</v>
      </c>
      <c r="J496" s="19" t="s">
        <v>121</v>
      </c>
      <c r="K496" s="19">
        <v>6</v>
      </c>
      <c r="L496" s="19" t="s">
        <v>1115</v>
      </c>
      <c r="M496" s="19" t="str">
        <f>VLOOKUP(G496,[1]Sheet1!$G$1:$M$65536,7,0)</f>
        <v>6214672440000769204</v>
      </c>
      <c r="N496" s="19" t="str">
        <f>VLOOKUP(H496,[2]Sheet1!$A$1:$E$65536,5,0)</f>
        <v>6214672440000769204</v>
      </c>
      <c r="O496" s="19" t="s">
        <v>52</v>
      </c>
      <c r="P496" s="26">
        <v>5</v>
      </c>
      <c r="Q496" s="64">
        <v>5</v>
      </c>
      <c r="R496" s="26">
        <v>650</v>
      </c>
      <c r="S496" s="26" t="str">
        <f>VLOOKUP(H496,[2]Sheet1!$A$1:$F$65536,6,0)</f>
        <v>已激活</v>
      </c>
      <c r="T496" s="58" t="str">
        <f t="shared" si="7"/>
        <v>对</v>
      </c>
    </row>
    <row r="497" ht="21.95" customHeight="1" spans="1:20">
      <c r="A497" s="19">
        <v>487</v>
      </c>
      <c r="B497" s="19" t="s">
        <v>43</v>
      </c>
      <c r="C497" s="19" t="s">
        <v>44</v>
      </c>
      <c r="D497" s="19" t="s">
        <v>45</v>
      </c>
      <c r="E497" s="19" t="s">
        <v>46</v>
      </c>
      <c r="F497" s="19" t="s">
        <v>1081</v>
      </c>
      <c r="G497" s="19" t="s">
        <v>1122</v>
      </c>
      <c r="H497" s="101" t="s">
        <v>1123</v>
      </c>
      <c r="I497" s="19"/>
      <c r="J497" s="19" t="s">
        <v>121</v>
      </c>
      <c r="K497" s="19">
        <v>1</v>
      </c>
      <c r="L497" s="19" t="s">
        <v>1115</v>
      </c>
      <c r="M497" s="19" t="str">
        <f>VLOOKUP(G497,[1]Sheet1!$G$1:$M$65536,7,0)</f>
        <v>6214672440000770046</v>
      </c>
      <c r="N497" s="19" t="str">
        <f>VLOOKUP(H497,[2]Sheet1!$A$1:$E$65536,5,0)</f>
        <v>6214672440000770046</v>
      </c>
      <c r="O497" s="19" t="s">
        <v>52</v>
      </c>
      <c r="P497" s="63">
        <v>1</v>
      </c>
      <c r="Q497" s="69">
        <v>1</v>
      </c>
      <c r="R497" s="26">
        <v>130</v>
      </c>
      <c r="S497" s="26" t="str">
        <f>VLOOKUP(H497,[2]Sheet1!$A$1:$F$65536,6,0)</f>
        <v>已激活</v>
      </c>
      <c r="T497" s="58" t="str">
        <f t="shared" si="7"/>
        <v>对</v>
      </c>
    </row>
    <row r="498" ht="21.95" customHeight="1" spans="1:20">
      <c r="A498" s="19">
        <v>488</v>
      </c>
      <c r="B498" s="19" t="s">
        <v>43</v>
      </c>
      <c r="C498" s="19" t="s">
        <v>44</v>
      </c>
      <c r="D498" s="19" t="s">
        <v>45</v>
      </c>
      <c r="E498" s="19" t="s">
        <v>46</v>
      </c>
      <c r="F498" s="19" t="s">
        <v>1081</v>
      </c>
      <c r="G498" s="19" t="s">
        <v>1124</v>
      </c>
      <c r="H498" s="101" t="s">
        <v>1125</v>
      </c>
      <c r="I498" s="19"/>
      <c r="J498" s="19" t="s">
        <v>121</v>
      </c>
      <c r="K498" s="19">
        <v>7</v>
      </c>
      <c r="L498" s="19" t="s">
        <v>1115</v>
      </c>
      <c r="M498" s="19" t="str">
        <f>VLOOKUP(G498,[1]Sheet1!$G$1:$M$65536,7,0)</f>
        <v>6214672440000769998</v>
      </c>
      <c r="N498" s="19" t="str">
        <f>VLOOKUP(H498,[2]Sheet1!$A$1:$E$65536,5,0)</f>
        <v>6214672440000769998</v>
      </c>
      <c r="O498" s="19" t="s">
        <v>52</v>
      </c>
      <c r="P498" s="63">
        <v>4</v>
      </c>
      <c r="Q498" s="69">
        <v>4</v>
      </c>
      <c r="R498" s="26">
        <v>520</v>
      </c>
      <c r="S498" s="26" t="str">
        <f>VLOOKUP(H498,[2]Sheet1!$A$1:$F$65536,6,0)</f>
        <v>已激活</v>
      </c>
      <c r="T498" s="58" t="str">
        <f t="shared" si="7"/>
        <v>对</v>
      </c>
    </row>
    <row r="499" ht="21.95" customHeight="1" spans="1:20">
      <c r="A499" s="19">
        <v>489</v>
      </c>
      <c r="B499" s="19" t="s">
        <v>43</v>
      </c>
      <c r="C499" s="19" t="s">
        <v>44</v>
      </c>
      <c r="D499" s="19" t="s">
        <v>45</v>
      </c>
      <c r="E499" s="19" t="s">
        <v>46</v>
      </c>
      <c r="F499" s="19" t="s">
        <v>1081</v>
      </c>
      <c r="G499" s="19" t="s">
        <v>1126</v>
      </c>
      <c r="H499" s="101" t="s">
        <v>1127</v>
      </c>
      <c r="I499" s="19"/>
      <c r="J499" s="19" t="s">
        <v>121</v>
      </c>
      <c r="K499" s="19">
        <v>1</v>
      </c>
      <c r="L499" s="19" t="s">
        <v>1128</v>
      </c>
      <c r="M499" s="19" t="str">
        <f>VLOOKUP(G499,[1]Sheet1!$G$1:$M$65536,7,0)</f>
        <v>6214672440006516963</v>
      </c>
      <c r="N499" s="19" t="str">
        <f>VLOOKUP(H499,[2]Sheet1!$A$1:$E$65536,5,0)</f>
        <v>6214672440006516963</v>
      </c>
      <c r="O499" s="19" t="s">
        <v>52</v>
      </c>
      <c r="P499" s="63">
        <v>1</v>
      </c>
      <c r="Q499" s="69">
        <v>1</v>
      </c>
      <c r="R499" s="26">
        <v>130</v>
      </c>
      <c r="S499" s="26" t="str">
        <f>VLOOKUP(H499,[2]Sheet1!$A$1:$F$65536,6,0)</f>
        <v>已激活</v>
      </c>
      <c r="T499" s="58" t="str">
        <f t="shared" si="7"/>
        <v>对</v>
      </c>
    </row>
    <row r="500" ht="21.95" customHeight="1" spans="1:20">
      <c r="A500" s="19">
        <v>490</v>
      </c>
      <c r="B500" s="19" t="s">
        <v>43</v>
      </c>
      <c r="C500" s="19" t="s">
        <v>44</v>
      </c>
      <c r="D500" s="19" t="s">
        <v>45</v>
      </c>
      <c r="E500" s="19" t="s">
        <v>46</v>
      </c>
      <c r="F500" s="19" t="s">
        <v>1081</v>
      </c>
      <c r="G500" s="19" t="s">
        <v>1129</v>
      </c>
      <c r="H500" s="101" t="s">
        <v>1130</v>
      </c>
      <c r="I500" s="19">
        <v>13937539923</v>
      </c>
      <c r="J500" s="19" t="s">
        <v>121</v>
      </c>
      <c r="K500" s="19">
        <v>5</v>
      </c>
      <c r="L500" s="19" t="s">
        <v>1128</v>
      </c>
      <c r="M500" s="19" t="str">
        <f>VLOOKUP(G500,[1]Sheet1!$G$1:$M$65536,7,0)</f>
        <v>6214672440000770343</v>
      </c>
      <c r="N500" s="19" t="str">
        <f>VLOOKUP(H500,[2]Sheet1!$A$1:$E$65536,5,0)</f>
        <v>6214672440000770343</v>
      </c>
      <c r="O500" s="19" t="s">
        <v>52</v>
      </c>
      <c r="P500" s="63">
        <v>5</v>
      </c>
      <c r="Q500" s="69">
        <v>5</v>
      </c>
      <c r="R500" s="26">
        <v>650</v>
      </c>
      <c r="S500" s="26" t="str">
        <f>VLOOKUP(H500,[2]Sheet1!$A$1:$F$65536,6,0)</f>
        <v>已开户</v>
      </c>
      <c r="T500" s="58" t="str">
        <f t="shared" si="7"/>
        <v>对</v>
      </c>
    </row>
    <row r="501" ht="21.95" customHeight="1" spans="1:20">
      <c r="A501" s="19">
        <v>491</v>
      </c>
      <c r="B501" s="19" t="s">
        <v>43</v>
      </c>
      <c r="C501" s="19" t="s">
        <v>44</v>
      </c>
      <c r="D501" s="19" t="s">
        <v>45</v>
      </c>
      <c r="E501" s="19" t="s">
        <v>46</v>
      </c>
      <c r="F501" s="19" t="s">
        <v>1081</v>
      </c>
      <c r="G501" s="19" t="s">
        <v>1131</v>
      </c>
      <c r="H501" s="19" t="s">
        <v>1132</v>
      </c>
      <c r="I501" s="19">
        <v>17530938991</v>
      </c>
      <c r="J501" s="19" t="s">
        <v>121</v>
      </c>
      <c r="K501" s="19">
        <v>5</v>
      </c>
      <c r="L501" s="19" t="s">
        <v>1128</v>
      </c>
      <c r="M501" s="19" t="str">
        <f>VLOOKUP(G501,[1]Sheet1!$G$1:$M$65536,7,0)</f>
        <v>6214672440006512566</v>
      </c>
      <c r="N501" s="19" t="str">
        <f>VLOOKUP(H501,[2]Sheet1!$A$1:$E$65536,5,0)</f>
        <v>6214672440006512566</v>
      </c>
      <c r="O501" s="19" t="s">
        <v>52</v>
      </c>
      <c r="P501" s="63">
        <v>5</v>
      </c>
      <c r="Q501" s="69">
        <v>5</v>
      </c>
      <c r="R501" s="26">
        <v>650</v>
      </c>
      <c r="S501" s="26" t="str">
        <f>VLOOKUP(H501,[2]Sheet1!$A$1:$F$65536,6,0)</f>
        <v>已激活</v>
      </c>
      <c r="T501" s="58" t="str">
        <f t="shared" si="7"/>
        <v>对</v>
      </c>
    </row>
    <row r="502" ht="21.95" customHeight="1" spans="1:20">
      <c r="A502" s="19">
        <v>492</v>
      </c>
      <c r="B502" s="19" t="s">
        <v>43</v>
      </c>
      <c r="C502" s="19" t="s">
        <v>44</v>
      </c>
      <c r="D502" s="19" t="s">
        <v>45</v>
      </c>
      <c r="E502" s="19" t="s">
        <v>46</v>
      </c>
      <c r="F502" s="19" t="s">
        <v>1081</v>
      </c>
      <c r="G502" s="19" t="s">
        <v>1133</v>
      </c>
      <c r="H502" s="101" t="s">
        <v>1134</v>
      </c>
      <c r="I502" s="19">
        <v>15137558578</v>
      </c>
      <c r="J502" s="19" t="s">
        <v>121</v>
      </c>
      <c r="K502" s="19">
        <v>2</v>
      </c>
      <c r="L502" s="19" t="s">
        <v>1128</v>
      </c>
      <c r="M502" s="19" t="str">
        <f>VLOOKUP(G502,[1]Sheet1!$G$1:$M$65536,7,0)</f>
        <v>6214672440000769420</v>
      </c>
      <c r="N502" s="19" t="str">
        <f>VLOOKUP(H502,[2]Sheet1!$A$1:$E$65536,5,0)</f>
        <v>6214672440000769402</v>
      </c>
      <c r="O502" s="19" t="s">
        <v>52</v>
      </c>
      <c r="P502" s="63">
        <v>2</v>
      </c>
      <c r="Q502" s="69">
        <v>2</v>
      </c>
      <c r="R502" s="26">
        <v>260</v>
      </c>
      <c r="S502" s="26" t="str">
        <f>VLOOKUP(H502,[2]Sheet1!$A$1:$F$65536,6,0)</f>
        <v>已激活</v>
      </c>
      <c r="T502" s="58" t="str">
        <f t="shared" si="7"/>
        <v>对</v>
      </c>
    </row>
    <row r="503" ht="21.95" customHeight="1" spans="1:20">
      <c r="A503" s="19">
        <v>493</v>
      </c>
      <c r="B503" s="19" t="s">
        <v>43</v>
      </c>
      <c r="C503" s="19" t="s">
        <v>44</v>
      </c>
      <c r="D503" s="19" t="s">
        <v>45</v>
      </c>
      <c r="E503" s="19" t="s">
        <v>46</v>
      </c>
      <c r="F503" s="19" t="s">
        <v>1081</v>
      </c>
      <c r="G503" s="19" t="s">
        <v>1135</v>
      </c>
      <c r="H503" s="101" t="s">
        <v>1136</v>
      </c>
      <c r="I503" s="19">
        <v>18236648991</v>
      </c>
      <c r="J503" s="19" t="s">
        <v>121</v>
      </c>
      <c r="K503" s="19">
        <v>4</v>
      </c>
      <c r="L503" s="19" t="s">
        <v>1128</v>
      </c>
      <c r="M503" s="19" t="str">
        <f>VLOOKUP(G503,[1]Sheet1!$G$1:$M$65536,7,0)</f>
        <v>6214672440007112770</v>
      </c>
      <c r="N503" s="19" t="str">
        <f>VLOOKUP(H503,[2]Sheet1!$A$1:$E$65536,5,0)</f>
        <v>6214672440007112770</v>
      </c>
      <c r="O503" s="19" t="s">
        <v>52</v>
      </c>
      <c r="P503" s="63">
        <v>4</v>
      </c>
      <c r="Q503" s="69">
        <v>4</v>
      </c>
      <c r="R503" s="26">
        <v>520</v>
      </c>
      <c r="S503" s="26" t="str">
        <f>VLOOKUP(H503,[2]Sheet1!$A$1:$F$65536,6,0)</f>
        <v>已激活</v>
      </c>
      <c r="T503" s="58" t="str">
        <f t="shared" si="7"/>
        <v>对</v>
      </c>
    </row>
    <row r="504" ht="21.95" customHeight="1" spans="1:20">
      <c r="A504" s="19">
        <v>494</v>
      </c>
      <c r="B504" s="19" t="s">
        <v>43</v>
      </c>
      <c r="C504" s="19" t="s">
        <v>44</v>
      </c>
      <c r="D504" s="19" t="s">
        <v>45</v>
      </c>
      <c r="E504" s="19" t="s">
        <v>46</v>
      </c>
      <c r="F504" s="19" t="s">
        <v>1081</v>
      </c>
      <c r="G504" s="19" t="s">
        <v>1137</v>
      </c>
      <c r="H504" s="101" t="s">
        <v>1138</v>
      </c>
      <c r="I504" s="19">
        <v>15836999506</v>
      </c>
      <c r="J504" s="19" t="s">
        <v>121</v>
      </c>
      <c r="K504" s="19">
        <v>7</v>
      </c>
      <c r="L504" s="19" t="s">
        <v>1139</v>
      </c>
      <c r="M504" s="19" t="str">
        <f>VLOOKUP(G504,[1]Sheet1!$G$1:$M$65536,7,0)</f>
        <v>6214672440000774576</v>
      </c>
      <c r="N504" s="19" t="str">
        <f>VLOOKUP(H504,[2]Sheet1!$A$1:$E$65536,5,0)</f>
        <v>6214672440000774576</v>
      </c>
      <c r="O504" s="19" t="s">
        <v>52</v>
      </c>
      <c r="P504" s="63">
        <v>4</v>
      </c>
      <c r="Q504" s="69">
        <v>4</v>
      </c>
      <c r="R504" s="26">
        <v>520</v>
      </c>
      <c r="S504" s="26" t="str">
        <f>VLOOKUP(H504,[2]Sheet1!$A$1:$F$65536,6,0)</f>
        <v>已激活</v>
      </c>
      <c r="T504" s="58" t="str">
        <f t="shared" si="7"/>
        <v>对</v>
      </c>
    </row>
    <row r="505" ht="21.95" customHeight="1" spans="1:20">
      <c r="A505" s="19">
        <v>495</v>
      </c>
      <c r="B505" s="19" t="s">
        <v>43</v>
      </c>
      <c r="C505" s="19" t="s">
        <v>44</v>
      </c>
      <c r="D505" s="19" t="s">
        <v>45</v>
      </c>
      <c r="E505" s="19" t="s">
        <v>46</v>
      </c>
      <c r="F505" s="19" t="s">
        <v>1081</v>
      </c>
      <c r="G505" s="19" t="s">
        <v>1140</v>
      </c>
      <c r="H505" s="101" t="s">
        <v>1141</v>
      </c>
      <c r="I505" s="19">
        <v>1306447053</v>
      </c>
      <c r="J505" s="19" t="s">
        <v>121</v>
      </c>
      <c r="K505" s="19">
        <v>2</v>
      </c>
      <c r="L505" s="19" t="s">
        <v>1139</v>
      </c>
      <c r="M505" s="19" t="str">
        <f>VLOOKUP(G505,[1]Sheet1!$G$1:$M$65536,7,0)</f>
        <v>6214672440000768693</v>
      </c>
      <c r="N505" s="19" t="str">
        <f>VLOOKUP(H505,[2]Sheet1!$A$1:$E$65536,5,0)</f>
        <v>6214672440000768693</v>
      </c>
      <c r="O505" s="19" t="s">
        <v>52</v>
      </c>
      <c r="P505" s="63">
        <v>2</v>
      </c>
      <c r="Q505" s="69">
        <v>2</v>
      </c>
      <c r="R505" s="26">
        <v>260</v>
      </c>
      <c r="S505" s="26" t="str">
        <f>VLOOKUP(H505,[2]Sheet1!$A$1:$F$65536,6,0)</f>
        <v>已激活</v>
      </c>
      <c r="T505" s="58" t="str">
        <f t="shared" si="7"/>
        <v>对</v>
      </c>
    </row>
    <row r="506" ht="21.95" customHeight="1" spans="1:20">
      <c r="A506" s="19">
        <v>496</v>
      </c>
      <c r="B506" s="19" t="s">
        <v>43</v>
      </c>
      <c r="C506" s="19" t="s">
        <v>44</v>
      </c>
      <c r="D506" s="19" t="s">
        <v>45</v>
      </c>
      <c r="E506" s="19" t="s">
        <v>46</v>
      </c>
      <c r="F506" s="19" t="s">
        <v>1081</v>
      </c>
      <c r="G506" s="19" t="s">
        <v>1142</v>
      </c>
      <c r="H506" s="101" t="s">
        <v>1143</v>
      </c>
      <c r="I506" s="19">
        <v>13183348068</v>
      </c>
      <c r="J506" s="19" t="s">
        <v>121</v>
      </c>
      <c r="K506" s="19">
        <v>5</v>
      </c>
      <c r="L506" s="19" t="s">
        <v>1139</v>
      </c>
      <c r="M506" s="19" t="str">
        <f>VLOOKUP(G506,[1]Sheet1!$G$1:$M$65536,7,0)</f>
        <v>6214672440000767133</v>
      </c>
      <c r="N506" s="19" t="str">
        <f>VLOOKUP(H506,[2]Sheet1!$A$1:$E$65536,5,0)</f>
        <v>6214672440000767133</v>
      </c>
      <c r="O506" s="19" t="s">
        <v>52</v>
      </c>
      <c r="P506" s="63">
        <v>5</v>
      </c>
      <c r="Q506" s="69">
        <v>5</v>
      </c>
      <c r="R506" s="26">
        <v>650</v>
      </c>
      <c r="S506" s="26" t="str">
        <f>VLOOKUP(H506,[2]Sheet1!$A$1:$F$65536,6,0)</f>
        <v>已激活</v>
      </c>
      <c r="T506" s="58" t="str">
        <f t="shared" si="7"/>
        <v>对</v>
      </c>
    </row>
    <row r="507" ht="21.95" customHeight="1" spans="1:20">
      <c r="A507" s="19">
        <v>497</v>
      </c>
      <c r="B507" s="19" t="s">
        <v>43</v>
      </c>
      <c r="C507" s="19" t="s">
        <v>44</v>
      </c>
      <c r="D507" s="19" t="s">
        <v>45</v>
      </c>
      <c r="E507" s="19" t="s">
        <v>46</v>
      </c>
      <c r="F507" s="19" t="s">
        <v>1081</v>
      </c>
      <c r="G507" s="19" t="s">
        <v>1144</v>
      </c>
      <c r="H507" s="101" t="s">
        <v>1145</v>
      </c>
      <c r="I507" s="19">
        <v>18239731113</v>
      </c>
      <c r="J507" s="19" t="s">
        <v>121</v>
      </c>
      <c r="K507" s="19">
        <v>4</v>
      </c>
      <c r="L507" s="19" t="s">
        <v>1139</v>
      </c>
      <c r="M507" s="19" t="str">
        <f>VLOOKUP(G507,[1]Sheet1!$G$1:$M$65536,7,0)</f>
        <v>6214672440000774709</v>
      </c>
      <c r="N507" s="19" t="str">
        <f>VLOOKUP(H507,[2]Sheet1!$A$1:$E$65536,5,0)</f>
        <v>6214672440000774709</v>
      </c>
      <c r="O507" s="19" t="s">
        <v>52</v>
      </c>
      <c r="P507" s="63">
        <v>4</v>
      </c>
      <c r="Q507" s="69">
        <v>4</v>
      </c>
      <c r="R507" s="26">
        <v>520</v>
      </c>
      <c r="S507" s="26" t="str">
        <f>VLOOKUP(H507,[2]Sheet1!$A$1:$F$65536,6,0)</f>
        <v>已激活</v>
      </c>
      <c r="T507" s="58" t="str">
        <f t="shared" si="7"/>
        <v>对</v>
      </c>
    </row>
    <row r="508" ht="21.95" customHeight="1" spans="1:20">
      <c r="A508" s="19">
        <v>498</v>
      </c>
      <c r="B508" s="19" t="s">
        <v>43</v>
      </c>
      <c r="C508" s="19" t="s">
        <v>44</v>
      </c>
      <c r="D508" s="19" t="s">
        <v>45</v>
      </c>
      <c r="E508" s="19" t="s">
        <v>46</v>
      </c>
      <c r="F508" s="19" t="s">
        <v>1081</v>
      </c>
      <c r="G508" s="19" t="s">
        <v>1146</v>
      </c>
      <c r="H508" s="101" t="s">
        <v>1147</v>
      </c>
      <c r="I508" s="19">
        <v>15093781583</v>
      </c>
      <c r="J508" s="19" t="s">
        <v>121</v>
      </c>
      <c r="K508" s="19">
        <v>5</v>
      </c>
      <c r="L508" s="19" t="s">
        <v>1139</v>
      </c>
      <c r="M508" s="19" t="str">
        <f>VLOOKUP(G508,[1]Sheet1!$G$1:$M$65536,7,0)</f>
        <v>6214672440000768495</v>
      </c>
      <c r="N508" s="19" t="str">
        <f>VLOOKUP(H508,[2]Sheet1!$A$1:$E$65536,5,0)</f>
        <v>6214672440000768495</v>
      </c>
      <c r="O508" s="19" t="s">
        <v>52</v>
      </c>
      <c r="P508" s="63">
        <v>5</v>
      </c>
      <c r="Q508" s="69">
        <v>5</v>
      </c>
      <c r="R508" s="26">
        <v>650</v>
      </c>
      <c r="S508" s="26" t="str">
        <f>VLOOKUP(H508,[2]Sheet1!$A$1:$F$65536,6,0)</f>
        <v>已激活</v>
      </c>
      <c r="T508" s="58" t="str">
        <f t="shared" si="7"/>
        <v>对</v>
      </c>
    </row>
    <row r="509" ht="21.95" customHeight="1" spans="1:20">
      <c r="A509" s="19">
        <v>499</v>
      </c>
      <c r="B509" s="19" t="s">
        <v>43</v>
      </c>
      <c r="C509" s="19" t="s">
        <v>44</v>
      </c>
      <c r="D509" s="19" t="s">
        <v>45</v>
      </c>
      <c r="E509" s="19" t="s">
        <v>46</v>
      </c>
      <c r="F509" s="19" t="s">
        <v>1081</v>
      </c>
      <c r="G509" s="19" t="s">
        <v>1148</v>
      </c>
      <c r="H509" s="101" t="s">
        <v>1149</v>
      </c>
      <c r="I509" s="19"/>
      <c r="J509" s="19" t="s">
        <v>121</v>
      </c>
      <c r="K509" s="19">
        <v>3</v>
      </c>
      <c r="L509" s="19" t="s">
        <v>1139</v>
      </c>
      <c r="M509" s="19" t="str">
        <f>VLOOKUP(G509,[1]Sheet1!$G$1:$M$65536,7,0)</f>
        <v>6214672440000769048</v>
      </c>
      <c r="N509" s="19" t="str">
        <f>VLOOKUP(H509,[2]Sheet1!$A$1:$E$65536,5,0)</f>
        <v>6214672440000769048</v>
      </c>
      <c r="O509" s="19" t="s">
        <v>52</v>
      </c>
      <c r="P509" s="63">
        <v>3</v>
      </c>
      <c r="Q509" s="69">
        <v>3</v>
      </c>
      <c r="R509" s="26">
        <v>390</v>
      </c>
      <c r="S509" s="26" t="str">
        <f>VLOOKUP(H509,[2]Sheet1!$A$1:$F$65536,6,0)</f>
        <v>已激活</v>
      </c>
      <c r="T509" s="58" t="str">
        <f t="shared" si="7"/>
        <v>对</v>
      </c>
    </row>
    <row r="510" ht="21.95" customHeight="1" spans="1:20">
      <c r="A510" s="19">
        <v>500</v>
      </c>
      <c r="B510" s="19" t="s">
        <v>43</v>
      </c>
      <c r="C510" s="19" t="s">
        <v>44</v>
      </c>
      <c r="D510" s="19" t="s">
        <v>45</v>
      </c>
      <c r="E510" s="19" t="s">
        <v>46</v>
      </c>
      <c r="F510" s="19" t="s">
        <v>1081</v>
      </c>
      <c r="G510" s="19" t="s">
        <v>1150</v>
      </c>
      <c r="H510" s="101" t="s">
        <v>1151</v>
      </c>
      <c r="I510" s="19">
        <v>17772809813</v>
      </c>
      <c r="J510" s="19" t="s">
        <v>121</v>
      </c>
      <c r="K510" s="19">
        <v>6</v>
      </c>
      <c r="L510" s="19" t="s">
        <v>1152</v>
      </c>
      <c r="M510" s="19" t="str">
        <f>VLOOKUP(G510,[1]Sheet1!$G$1:$M$65536,7,0)</f>
        <v>6214672440000774030</v>
      </c>
      <c r="N510" s="19" t="str">
        <f>VLOOKUP(H510,[2]Sheet1!$A$1:$E$65536,5,0)</f>
        <v>6214672440000774030</v>
      </c>
      <c r="O510" s="19" t="s">
        <v>52</v>
      </c>
      <c r="P510" s="26">
        <v>5</v>
      </c>
      <c r="Q510" s="64">
        <v>5</v>
      </c>
      <c r="R510" s="26">
        <v>650</v>
      </c>
      <c r="S510" s="26" t="str">
        <f>VLOOKUP(H510,[2]Sheet1!$A$1:$F$65536,6,0)</f>
        <v>已激活</v>
      </c>
      <c r="T510" s="58" t="str">
        <f t="shared" si="7"/>
        <v>对</v>
      </c>
    </row>
    <row r="511" ht="21.95" customHeight="1" spans="1:20">
      <c r="A511" s="19">
        <v>501</v>
      </c>
      <c r="B511" s="19" t="s">
        <v>43</v>
      </c>
      <c r="C511" s="19" t="s">
        <v>44</v>
      </c>
      <c r="D511" s="19" t="s">
        <v>45</v>
      </c>
      <c r="E511" s="19" t="s">
        <v>46</v>
      </c>
      <c r="F511" s="19" t="s">
        <v>1081</v>
      </c>
      <c r="G511" s="19" t="s">
        <v>1153</v>
      </c>
      <c r="H511" s="101" t="s">
        <v>1154</v>
      </c>
      <c r="I511" s="101" t="s">
        <v>1155</v>
      </c>
      <c r="J511" s="19" t="s">
        <v>121</v>
      </c>
      <c r="K511" s="19">
        <v>6</v>
      </c>
      <c r="L511" s="19" t="s">
        <v>1152</v>
      </c>
      <c r="M511" s="19" t="str">
        <f>VLOOKUP(G511,[1]Sheet1!$G$1:$M$65536,7,0)</f>
        <v>6214672440000774097</v>
      </c>
      <c r="N511" s="19" t="str">
        <f>VLOOKUP(H511,[2]Sheet1!$A$1:$E$65536,5,0)</f>
        <v>6214672440000774097</v>
      </c>
      <c r="O511" s="19" t="s">
        <v>52</v>
      </c>
      <c r="P511" s="26">
        <v>5</v>
      </c>
      <c r="Q511" s="64">
        <v>5</v>
      </c>
      <c r="R511" s="26">
        <v>650</v>
      </c>
      <c r="S511" s="26" t="str">
        <f>VLOOKUP(H511,[2]Sheet1!$A$1:$F$65536,6,0)</f>
        <v>已激活</v>
      </c>
      <c r="T511" s="58" t="str">
        <f t="shared" si="7"/>
        <v>对</v>
      </c>
    </row>
    <row r="512" ht="21.95" customHeight="1" spans="1:20">
      <c r="A512" s="19">
        <v>502</v>
      </c>
      <c r="B512" s="19" t="s">
        <v>43</v>
      </c>
      <c r="C512" s="19" t="s">
        <v>44</v>
      </c>
      <c r="D512" s="19" t="s">
        <v>45</v>
      </c>
      <c r="E512" s="19" t="s">
        <v>46</v>
      </c>
      <c r="F512" s="19" t="s">
        <v>1081</v>
      </c>
      <c r="G512" s="19" t="s">
        <v>1156</v>
      </c>
      <c r="H512" s="101" t="s">
        <v>1157</v>
      </c>
      <c r="I512" s="19">
        <v>15816927508</v>
      </c>
      <c r="J512" s="19" t="s">
        <v>121</v>
      </c>
      <c r="K512" s="19">
        <v>1</v>
      </c>
      <c r="L512" s="19" t="s">
        <v>1152</v>
      </c>
      <c r="M512" s="19" t="str">
        <f>VLOOKUP(G512,[1]Sheet1!$G$1:$M$65536,7,0)</f>
        <v>6214672440000772315</v>
      </c>
      <c r="N512" s="19" t="str">
        <f>VLOOKUP(H512,[2]Sheet1!$A$1:$E$65536,5,0)</f>
        <v>6214672440000772315</v>
      </c>
      <c r="O512" s="19" t="s">
        <v>52</v>
      </c>
      <c r="P512" s="63">
        <v>1</v>
      </c>
      <c r="Q512" s="69">
        <v>1</v>
      </c>
      <c r="R512" s="26">
        <v>130</v>
      </c>
      <c r="S512" s="26" t="str">
        <f>VLOOKUP(H512,[2]Sheet1!$A$1:$F$65536,6,0)</f>
        <v>已激活</v>
      </c>
      <c r="T512" s="58" t="str">
        <f t="shared" si="7"/>
        <v>对</v>
      </c>
    </row>
    <row r="513" ht="21.95" customHeight="1" spans="1:20">
      <c r="A513" s="19">
        <v>503</v>
      </c>
      <c r="B513" s="19" t="s">
        <v>43</v>
      </c>
      <c r="C513" s="19" t="s">
        <v>44</v>
      </c>
      <c r="D513" s="19" t="s">
        <v>45</v>
      </c>
      <c r="E513" s="19" t="s">
        <v>46</v>
      </c>
      <c r="F513" s="19" t="s">
        <v>1081</v>
      </c>
      <c r="G513" s="19" t="s">
        <v>1158</v>
      </c>
      <c r="H513" s="101" t="s">
        <v>1159</v>
      </c>
      <c r="I513" s="19">
        <v>18737508200</v>
      </c>
      <c r="J513" s="19" t="s">
        <v>121</v>
      </c>
      <c r="K513" s="19">
        <v>6</v>
      </c>
      <c r="L513" s="19" t="s">
        <v>1152</v>
      </c>
      <c r="M513" s="19" t="str">
        <f>VLOOKUP(G513,[1]Sheet1!$G$1:$M$65536,7,0)</f>
        <v>6214672440000768206</v>
      </c>
      <c r="N513" s="19" t="str">
        <f>VLOOKUP(H513,[2]Sheet1!$A$1:$E$65536,5,0)</f>
        <v>6214672440000768206</v>
      </c>
      <c r="O513" s="19" t="s">
        <v>52</v>
      </c>
      <c r="P513" s="26">
        <v>5</v>
      </c>
      <c r="Q513" s="64">
        <v>5</v>
      </c>
      <c r="R513" s="26">
        <v>650</v>
      </c>
      <c r="S513" s="26" t="str">
        <f>VLOOKUP(H513,[2]Sheet1!$A$1:$F$65536,6,0)</f>
        <v>已激活</v>
      </c>
      <c r="T513" s="58" t="str">
        <f t="shared" si="7"/>
        <v>对</v>
      </c>
    </row>
    <row r="514" ht="21.95" customHeight="1" spans="1:20">
      <c r="A514" s="19">
        <v>504</v>
      </c>
      <c r="B514" s="19" t="s">
        <v>43</v>
      </c>
      <c r="C514" s="19" t="s">
        <v>44</v>
      </c>
      <c r="D514" s="19" t="s">
        <v>45</v>
      </c>
      <c r="E514" s="19" t="s">
        <v>46</v>
      </c>
      <c r="F514" s="19" t="s">
        <v>1081</v>
      </c>
      <c r="G514" s="19" t="s">
        <v>1160</v>
      </c>
      <c r="H514" s="101" t="s">
        <v>1161</v>
      </c>
      <c r="I514" s="19">
        <v>15198962083</v>
      </c>
      <c r="J514" s="19" t="s">
        <v>121</v>
      </c>
      <c r="K514" s="19">
        <v>6</v>
      </c>
      <c r="L514" s="19" t="s">
        <v>1152</v>
      </c>
      <c r="M514" s="19" t="str">
        <f>VLOOKUP(G514,[1]Sheet1!$G$1:$M$65536,7,0)</f>
        <v>6214672440006508895</v>
      </c>
      <c r="N514" s="19" t="str">
        <f>VLOOKUP(H514,[2]Sheet1!$A$1:$E$65536,5,0)</f>
        <v>6214672440006508895</v>
      </c>
      <c r="O514" s="19" t="s">
        <v>52</v>
      </c>
      <c r="P514" s="26">
        <v>5</v>
      </c>
      <c r="Q514" s="64">
        <v>5</v>
      </c>
      <c r="R514" s="26">
        <v>650</v>
      </c>
      <c r="S514" s="26" t="str">
        <f>VLOOKUP(H514,[2]Sheet1!$A$1:$F$65536,6,0)</f>
        <v>已激活</v>
      </c>
      <c r="T514" s="58" t="str">
        <f t="shared" si="7"/>
        <v>对</v>
      </c>
    </row>
    <row r="515" ht="21.95" customHeight="1" spans="1:20">
      <c r="A515" s="19">
        <v>505</v>
      </c>
      <c r="B515" s="19" t="s">
        <v>43</v>
      </c>
      <c r="C515" s="19" t="s">
        <v>44</v>
      </c>
      <c r="D515" s="19" t="s">
        <v>45</v>
      </c>
      <c r="E515" s="19" t="s">
        <v>46</v>
      </c>
      <c r="F515" s="19" t="s">
        <v>1081</v>
      </c>
      <c r="G515" s="19" t="s">
        <v>1162</v>
      </c>
      <c r="H515" s="101" t="s">
        <v>1163</v>
      </c>
      <c r="I515" s="19">
        <v>13137505150</v>
      </c>
      <c r="J515" s="19" t="s">
        <v>121</v>
      </c>
      <c r="K515" s="19">
        <v>4</v>
      </c>
      <c r="L515" s="19" t="s">
        <v>1164</v>
      </c>
      <c r="M515" s="19" t="e">
        <f>VLOOKUP(G515,[1]Sheet1!$G$1:$M$65536,7,0)</f>
        <v>#N/A</v>
      </c>
      <c r="N515" s="19" t="str">
        <f>VLOOKUP(H515,[2]Sheet1!$A$1:$E$65536,5,0)</f>
        <v>6214672440000769329</v>
      </c>
      <c r="O515" s="19" t="s">
        <v>52</v>
      </c>
      <c r="P515" s="63">
        <v>4</v>
      </c>
      <c r="Q515" s="69">
        <v>4</v>
      </c>
      <c r="R515" s="26">
        <v>520</v>
      </c>
      <c r="S515" s="26" t="str">
        <f>VLOOKUP(H515,[2]Sheet1!$A$1:$F$65536,6,0)</f>
        <v>已激活</v>
      </c>
      <c r="T515" s="58" t="str">
        <f t="shared" si="7"/>
        <v>对</v>
      </c>
    </row>
    <row r="516" ht="21.95" customHeight="1" spans="1:20">
      <c r="A516" s="19">
        <v>506</v>
      </c>
      <c r="B516" s="19" t="s">
        <v>43</v>
      </c>
      <c r="C516" s="19" t="s">
        <v>44</v>
      </c>
      <c r="D516" s="19" t="s">
        <v>45</v>
      </c>
      <c r="E516" s="19" t="s">
        <v>46</v>
      </c>
      <c r="F516" s="19" t="s">
        <v>1081</v>
      </c>
      <c r="G516" s="19" t="s">
        <v>1165</v>
      </c>
      <c r="H516" s="101" t="s">
        <v>1166</v>
      </c>
      <c r="I516" s="19">
        <v>15238267274</v>
      </c>
      <c r="J516" s="19" t="s">
        <v>121</v>
      </c>
      <c r="K516" s="19">
        <v>3</v>
      </c>
      <c r="L516" s="19" t="s">
        <v>1164</v>
      </c>
      <c r="M516" s="19" t="str">
        <f>VLOOKUP(G516,[1]Sheet1!$G$1:$M$65536,7,0)</f>
        <v>6214672440006513853</v>
      </c>
      <c r="N516" s="19" t="str">
        <f>VLOOKUP(H516,[2]Sheet1!$A$1:$E$65536,5,0)</f>
        <v>6214672440006513853</v>
      </c>
      <c r="O516" s="19" t="s">
        <v>52</v>
      </c>
      <c r="P516" s="63">
        <v>3</v>
      </c>
      <c r="Q516" s="69">
        <v>3</v>
      </c>
      <c r="R516" s="26">
        <v>390</v>
      </c>
      <c r="S516" s="26" t="str">
        <f>VLOOKUP(H516,[2]Sheet1!$A$1:$F$65536,6,0)</f>
        <v>已激活</v>
      </c>
      <c r="T516" s="58" t="str">
        <f t="shared" si="7"/>
        <v>对</v>
      </c>
    </row>
    <row r="517" ht="21.95" customHeight="1" spans="1:20">
      <c r="A517" s="19">
        <v>507</v>
      </c>
      <c r="B517" s="19" t="s">
        <v>43</v>
      </c>
      <c r="C517" s="19" t="s">
        <v>44</v>
      </c>
      <c r="D517" s="19" t="s">
        <v>45</v>
      </c>
      <c r="E517" s="19" t="s">
        <v>46</v>
      </c>
      <c r="F517" s="19" t="s">
        <v>1081</v>
      </c>
      <c r="G517" s="19" t="s">
        <v>1167</v>
      </c>
      <c r="H517" s="19" t="s">
        <v>1168</v>
      </c>
      <c r="I517" s="19">
        <v>13782462753</v>
      </c>
      <c r="J517" s="19" t="s">
        <v>121</v>
      </c>
      <c r="K517" s="19">
        <v>5</v>
      </c>
      <c r="L517" s="19" t="s">
        <v>1164</v>
      </c>
      <c r="M517" s="19" t="str">
        <f>VLOOKUP(G517,[1]Sheet1!$G$1:$M$65536,7,0)</f>
        <v>6214672440006514745</v>
      </c>
      <c r="N517" s="19" t="str">
        <f>VLOOKUP(H517,[2]Sheet1!$A$1:$E$65536,5,0)</f>
        <v>6214672440006514745</v>
      </c>
      <c r="O517" s="19" t="s">
        <v>52</v>
      </c>
      <c r="P517" s="63">
        <v>5</v>
      </c>
      <c r="Q517" s="69">
        <v>5</v>
      </c>
      <c r="R517" s="26">
        <v>650</v>
      </c>
      <c r="S517" s="26" t="str">
        <f>VLOOKUP(H517,[2]Sheet1!$A$1:$F$65536,6,0)</f>
        <v>已激活</v>
      </c>
      <c r="T517" s="58" t="str">
        <f t="shared" si="7"/>
        <v>对</v>
      </c>
    </row>
    <row r="518" ht="21.95" customHeight="1" spans="1:20">
      <c r="A518" s="19">
        <v>508</v>
      </c>
      <c r="B518" s="19" t="s">
        <v>43</v>
      </c>
      <c r="C518" s="19" t="s">
        <v>44</v>
      </c>
      <c r="D518" s="19" t="s">
        <v>45</v>
      </c>
      <c r="E518" s="19" t="s">
        <v>46</v>
      </c>
      <c r="F518" s="19" t="s">
        <v>1081</v>
      </c>
      <c r="G518" s="19" t="s">
        <v>1169</v>
      </c>
      <c r="H518" s="101" t="s">
        <v>1170</v>
      </c>
      <c r="I518" s="19">
        <v>13233734315</v>
      </c>
      <c r="J518" s="19" t="s">
        <v>121</v>
      </c>
      <c r="K518" s="19">
        <v>8</v>
      </c>
      <c r="L518" s="19" t="s">
        <v>1164</v>
      </c>
      <c r="M518" s="19" t="str">
        <f>VLOOKUP(G518,[1]Sheet1!$G$1:$M$65536,7,0)</f>
        <v>6214672440000771713</v>
      </c>
      <c r="N518" s="19" t="str">
        <f>VLOOKUP(H518,[2]Sheet1!$A$1:$E$65536,5,0)</f>
        <v>6214672440000771713</v>
      </c>
      <c r="O518" s="19" t="s">
        <v>52</v>
      </c>
      <c r="P518" s="63">
        <v>4</v>
      </c>
      <c r="Q518" s="69">
        <v>4</v>
      </c>
      <c r="R518" s="26">
        <v>520</v>
      </c>
      <c r="S518" s="26" t="str">
        <f>VLOOKUP(H518,[2]Sheet1!$A$1:$F$65536,6,0)</f>
        <v>已激活</v>
      </c>
      <c r="T518" s="58" t="str">
        <f t="shared" si="7"/>
        <v>对</v>
      </c>
    </row>
    <row r="519" ht="21.95" customHeight="1" spans="1:20">
      <c r="A519" s="19">
        <v>509</v>
      </c>
      <c r="B519" s="19" t="s">
        <v>43</v>
      </c>
      <c r="C519" s="19" t="s">
        <v>44</v>
      </c>
      <c r="D519" s="19" t="s">
        <v>45</v>
      </c>
      <c r="E519" s="19" t="s">
        <v>46</v>
      </c>
      <c r="F519" s="19" t="s">
        <v>1081</v>
      </c>
      <c r="G519" s="19" t="s">
        <v>1171</v>
      </c>
      <c r="H519" s="101" t="s">
        <v>1172</v>
      </c>
      <c r="I519" s="19">
        <v>13283055189</v>
      </c>
      <c r="J519" s="19" t="s">
        <v>121</v>
      </c>
      <c r="K519" s="19">
        <v>3</v>
      </c>
      <c r="L519" s="19" t="s">
        <v>1164</v>
      </c>
      <c r="M519" s="19" t="str">
        <f>VLOOKUP(G519,[1]Sheet1!$G$1:$M$65536,7,0)</f>
        <v>6214672440000774113</v>
      </c>
      <c r="N519" s="19" t="str">
        <f>VLOOKUP(H519,[2]Sheet1!$A$1:$E$65536,5,0)</f>
        <v>6214672440000774113</v>
      </c>
      <c r="O519" s="19" t="s">
        <v>52</v>
      </c>
      <c r="P519" s="63">
        <v>3</v>
      </c>
      <c r="Q519" s="69">
        <v>3</v>
      </c>
      <c r="R519" s="26">
        <v>390</v>
      </c>
      <c r="S519" s="26" t="str">
        <f>VLOOKUP(H519,[2]Sheet1!$A$1:$F$65536,6,0)</f>
        <v>已激活</v>
      </c>
      <c r="T519" s="58" t="str">
        <f t="shared" si="7"/>
        <v>对</v>
      </c>
    </row>
    <row r="520" ht="21.95" customHeight="1" spans="1:20">
      <c r="A520" s="19">
        <v>510</v>
      </c>
      <c r="B520" s="19" t="s">
        <v>43</v>
      </c>
      <c r="C520" s="19" t="s">
        <v>44</v>
      </c>
      <c r="D520" s="19" t="s">
        <v>45</v>
      </c>
      <c r="E520" s="19" t="s">
        <v>46</v>
      </c>
      <c r="F520" s="19" t="s">
        <v>1173</v>
      </c>
      <c r="G520" s="19" t="s">
        <v>1174</v>
      </c>
      <c r="H520" s="101" t="s">
        <v>1175</v>
      </c>
      <c r="I520" s="19">
        <v>18738936480</v>
      </c>
      <c r="J520" s="19" t="s">
        <v>60</v>
      </c>
      <c r="K520" s="19">
        <v>6</v>
      </c>
      <c r="L520" s="19" t="s">
        <v>1176</v>
      </c>
      <c r="M520" s="19" t="str">
        <f>VLOOKUP(G520,[1]Sheet1!$G$1:$M$65536,7,0)</f>
        <v>6214672440000700530</v>
      </c>
      <c r="N520" s="19" t="str">
        <f>VLOOKUP(H520,[2]Sheet1!$A$1:$E$65536,5,0)</f>
        <v>6214672440000700530</v>
      </c>
      <c r="O520" s="19" t="s">
        <v>52</v>
      </c>
      <c r="P520" s="63">
        <v>5</v>
      </c>
      <c r="Q520" s="69">
        <v>5</v>
      </c>
      <c r="R520" s="26">
        <v>650</v>
      </c>
      <c r="S520" s="26" t="str">
        <f>VLOOKUP(H520,[2]Sheet1!$A$1:$F$65536,6,0)</f>
        <v>已激活</v>
      </c>
      <c r="T520" s="58" t="str">
        <f t="shared" si="7"/>
        <v>对</v>
      </c>
    </row>
    <row r="521" ht="21.95" customHeight="1" spans="1:20">
      <c r="A521" s="19">
        <v>511</v>
      </c>
      <c r="B521" s="19" t="s">
        <v>43</v>
      </c>
      <c r="C521" s="19" t="s">
        <v>44</v>
      </c>
      <c r="D521" s="19" t="s">
        <v>45</v>
      </c>
      <c r="E521" s="19" t="s">
        <v>46</v>
      </c>
      <c r="F521" s="19" t="s">
        <v>1173</v>
      </c>
      <c r="G521" s="19" t="s">
        <v>1177</v>
      </c>
      <c r="H521" s="101" t="s">
        <v>1178</v>
      </c>
      <c r="I521" s="19">
        <v>13782408951</v>
      </c>
      <c r="J521" s="19" t="s">
        <v>60</v>
      </c>
      <c r="K521" s="19">
        <v>5</v>
      </c>
      <c r="L521" s="19" t="s">
        <v>1176</v>
      </c>
      <c r="M521" s="19" t="str">
        <f>VLOOKUP(G521,[1]Sheet1!$G$1:$M$65536,7,0)</f>
        <v>6214672440000700407</v>
      </c>
      <c r="N521" s="19" t="str">
        <f>VLOOKUP(H521,[2]Sheet1!$A$1:$E$65536,5,0)</f>
        <v>6214672440000700407</v>
      </c>
      <c r="O521" s="58" t="s">
        <v>52</v>
      </c>
      <c r="P521" s="63">
        <v>5</v>
      </c>
      <c r="Q521" s="69">
        <v>5</v>
      </c>
      <c r="R521" s="26">
        <v>650</v>
      </c>
      <c r="S521" s="26" t="str">
        <f>VLOOKUP(H521,[2]Sheet1!$A$1:$F$65536,6,0)</f>
        <v>已激活</v>
      </c>
      <c r="T521" s="58" t="str">
        <f t="shared" si="7"/>
        <v>对</v>
      </c>
    </row>
    <row r="522" ht="21.95" customHeight="1" spans="1:20">
      <c r="A522" s="19">
        <v>512</v>
      </c>
      <c r="B522" s="19" t="s">
        <v>43</v>
      </c>
      <c r="C522" s="19" t="s">
        <v>44</v>
      </c>
      <c r="D522" s="19" t="s">
        <v>45</v>
      </c>
      <c r="E522" s="19" t="s">
        <v>46</v>
      </c>
      <c r="F522" s="19" t="s">
        <v>1173</v>
      </c>
      <c r="G522" s="19" t="s">
        <v>1179</v>
      </c>
      <c r="H522" s="101" t="s">
        <v>1180</v>
      </c>
      <c r="I522" s="19">
        <v>18738936480</v>
      </c>
      <c r="J522" s="19" t="s">
        <v>60</v>
      </c>
      <c r="K522" s="19">
        <v>1</v>
      </c>
      <c r="L522" s="19" t="s">
        <v>1176</v>
      </c>
      <c r="M522" s="19" t="str">
        <f>VLOOKUP(G522,[1]Sheet1!$G$1:$M$65536,7,0)</f>
        <v>6214672440007244417</v>
      </c>
      <c r="N522" s="19" t="str">
        <f>VLOOKUP(H522,[2]Sheet1!$A$1:$E$65536,5,0)</f>
        <v>6214672440007244417</v>
      </c>
      <c r="O522" s="19" t="s">
        <v>52</v>
      </c>
      <c r="P522" s="63">
        <v>1</v>
      </c>
      <c r="Q522" s="69">
        <v>1</v>
      </c>
      <c r="R522" s="26">
        <v>130</v>
      </c>
      <c r="S522" s="26" t="str">
        <f>VLOOKUP(H522,[2]Sheet1!$A$1:$F$65536,6,0)</f>
        <v>已激活</v>
      </c>
      <c r="T522" s="58" t="str">
        <f t="shared" si="7"/>
        <v>对</v>
      </c>
    </row>
    <row r="523" ht="21.95" customHeight="1" spans="1:20">
      <c r="A523" s="19">
        <v>513</v>
      </c>
      <c r="B523" s="19" t="s">
        <v>43</v>
      </c>
      <c r="C523" s="19" t="s">
        <v>44</v>
      </c>
      <c r="D523" s="19" t="s">
        <v>45</v>
      </c>
      <c r="E523" s="19" t="s">
        <v>46</v>
      </c>
      <c r="F523" s="19" t="s">
        <v>1173</v>
      </c>
      <c r="G523" s="19" t="s">
        <v>1181</v>
      </c>
      <c r="H523" s="101" t="s">
        <v>1182</v>
      </c>
      <c r="I523" s="19">
        <v>13937525112</v>
      </c>
      <c r="J523" s="19" t="s">
        <v>60</v>
      </c>
      <c r="K523" s="19">
        <v>6</v>
      </c>
      <c r="L523" s="19" t="s">
        <v>1176</v>
      </c>
      <c r="M523" s="19" t="str">
        <f>VLOOKUP(G523,[1]Sheet1!$G$1:$M$65536,7,0)</f>
        <v>6214672440000699005</v>
      </c>
      <c r="N523" s="19" t="str">
        <f>VLOOKUP(H523,[2]Sheet1!$A$1:$E$65536,5,0)</f>
        <v>6214672440000699005</v>
      </c>
      <c r="O523" s="19" t="s">
        <v>52</v>
      </c>
      <c r="P523" s="63">
        <v>5</v>
      </c>
      <c r="Q523" s="69">
        <v>5</v>
      </c>
      <c r="R523" s="26">
        <v>650</v>
      </c>
      <c r="S523" s="26" t="str">
        <f>VLOOKUP(H523,[2]Sheet1!$A$1:$F$65536,6,0)</f>
        <v>已激活</v>
      </c>
      <c r="T523" s="58" t="str">
        <f t="shared" si="7"/>
        <v>对</v>
      </c>
    </row>
    <row r="524" ht="21.95" customHeight="1" spans="1:20">
      <c r="A524" s="19">
        <v>514</v>
      </c>
      <c r="B524" s="19" t="s">
        <v>43</v>
      </c>
      <c r="C524" s="19" t="s">
        <v>44</v>
      </c>
      <c r="D524" s="19" t="s">
        <v>45</v>
      </c>
      <c r="E524" s="19" t="s">
        <v>46</v>
      </c>
      <c r="F524" s="19" t="s">
        <v>1173</v>
      </c>
      <c r="G524" s="19" t="s">
        <v>1183</v>
      </c>
      <c r="H524" s="101" t="s">
        <v>1184</v>
      </c>
      <c r="I524" s="19">
        <v>15937534866</v>
      </c>
      <c r="J524" s="19" t="s">
        <v>60</v>
      </c>
      <c r="K524" s="19">
        <v>1</v>
      </c>
      <c r="L524" s="19" t="s">
        <v>1176</v>
      </c>
      <c r="M524" s="19" t="str">
        <f>VLOOKUP(G524,[1]Sheet1!$G$1:$M$65536,7,0)</f>
        <v>6214672440007349505</v>
      </c>
      <c r="N524" s="19" t="str">
        <f>VLOOKUP(H524,[2]Sheet1!$A$1:$E$65536,5,0)</f>
        <v>6214672440007349505</v>
      </c>
      <c r="O524" s="19" t="s">
        <v>52</v>
      </c>
      <c r="P524" s="63">
        <v>1</v>
      </c>
      <c r="Q524" s="69">
        <v>1</v>
      </c>
      <c r="R524" s="26">
        <v>130</v>
      </c>
      <c r="S524" s="26" t="str">
        <f>VLOOKUP(H524,[2]Sheet1!$A$1:$F$65536,6,0)</f>
        <v>已激活</v>
      </c>
      <c r="T524" s="58" t="str">
        <f t="shared" ref="T524:T587" si="8">IF(TEXT(IF(MOD(12-(MID(H524,1,1)*7+MID(H524,2,1)*9+MID(H524,3,1)*10+MID(H524,4,1)*5+MID(H524,5,1)*8+MID(H524,6,1)*4+MID(H524,7,1)*2+MID(H524,8,1)*1+MID(H524,9,1)*6+MID(H524,10,1)*3+MID(H524,11,1)*7+MID(H524,12,1)*9+MID(H524,13,1)*10+MID(H524,14,1)*5+MID(H524,15,1)*8+MID(H524,16,1)*4+MID(H524,17,1)*2),11)=10,"X",MOD(12-(MID(H524,1,1)*7+MID(H524,2,1)*9+MID(H524,3,1)*10+MID(H524,4,1)*5+MID(H524,5,1)*8+MID(H524,6,1)*4+MID(H524,7,1)*2+MID(H524,8,1)*1+MID(H524,9,1)*6+MID(H524,10,1)*3+MID(H524,11,1)*7+MID(H524,12,1)*9+MID(H524,13,1)*10+MID(H524,14,1)*5+MID(H524,15,1)*8+MID(H524,16,1)*4+MID(H524,17,1)*2),11)),0)=MID(H524,18,1),"对","错")</f>
        <v>对</v>
      </c>
    </row>
    <row r="525" ht="21.95" customHeight="1" spans="1:20">
      <c r="A525" s="19">
        <v>515</v>
      </c>
      <c r="B525" s="19" t="s">
        <v>43</v>
      </c>
      <c r="C525" s="19" t="s">
        <v>44</v>
      </c>
      <c r="D525" s="19" t="s">
        <v>45</v>
      </c>
      <c r="E525" s="19" t="s">
        <v>46</v>
      </c>
      <c r="F525" s="19" t="s">
        <v>1173</v>
      </c>
      <c r="G525" s="19" t="s">
        <v>1185</v>
      </c>
      <c r="H525" s="101" t="s">
        <v>1186</v>
      </c>
      <c r="I525" s="19">
        <v>18037599502</v>
      </c>
      <c r="J525" s="19" t="s">
        <v>64</v>
      </c>
      <c r="K525" s="19">
        <v>5</v>
      </c>
      <c r="L525" s="19" t="s">
        <v>1187</v>
      </c>
      <c r="M525" s="19" t="str">
        <f>VLOOKUP(G525,[1]Sheet1!$G$1:$M$65536,7,0)</f>
        <v>6214672440000701389</v>
      </c>
      <c r="N525" s="19" t="str">
        <f>VLOOKUP(H525,[2]Sheet1!$A$1:$E$65536,5,0)</f>
        <v>6214672440000701389</v>
      </c>
      <c r="O525" s="19" t="s">
        <v>52</v>
      </c>
      <c r="P525" s="63">
        <v>5</v>
      </c>
      <c r="Q525" s="69">
        <v>5</v>
      </c>
      <c r="R525" s="26">
        <v>650</v>
      </c>
      <c r="S525" s="26" t="str">
        <f>VLOOKUP(H525,[2]Sheet1!$A$1:$F$65536,6,0)</f>
        <v>已激活</v>
      </c>
      <c r="T525" s="58" t="str">
        <f t="shared" si="8"/>
        <v>对</v>
      </c>
    </row>
    <row r="526" ht="21.95" customHeight="1" spans="1:20">
      <c r="A526" s="19">
        <v>516</v>
      </c>
      <c r="B526" s="19" t="s">
        <v>43</v>
      </c>
      <c r="C526" s="19" t="s">
        <v>44</v>
      </c>
      <c r="D526" s="19" t="s">
        <v>45</v>
      </c>
      <c r="E526" s="19" t="s">
        <v>46</v>
      </c>
      <c r="F526" s="19" t="s">
        <v>1173</v>
      </c>
      <c r="G526" s="19" t="s">
        <v>1188</v>
      </c>
      <c r="H526" s="101" t="s">
        <v>1189</v>
      </c>
      <c r="I526" s="19">
        <v>15937188176</v>
      </c>
      <c r="J526" s="19" t="s">
        <v>64</v>
      </c>
      <c r="K526" s="19">
        <v>2</v>
      </c>
      <c r="L526" s="19" t="s">
        <v>1187</v>
      </c>
      <c r="M526" s="19" t="str">
        <f>VLOOKUP(G526,[1]Sheet1!$G$1:$M$65536,7,0)</f>
        <v>6214672440006542357</v>
      </c>
      <c r="N526" s="19" t="str">
        <f>VLOOKUP(H526,[2]Sheet1!$A$1:$E$65536,5,0)</f>
        <v>6214672440006542357</v>
      </c>
      <c r="O526" s="19" t="s">
        <v>52</v>
      </c>
      <c r="P526" s="63">
        <v>2</v>
      </c>
      <c r="Q526" s="69">
        <v>2</v>
      </c>
      <c r="R526" s="26">
        <v>260</v>
      </c>
      <c r="S526" s="26" t="str">
        <f>VLOOKUP(H526,[2]Sheet1!$A$1:$F$65536,6,0)</f>
        <v>已激活</v>
      </c>
      <c r="T526" s="58" t="str">
        <f t="shared" si="8"/>
        <v>对</v>
      </c>
    </row>
    <row r="527" ht="21.95" customHeight="1" spans="1:20">
      <c r="A527" s="19">
        <v>517</v>
      </c>
      <c r="B527" s="19" t="s">
        <v>43</v>
      </c>
      <c r="C527" s="19" t="s">
        <v>44</v>
      </c>
      <c r="D527" s="19" t="s">
        <v>45</v>
      </c>
      <c r="E527" s="19" t="s">
        <v>46</v>
      </c>
      <c r="F527" s="19" t="s">
        <v>1173</v>
      </c>
      <c r="G527" s="19" t="s">
        <v>1190</v>
      </c>
      <c r="H527" s="101" t="s">
        <v>1191</v>
      </c>
      <c r="I527" s="19">
        <v>13213836995</v>
      </c>
      <c r="J527" s="19" t="s">
        <v>64</v>
      </c>
      <c r="K527" s="19">
        <v>1</v>
      </c>
      <c r="L527" s="19" t="s">
        <v>1187</v>
      </c>
      <c r="M527" s="19" t="str">
        <f>VLOOKUP(G527,[1]Sheet1!$G$1:$M$65536,7,0)</f>
        <v>6214672440000702122</v>
      </c>
      <c r="N527" s="19" t="str">
        <f>VLOOKUP(H527,[2]Sheet1!$A$1:$E$65536,5,0)</f>
        <v>6214672440000702122</v>
      </c>
      <c r="O527" s="19" t="s">
        <v>52</v>
      </c>
      <c r="P527" s="63">
        <v>1</v>
      </c>
      <c r="Q527" s="69">
        <v>1</v>
      </c>
      <c r="R527" s="26">
        <v>130</v>
      </c>
      <c r="S527" s="26" t="str">
        <f>VLOOKUP(H527,[2]Sheet1!$A$1:$F$65536,6,0)</f>
        <v>已激活</v>
      </c>
      <c r="T527" s="58" t="str">
        <f t="shared" si="8"/>
        <v>对</v>
      </c>
    </row>
    <row r="528" ht="21.95" customHeight="1" spans="1:20">
      <c r="A528" s="19">
        <v>518</v>
      </c>
      <c r="B528" s="19" t="s">
        <v>43</v>
      </c>
      <c r="C528" s="19" t="s">
        <v>44</v>
      </c>
      <c r="D528" s="19" t="s">
        <v>45</v>
      </c>
      <c r="E528" s="19" t="s">
        <v>46</v>
      </c>
      <c r="F528" s="19" t="s">
        <v>1173</v>
      </c>
      <c r="G528" s="19" t="s">
        <v>1192</v>
      </c>
      <c r="H528" s="101" t="s">
        <v>1193</v>
      </c>
      <c r="I528" s="19">
        <v>13461297030</v>
      </c>
      <c r="J528" s="19" t="s">
        <v>64</v>
      </c>
      <c r="K528" s="19">
        <v>6</v>
      </c>
      <c r="L528" s="19" t="s">
        <v>1187</v>
      </c>
      <c r="M528" s="19" t="str">
        <f>VLOOKUP(G528,[1]Sheet1!$G$1:$M$65536,7,0)</f>
        <v>6214672440000698916</v>
      </c>
      <c r="N528" s="19" t="str">
        <f>VLOOKUP(H528,[2]Sheet1!$A$1:$E$65536,5,0)</f>
        <v>6214672440000698916</v>
      </c>
      <c r="O528" s="19" t="s">
        <v>52</v>
      </c>
      <c r="P528" s="26">
        <v>5</v>
      </c>
      <c r="Q528" s="64">
        <v>5</v>
      </c>
      <c r="R528" s="26">
        <v>650</v>
      </c>
      <c r="S528" s="26" t="str">
        <f>VLOOKUP(H528,[2]Sheet1!$A$1:$F$65536,6,0)</f>
        <v>已激活</v>
      </c>
      <c r="T528" s="58" t="str">
        <f t="shared" si="8"/>
        <v>对</v>
      </c>
    </row>
    <row r="529" ht="21.95" customHeight="1" spans="1:20">
      <c r="A529" s="19">
        <v>519</v>
      </c>
      <c r="B529" s="19" t="s">
        <v>43</v>
      </c>
      <c r="C529" s="19" t="s">
        <v>44</v>
      </c>
      <c r="D529" s="19" t="s">
        <v>45</v>
      </c>
      <c r="E529" s="19" t="s">
        <v>46</v>
      </c>
      <c r="F529" s="19" t="s">
        <v>1173</v>
      </c>
      <c r="G529" s="19" t="s">
        <v>1194</v>
      </c>
      <c r="H529" s="101" t="s">
        <v>1195</v>
      </c>
      <c r="I529" s="19">
        <v>13461297030</v>
      </c>
      <c r="J529" s="19" t="s">
        <v>64</v>
      </c>
      <c r="K529" s="19">
        <v>1</v>
      </c>
      <c r="L529" s="19" t="s">
        <v>1187</v>
      </c>
      <c r="M529" s="19" t="str">
        <f>VLOOKUP(G529,[1]Sheet1!$G$1:$M$65536,7,0)</f>
        <v>6214672440000699229</v>
      </c>
      <c r="N529" s="19" t="str">
        <f>VLOOKUP(H529,[2]Sheet1!$A$1:$E$65536,5,0)</f>
        <v>6214672440000699229</v>
      </c>
      <c r="O529" s="19" t="s">
        <v>52</v>
      </c>
      <c r="P529" s="63">
        <v>1</v>
      </c>
      <c r="Q529" s="69">
        <v>1</v>
      </c>
      <c r="R529" s="26">
        <v>130</v>
      </c>
      <c r="S529" s="26" t="str">
        <f>VLOOKUP(H529,[2]Sheet1!$A$1:$F$65536,6,0)</f>
        <v>已激活</v>
      </c>
      <c r="T529" s="58" t="str">
        <f t="shared" si="8"/>
        <v>对</v>
      </c>
    </row>
    <row r="530" ht="21.95" customHeight="1" spans="1:20">
      <c r="A530" s="19">
        <v>520</v>
      </c>
      <c r="B530" s="19" t="s">
        <v>43</v>
      </c>
      <c r="C530" s="19" t="s">
        <v>44</v>
      </c>
      <c r="D530" s="19" t="s">
        <v>45</v>
      </c>
      <c r="E530" s="19" t="s">
        <v>46</v>
      </c>
      <c r="F530" s="19" t="s">
        <v>1173</v>
      </c>
      <c r="G530" s="19" t="s">
        <v>1196</v>
      </c>
      <c r="H530" s="101" t="s">
        <v>1197</v>
      </c>
      <c r="I530" s="19">
        <v>17737089904</v>
      </c>
      <c r="J530" s="19" t="s">
        <v>118</v>
      </c>
      <c r="K530" s="19">
        <v>3</v>
      </c>
      <c r="L530" s="19" t="s">
        <v>1198</v>
      </c>
      <c r="M530" s="19" t="str">
        <f>VLOOKUP(G530,[1]Sheet1!$G$1:$M$65536,7,0)</f>
        <v>6214672440000699914</v>
      </c>
      <c r="N530" s="19" t="str">
        <f>VLOOKUP(H530,[2]Sheet1!$A$1:$E$65536,5,0)</f>
        <v>6214672440000699914</v>
      </c>
      <c r="O530" s="19" t="s">
        <v>52</v>
      </c>
      <c r="P530" s="63">
        <v>2</v>
      </c>
      <c r="Q530" s="69">
        <v>2</v>
      </c>
      <c r="R530" s="26">
        <v>260</v>
      </c>
      <c r="S530" s="26" t="str">
        <f>VLOOKUP(H530,[2]Sheet1!$A$1:$F$65536,6,0)</f>
        <v>已激活</v>
      </c>
      <c r="T530" s="58" t="str">
        <f t="shared" si="8"/>
        <v>对</v>
      </c>
    </row>
    <row r="531" ht="21.95" customHeight="1" spans="1:20">
      <c r="A531" s="19">
        <v>521</v>
      </c>
      <c r="B531" s="19" t="s">
        <v>43</v>
      </c>
      <c r="C531" s="19" t="s">
        <v>44</v>
      </c>
      <c r="D531" s="19" t="s">
        <v>45</v>
      </c>
      <c r="E531" s="19" t="s">
        <v>46</v>
      </c>
      <c r="F531" s="19" t="s">
        <v>1173</v>
      </c>
      <c r="G531" s="19" t="s">
        <v>1199</v>
      </c>
      <c r="H531" s="101" t="s">
        <v>1200</v>
      </c>
      <c r="I531" s="19">
        <v>13733760153</v>
      </c>
      <c r="J531" s="19" t="s">
        <v>118</v>
      </c>
      <c r="K531" s="19">
        <v>5</v>
      </c>
      <c r="L531" s="19" t="s">
        <v>1198</v>
      </c>
      <c r="M531" s="19" t="str">
        <f>VLOOKUP(G531,[1]Sheet1!$G$1:$M$65536,7,0)</f>
        <v>6214672440005664079</v>
      </c>
      <c r="N531" s="19" t="str">
        <f>VLOOKUP(H531,[2]Sheet1!$A$1:$E$65536,5,0)</f>
        <v>6214672440005664079</v>
      </c>
      <c r="O531" s="19" t="s">
        <v>52</v>
      </c>
      <c r="P531" s="63">
        <v>2</v>
      </c>
      <c r="Q531" s="69">
        <v>2</v>
      </c>
      <c r="R531" s="26">
        <v>260</v>
      </c>
      <c r="S531" s="26" t="str">
        <f>VLOOKUP(H531,[2]Sheet1!$A$1:$F$65536,6,0)</f>
        <v>已激活</v>
      </c>
      <c r="T531" s="58" t="str">
        <f t="shared" si="8"/>
        <v>对</v>
      </c>
    </row>
    <row r="532" ht="21.95" customHeight="1" spans="1:20">
      <c r="A532" s="19">
        <v>522</v>
      </c>
      <c r="B532" s="19" t="s">
        <v>43</v>
      </c>
      <c r="C532" s="19" t="s">
        <v>44</v>
      </c>
      <c r="D532" s="19" t="s">
        <v>45</v>
      </c>
      <c r="E532" s="19" t="s">
        <v>46</v>
      </c>
      <c r="F532" s="19" t="s">
        <v>1173</v>
      </c>
      <c r="G532" s="19" t="s">
        <v>1201</v>
      </c>
      <c r="H532" s="101" t="s">
        <v>1202</v>
      </c>
      <c r="I532" s="19">
        <v>13409347587</v>
      </c>
      <c r="J532" s="19" t="s">
        <v>124</v>
      </c>
      <c r="K532" s="19">
        <v>2</v>
      </c>
      <c r="L532" s="19" t="s">
        <v>1198</v>
      </c>
      <c r="M532" s="19" t="str">
        <f>VLOOKUP(G532,[1]Sheet1!$G$1:$M$65536,7,0)</f>
        <v>6214672440000698650</v>
      </c>
      <c r="N532" s="19" t="str">
        <f>VLOOKUP(H532,[2]Sheet1!$A$1:$E$65536,5,0)</f>
        <v>6214672440000698650</v>
      </c>
      <c r="O532" s="19" t="s">
        <v>52</v>
      </c>
      <c r="P532" s="63">
        <v>2</v>
      </c>
      <c r="Q532" s="69">
        <v>2</v>
      </c>
      <c r="R532" s="26">
        <v>260</v>
      </c>
      <c r="S532" s="26" t="str">
        <f>VLOOKUP(H532,[2]Sheet1!$A$1:$F$65536,6,0)</f>
        <v>已激活</v>
      </c>
      <c r="T532" s="58" t="str">
        <f t="shared" si="8"/>
        <v>对</v>
      </c>
    </row>
    <row r="533" ht="21.95" customHeight="1" spans="1:20">
      <c r="A533" s="19">
        <v>523</v>
      </c>
      <c r="B533" s="19" t="s">
        <v>43</v>
      </c>
      <c r="C533" s="19" t="s">
        <v>44</v>
      </c>
      <c r="D533" s="19" t="s">
        <v>45</v>
      </c>
      <c r="E533" s="19" t="s">
        <v>46</v>
      </c>
      <c r="F533" s="19" t="s">
        <v>1173</v>
      </c>
      <c r="G533" s="19" t="s">
        <v>1203</v>
      </c>
      <c r="H533" s="101" t="s">
        <v>1204</v>
      </c>
      <c r="I533" s="19">
        <v>15938915479</v>
      </c>
      <c r="J533" s="19" t="s">
        <v>118</v>
      </c>
      <c r="K533" s="19">
        <v>1</v>
      </c>
      <c r="L533" s="19" t="s">
        <v>1198</v>
      </c>
      <c r="M533" s="19" t="str">
        <f>VLOOKUP(G533,[1]Sheet1!$G$1:$M$65536,7,0)</f>
        <v>6214672440000700498</v>
      </c>
      <c r="N533" s="19" t="str">
        <f>VLOOKUP(H533,[2]Sheet1!$A$1:$E$65536,5,0)</f>
        <v>6214672440000700498</v>
      </c>
      <c r="O533" s="19" t="s">
        <v>52</v>
      </c>
      <c r="P533" s="63">
        <v>1</v>
      </c>
      <c r="Q533" s="69">
        <v>1</v>
      </c>
      <c r="R533" s="26">
        <v>130</v>
      </c>
      <c r="S533" s="26" t="str">
        <f>VLOOKUP(H533,[2]Sheet1!$A$1:$F$65536,6,0)</f>
        <v>已激活</v>
      </c>
      <c r="T533" s="58" t="str">
        <f t="shared" si="8"/>
        <v>对</v>
      </c>
    </row>
    <row r="534" ht="21.95" customHeight="1" spans="1:20">
      <c r="A534" s="19">
        <v>524</v>
      </c>
      <c r="B534" s="19" t="s">
        <v>43</v>
      </c>
      <c r="C534" s="19" t="s">
        <v>44</v>
      </c>
      <c r="D534" s="19" t="s">
        <v>45</v>
      </c>
      <c r="E534" s="19" t="s">
        <v>46</v>
      </c>
      <c r="F534" s="19" t="s">
        <v>1173</v>
      </c>
      <c r="G534" s="19" t="s">
        <v>1205</v>
      </c>
      <c r="H534" s="19" t="s">
        <v>1206</v>
      </c>
      <c r="I534" s="19">
        <v>15737573589</v>
      </c>
      <c r="J534" s="19" t="s">
        <v>118</v>
      </c>
      <c r="K534" s="19">
        <v>1</v>
      </c>
      <c r="L534" s="19" t="s">
        <v>1198</v>
      </c>
      <c r="M534" s="19" t="str">
        <f>VLOOKUP(G534,[1]Sheet1!$G$1:$M$65536,7,0)</f>
        <v>6214672440000698429</v>
      </c>
      <c r="N534" s="19" t="str">
        <f>VLOOKUP(H534,[2]Sheet1!$A$1:$E$65536,5,0)</f>
        <v>6214672440000698429</v>
      </c>
      <c r="O534" s="19" t="s">
        <v>52</v>
      </c>
      <c r="P534" s="63">
        <v>1</v>
      </c>
      <c r="Q534" s="69">
        <v>1</v>
      </c>
      <c r="R534" s="26">
        <v>130</v>
      </c>
      <c r="S534" s="26" t="str">
        <f>VLOOKUP(H534,[2]Sheet1!$A$1:$F$65536,6,0)</f>
        <v>已激活</v>
      </c>
      <c r="T534" s="58" t="str">
        <f t="shared" si="8"/>
        <v>对</v>
      </c>
    </row>
    <row r="535" ht="21.95" customHeight="1" spans="1:20">
      <c r="A535" s="19">
        <v>525</v>
      </c>
      <c r="B535" s="19" t="s">
        <v>43</v>
      </c>
      <c r="C535" s="19" t="s">
        <v>44</v>
      </c>
      <c r="D535" s="19" t="s">
        <v>45</v>
      </c>
      <c r="E535" s="19" t="s">
        <v>46</v>
      </c>
      <c r="F535" s="19" t="s">
        <v>1173</v>
      </c>
      <c r="G535" s="19" t="s">
        <v>1207</v>
      </c>
      <c r="H535" s="101" t="s">
        <v>1208</v>
      </c>
      <c r="I535" s="19">
        <v>13137554885</v>
      </c>
      <c r="J535" s="19" t="s">
        <v>99</v>
      </c>
      <c r="K535" s="19">
        <v>8</v>
      </c>
      <c r="L535" s="19" t="s">
        <v>1209</v>
      </c>
      <c r="M535" s="19" t="str">
        <f>VLOOKUP(G535,[1]Sheet1!$G$1:$M$65536,7,0)</f>
        <v>6214672440000701207</v>
      </c>
      <c r="N535" s="19" t="str">
        <f>VLOOKUP(H535,[2]Sheet1!$A$1:$E$65536,5,0)</f>
        <v>6214672440000701207</v>
      </c>
      <c r="O535" s="19" t="s">
        <v>52</v>
      </c>
      <c r="P535" s="63">
        <v>4</v>
      </c>
      <c r="Q535" s="69">
        <v>4</v>
      </c>
      <c r="R535" s="26">
        <v>520</v>
      </c>
      <c r="S535" s="26" t="str">
        <f>VLOOKUP(H535,[2]Sheet1!$A$1:$F$65536,6,0)</f>
        <v>已激活</v>
      </c>
      <c r="T535" s="58" t="str">
        <f t="shared" si="8"/>
        <v>对</v>
      </c>
    </row>
    <row r="536" ht="21.95" customHeight="1" spans="1:20">
      <c r="A536" s="19">
        <v>526</v>
      </c>
      <c r="B536" s="19" t="s">
        <v>43</v>
      </c>
      <c r="C536" s="19" t="s">
        <v>44</v>
      </c>
      <c r="D536" s="19" t="s">
        <v>45</v>
      </c>
      <c r="E536" s="19" t="s">
        <v>46</v>
      </c>
      <c r="F536" s="19" t="s">
        <v>1173</v>
      </c>
      <c r="G536" s="19" t="s">
        <v>1210</v>
      </c>
      <c r="H536" s="101" t="s">
        <v>1211</v>
      </c>
      <c r="I536" s="19">
        <v>13937508083</v>
      </c>
      <c r="J536" s="19" t="s">
        <v>60</v>
      </c>
      <c r="K536" s="19">
        <v>3</v>
      </c>
      <c r="L536" s="19" t="s">
        <v>1209</v>
      </c>
      <c r="M536" s="19" t="str">
        <f>VLOOKUP(G536,[1]Sheet1!$G$1:$M$65536,7,0)</f>
        <v>6214672440000701165</v>
      </c>
      <c r="N536" s="19" t="str">
        <f>VLOOKUP(H536,[2]Sheet1!$A$1:$E$65536,5,0)</f>
        <v>6214672440000701165</v>
      </c>
      <c r="O536" s="19" t="s">
        <v>52</v>
      </c>
      <c r="P536" s="63">
        <v>3</v>
      </c>
      <c r="Q536" s="69">
        <v>3</v>
      </c>
      <c r="R536" s="26">
        <v>390</v>
      </c>
      <c r="S536" s="26" t="str">
        <f>VLOOKUP(H536,[2]Sheet1!$A$1:$F$65536,6,0)</f>
        <v>已激活</v>
      </c>
      <c r="T536" s="58" t="str">
        <f t="shared" si="8"/>
        <v>对</v>
      </c>
    </row>
    <row r="537" ht="21.95" customHeight="1" spans="1:20">
      <c r="A537" s="19">
        <v>527</v>
      </c>
      <c r="B537" s="19" t="s">
        <v>43</v>
      </c>
      <c r="C537" s="19" t="s">
        <v>44</v>
      </c>
      <c r="D537" s="19" t="s">
        <v>45</v>
      </c>
      <c r="E537" s="19" t="s">
        <v>46</v>
      </c>
      <c r="F537" s="19" t="s">
        <v>1173</v>
      </c>
      <c r="G537" s="19" t="s">
        <v>1212</v>
      </c>
      <c r="H537" s="101" t="s">
        <v>1213</v>
      </c>
      <c r="I537" s="19">
        <v>13071745985</v>
      </c>
      <c r="J537" s="19" t="s">
        <v>64</v>
      </c>
      <c r="K537" s="19">
        <v>3</v>
      </c>
      <c r="L537" s="19" t="s">
        <v>1209</v>
      </c>
      <c r="M537" s="19" t="str">
        <f>VLOOKUP(G537,[1]Sheet1!$G$1:$M$65536,7,0)</f>
        <v>6214672440000702544</v>
      </c>
      <c r="N537" s="19" t="str">
        <f>VLOOKUP(H537,[2]Sheet1!$A$1:$E$65536,5,0)</f>
        <v>6214672440000702544</v>
      </c>
      <c r="O537" s="19" t="s">
        <v>52</v>
      </c>
      <c r="P537" s="63">
        <v>3</v>
      </c>
      <c r="Q537" s="69">
        <v>3</v>
      </c>
      <c r="R537" s="26">
        <v>390</v>
      </c>
      <c r="S537" s="26" t="str">
        <f>VLOOKUP(H537,[2]Sheet1!$A$1:$F$65536,6,0)</f>
        <v>已激活</v>
      </c>
      <c r="T537" s="58" t="str">
        <f t="shared" si="8"/>
        <v>对</v>
      </c>
    </row>
    <row r="538" ht="21.95" customHeight="1" spans="1:20">
      <c r="A538" s="19">
        <v>528</v>
      </c>
      <c r="B538" s="19" t="s">
        <v>43</v>
      </c>
      <c r="C538" s="19" t="s">
        <v>44</v>
      </c>
      <c r="D538" s="19" t="s">
        <v>45</v>
      </c>
      <c r="E538" s="19" t="s">
        <v>46</v>
      </c>
      <c r="F538" s="19" t="s">
        <v>1173</v>
      </c>
      <c r="G538" s="19" t="s">
        <v>1214</v>
      </c>
      <c r="H538" s="101" t="s">
        <v>1215</v>
      </c>
      <c r="I538" s="19">
        <v>13283066213</v>
      </c>
      <c r="J538" s="19" t="s">
        <v>64</v>
      </c>
      <c r="K538" s="19">
        <v>3</v>
      </c>
      <c r="L538" s="19" t="s">
        <v>1209</v>
      </c>
      <c r="M538" s="19" t="str">
        <f>VLOOKUP(G538,[1]Sheet1!$G$1:$M$65536,7,0)</f>
        <v>6214672440000701124</v>
      </c>
      <c r="N538" s="19" t="str">
        <f>VLOOKUP(H538,[2]Sheet1!$A$1:$E$65536,5,0)</f>
        <v>6214672440000701124</v>
      </c>
      <c r="O538" s="19" t="s">
        <v>52</v>
      </c>
      <c r="P538" s="63">
        <v>3</v>
      </c>
      <c r="Q538" s="69">
        <v>3</v>
      </c>
      <c r="R538" s="26">
        <v>390</v>
      </c>
      <c r="S538" s="26" t="str">
        <f>VLOOKUP(H538,[2]Sheet1!$A$1:$F$65536,6,0)</f>
        <v>已激活</v>
      </c>
      <c r="T538" s="58" t="str">
        <f t="shared" si="8"/>
        <v>对</v>
      </c>
    </row>
    <row r="539" ht="21.95" customHeight="1" spans="1:20">
      <c r="A539" s="19">
        <v>529</v>
      </c>
      <c r="B539" s="19" t="s">
        <v>43</v>
      </c>
      <c r="C539" s="19" t="s">
        <v>44</v>
      </c>
      <c r="D539" s="19" t="s">
        <v>45</v>
      </c>
      <c r="E539" s="19" t="s">
        <v>46</v>
      </c>
      <c r="F539" s="19" t="s">
        <v>1173</v>
      </c>
      <c r="G539" s="19" t="s">
        <v>1216</v>
      </c>
      <c r="H539" s="101" t="s">
        <v>1217</v>
      </c>
      <c r="I539" s="19">
        <v>13137512035</v>
      </c>
      <c r="J539" s="19" t="s">
        <v>64</v>
      </c>
      <c r="K539" s="19">
        <v>4</v>
      </c>
      <c r="L539" s="19" t="s">
        <v>1209</v>
      </c>
      <c r="M539" s="19" t="str">
        <f>VLOOKUP(G539,[1]Sheet1!$G$1:$M$65536,7,0)</f>
        <v>6214672440000701199</v>
      </c>
      <c r="N539" s="19" t="str">
        <f>VLOOKUP(H539,[2]Sheet1!$A$1:$E$65536,5,0)</f>
        <v>6214672440000701199</v>
      </c>
      <c r="O539" s="19" t="s">
        <v>52</v>
      </c>
      <c r="P539" s="63">
        <v>4</v>
      </c>
      <c r="Q539" s="69">
        <v>4</v>
      </c>
      <c r="R539" s="26">
        <v>520</v>
      </c>
      <c r="S539" s="26" t="str">
        <f>VLOOKUP(H539,[2]Sheet1!$A$1:$F$65536,6,0)</f>
        <v>已激活</v>
      </c>
      <c r="T539" s="58" t="str">
        <f t="shared" si="8"/>
        <v>对</v>
      </c>
    </row>
    <row r="540" ht="21.95" customHeight="1" spans="1:20">
      <c r="A540" s="19">
        <v>530</v>
      </c>
      <c r="B540" s="19" t="s">
        <v>43</v>
      </c>
      <c r="C540" s="19" t="s">
        <v>44</v>
      </c>
      <c r="D540" s="19" t="s">
        <v>45</v>
      </c>
      <c r="E540" s="19" t="s">
        <v>46</v>
      </c>
      <c r="F540" s="19" t="s">
        <v>1173</v>
      </c>
      <c r="G540" s="19" t="s">
        <v>1218</v>
      </c>
      <c r="H540" s="101" t="s">
        <v>1219</v>
      </c>
      <c r="I540" s="59">
        <v>13183357783</v>
      </c>
      <c r="J540" s="19" t="s">
        <v>60</v>
      </c>
      <c r="K540" s="19">
        <v>4</v>
      </c>
      <c r="L540" s="19" t="s">
        <v>1220</v>
      </c>
      <c r="M540" s="19" t="str">
        <f>VLOOKUP(G540,[1]Sheet1!$G$1:$M$65536,7,0)</f>
        <v>6214672440007343949</v>
      </c>
      <c r="N540" s="19" t="str">
        <f>VLOOKUP(H540,[2]Sheet1!$A$1:$E$65536,5,0)</f>
        <v>6214672440007349349</v>
      </c>
      <c r="O540" s="19" t="s">
        <v>52</v>
      </c>
      <c r="P540" s="63">
        <v>4</v>
      </c>
      <c r="Q540" s="69">
        <v>4</v>
      </c>
      <c r="R540" s="26">
        <v>520</v>
      </c>
      <c r="S540" s="26" t="str">
        <f>VLOOKUP(H540,[2]Sheet1!$A$1:$F$65536,6,0)</f>
        <v>已激活</v>
      </c>
      <c r="T540" s="58" t="str">
        <f t="shared" si="8"/>
        <v>对</v>
      </c>
    </row>
    <row r="541" ht="21.95" customHeight="1" spans="1:20">
      <c r="A541" s="19">
        <v>531</v>
      </c>
      <c r="B541" s="19" t="s">
        <v>43</v>
      </c>
      <c r="C541" s="19" t="s">
        <v>44</v>
      </c>
      <c r="D541" s="19" t="s">
        <v>45</v>
      </c>
      <c r="E541" s="19" t="s">
        <v>46</v>
      </c>
      <c r="F541" s="19" t="s">
        <v>1173</v>
      </c>
      <c r="G541" s="19" t="s">
        <v>1221</v>
      </c>
      <c r="H541" s="101" t="s">
        <v>1222</v>
      </c>
      <c r="I541" s="60">
        <v>13782446957</v>
      </c>
      <c r="J541" s="19" t="s">
        <v>64</v>
      </c>
      <c r="K541" s="19">
        <v>2</v>
      </c>
      <c r="L541" s="19" t="s">
        <v>1220</v>
      </c>
      <c r="M541" s="19" t="str">
        <f>VLOOKUP(G541,[1]Sheet1!$G$1:$M$65536,7,0)</f>
        <v>6214672440000701553</v>
      </c>
      <c r="N541" s="19" t="str">
        <f>VLOOKUP(H541,[2]Sheet1!$A$1:$E$65536,5,0)</f>
        <v>6214672440000701553</v>
      </c>
      <c r="O541" s="19" t="s">
        <v>52</v>
      </c>
      <c r="P541" s="63">
        <v>2</v>
      </c>
      <c r="Q541" s="69">
        <v>2</v>
      </c>
      <c r="R541" s="26">
        <v>260</v>
      </c>
      <c r="S541" s="26" t="str">
        <f>VLOOKUP(H541,[2]Sheet1!$A$1:$F$65536,6,0)</f>
        <v>已激活</v>
      </c>
      <c r="T541" s="58" t="str">
        <f t="shared" si="8"/>
        <v>对</v>
      </c>
    </row>
    <row r="542" ht="21.95" customHeight="1" spans="1:20">
      <c r="A542" s="19">
        <v>532</v>
      </c>
      <c r="B542" s="19" t="s">
        <v>43</v>
      </c>
      <c r="C542" s="19" t="s">
        <v>44</v>
      </c>
      <c r="D542" s="19" t="s">
        <v>45</v>
      </c>
      <c r="E542" s="19" t="s">
        <v>46</v>
      </c>
      <c r="F542" s="19" t="s">
        <v>1173</v>
      </c>
      <c r="G542" s="19" t="s">
        <v>1223</v>
      </c>
      <c r="H542" s="101" t="s">
        <v>1224</v>
      </c>
      <c r="I542" s="60">
        <v>13243173438</v>
      </c>
      <c r="J542" s="19" t="s">
        <v>64</v>
      </c>
      <c r="K542" s="19">
        <v>2</v>
      </c>
      <c r="L542" s="19" t="s">
        <v>1220</v>
      </c>
      <c r="M542" s="19" t="str">
        <f>VLOOKUP(G542,[1]Sheet1!$G$1:$M$65536,7,0)</f>
        <v>6214672440000700944</v>
      </c>
      <c r="N542" s="19" t="str">
        <f>VLOOKUP(H542,[2]Sheet1!$A$1:$E$65536,5,0)</f>
        <v>6214672440000700944</v>
      </c>
      <c r="O542" s="19" t="s">
        <v>52</v>
      </c>
      <c r="P542" s="63">
        <v>2</v>
      </c>
      <c r="Q542" s="69">
        <v>2</v>
      </c>
      <c r="R542" s="26">
        <v>260</v>
      </c>
      <c r="S542" s="26" t="str">
        <f>VLOOKUP(H542,[2]Sheet1!$A$1:$F$65536,6,0)</f>
        <v>已激活</v>
      </c>
      <c r="T542" s="58" t="str">
        <f t="shared" si="8"/>
        <v>对</v>
      </c>
    </row>
    <row r="543" ht="21.95" customHeight="1" spans="1:20">
      <c r="A543" s="19">
        <v>533</v>
      </c>
      <c r="B543" s="19" t="s">
        <v>43</v>
      </c>
      <c r="C543" s="19" t="s">
        <v>44</v>
      </c>
      <c r="D543" s="19" t="s">
        <v>45</v>
      </c>
      <c r="E543" s="19" t="s">
        <v>46</v>
      </c>
      <c r="F543" s="19" t="s">
        <v>1173</v>
      </c>
      <c r="G543" s="19" t="s">
        <v>1225</v>
      </c>
      <c r="H543" s="101" t="s">
        <v>1226</v>
      </c>
      <c r="I543" s="60">
        <v>15703759758</v>
      </c>
      <c r="J543" s="19" t="s">
        <v>64</v>
      </c>
      <c r="K543" s="19">
        <v>3</v>
      </c>
      <c r="L543" s="19" t="s">
        <v>1220</v>
      </c>
      <c r="M543" s="19" t="str">
        <f>VLOOKUP(G543,[1]Sheet1!$G$1:$M$65536,7,0)</f>
        <v>6214672440000701553</v>
      </c>
      <c r="N543" s="19" t="str">
        <f>VLOOKUP(H543,[2]Sheet1!$A$1:$E$65536,5,0)</f>
        <v>6214672440000702536</v>
      </c>
      <c r="O543" s="19" t="s">
        <v>52</v>
      </c>
      <c r="P543" s="63">
        <v>3</v>
      </c>
      <c r="Q543" s="69">
        <v>3</v>
      </c>
      <c r="R543" s="26">
        <v>390</v>
      </c>
      <c r="S543" s="26" t="str">
        <f>VLOOKUP(H543,[2]Sheet1!$A$1:$F$65536,6,0)</f>
        <v>已激活</v>
      </c>
      <c r="T543" s="58" t="str">
        <f t="shared" si="8"/>
        <v>对</v>
      </c>
    </row>
    <row r="544" ht="21.95" customHeight="1" spans="1:20">
      <c r="A544" s="19">
        <v>534</v>
      </c>
      <c r="B544" s="19" t="s">
        <v>43</v>
      </c>
      <c r="C544" s="19" t="s">
        <v>44</v>
      </c>
      <c r="D544" s="19" t="s">
        <v>45</v>
      </c>
      <c r="E544" s="19" t="s">
        <v>46</v>
      </c>
      <c r="F544" s="19" t="s">
        <v>1173</v>
      </c>
      <c r="G544" s="19" t="s">
        <v>1227</v>
      </c>
      <c r="H544" s="19" t="s">
        <v>1228</v>
      </c>
      <c r="I544" s="19">
        <v>15137529626</v>
      </c>
      <c r="J544" s="19" t="s">
        <v>118</v>
      </c>
      <c r="K544" s="19">
        <v>1</v>
      </c>
      <c r="L544" s="19" t="s">
        <v>1220</v>
      </c>
      <c r="M544" s="19" t="str">
        <f>VLOOKUP(G544,[1]Sheet1!$G$1:$M$65536,7,0)</f>
        <v>6214672440007126648</v>
      </c>
      <c r="N544" s="19" t="str">
        <f>VLOOKUP(H544,[2]Sheet1!$A$1:$E$65536,5,0)</f>
        <v>6214672440007126648</v>
      </c>
      <c r="O544" s="19" t="s">
        <v>52</v>
      </c>
      <c r="P544" s="63">
        <v>1</v>
      </c>
      <c r="Q544" s="69">
        <v>1</v>
      </c>
      <c r="R544" s="26">
        <v>130</v>
      </c>
      <c r="S544" s="26" t="str">
        <f>VLOOKUP(H544,[2]Sheet1!$A$1:$F$65536,6,0)</f>
        <v>已激活</v>
      </c>
      <c r="T544" s="58" t="str">
        <f t="shared" si="8"/>
        <v>对</v>
      </c>
    </row>
    <row r="545" ht="21.95" customHeight="1" spans="1:20">
      <c r="A545" s="19">
        <v>535</v>
      </c>
      <c r="B545" s="19" t="s">
        <v>43</v>
      </c>
      <c r="C545" s="19" t="s">
        <v>44</v>
      </c>
      <c r="D545" s="19" t="s">
        <v>45</v>
      </c>
      <c r="E545" s="19" t="s">
        <v>46</v>
      </c>
      <c r="F545" s="19" t="s">
        <v>1173</v>
      </c>
      <c r="G545" s="19" t="s">
        <v>1229</v>
      </c>
      <c r="H545" s="101" t="s">
        <v>1230</v>
      </c>
      <c r="I545" s="19">
        <v>15837587859</v>
      </c>
      <c r="J545" s="19" t="s">
        <v>64</v>
      </c>
      <c r="K545" s="19">
        <v>5</v>
      </c>
      <c r="L545" s="19" t="s">
        <v>1231</v>
      </c>
      <c r="M545" s="19" t="str">
        <f>VLOOKUP(G545,[1]Sheet1!$G$1:$M$65536,7,0)</f>
        <v>6214672440006540120</v>
      </c>
      <c r="N545" s="19" t="str">
        <f>VLOOKUP(H545,[2]Sheet1!$A$1:$E$65536,5,0)</f>
        <v>6214672440006540120</v>
      </c>
      <c r="O545" s="19" t="s">
        <v>52</v>
      </c>
      <c r="P545" s="63">
        <v>5</v>
      </c>
      <c r="Q545" s="69">
        <v>5</v>
      </c>
      <c r="R545" s="26">
        <v>650</v>
      </c>
      <c r="S545" s="26" t="str">
        <f>VLOOKUP(H545,[2]Sheet1!$A$1:$F$65536,6,0)</f>
        <v>已激活</v>
      </c>
      <c r="T545" s="58" t="str">
        <f t="shared" si="8"/>
        <v>对</v>
      </c>
    </row>
    <row r="546" ht="21.95" customHeight="1" spans="1:20">
      <c r="A546" s="19">
        <v>536</v>
      </c>
      <c r="B546" s="19" t="s">
        <v>43</v>
      </c>
      <c r="C546" s="19" t="s">
        <v>44</v>
      </c>
      <c r="D546" s="19" t="s">
        <v>45</v>
      </c>
      <c r="E546" s="19" t="s">
        <v>46</v>
      </c>
      <c r="F546" s="19" t="s">
        <v>1173</v>
      </c>
      <c r="G546" s="19" t="s">
        <v>1232</v>
      </c>
      <c r="H546" s="101" t="s">
        <v>1233</v>
      </c>
      <c r="I546" s="19">
        <v>15238273538</v>
      </c>
      <c r="J546" s="19" t="s">
        <v>64</v>
      </c>
      <c r="K546" s="19">
        <v>5</v>
      </c>
      <c r="L546" s="19" t="s">
        <v>1231</v>
      </c>
      <c r="M546" s="19" t="str">
        <f>VLOOKUP(G546,[1]Sheet1!$G$1:$M$65536,7,0)</f>
        <v>6214672440006541870</v>
      </c>
      <c r="N546" s="19" t="str">
        <f>VLOOKUP(H546,[2]Sheet1!$A$1:$E$65536,5,0)</f>
        <v>6214672440006541870</v>
      </c>
      <c r="O546" s="19" t="s">
        <v>52</v>
      </c>
      <c r="P546" s="63">
        <v>5</v>
      </c>
      <c r="Q546" s="69">
        <v>5</v>
      </c>
      <c r="R546" s="26">
        <v>650</v>
      </c>
      <c r="S546" s="26" t="str">
        <f>VLOOKUP(H546,[2]Sheet1!$A$1:$F$65536,6,0)</f>
        <v>已激活</v>
      </c>
      <c r="T546" s="58" t="str">
        <f t="shared" si="8"/>
        <v>对</v>
      </c>
    </row>
    <row r="547" ht="21.95" customHeight="1" spans="1:20">
      <c r="A547" s="19">
        <v>537</v>
      </c>
      <c r="B547" s="19" t="s">
        <v>43</v>
      </c>
      <c r="C547" s="19" t="s">
        <v>44</v>
      </c>
      <c r="D547" s="19" t="s">
        <v>45</v>
      </c>
      <c r="E547" s="19" t="s">
        <v>46</v>
      </c>
      <c r="F547" s="19" t="s">
        <v>1173</v>
      </c>
      <c r="G547" s="19" t="s">
        <v>1234</v>
      </c>
      <c r="H547" s="101" t="s">
        <v>1235</v>
      </c>
      <c r="I547" s="19">
        <v>15333750195</v>
      </c>
      <c r="J547" s="19" t="s">
        <v>64</v>
      </c>
      <c r="K547" s="19">
        <v>8</v>
      </c>
      <c r="L547" s="19" t="s">
        <v>1231</v>
      </c>
      <c r="M547" s="19" t="str">
        <f>VLOOKUP(G547,[1]Sheet1!$G$1:$M$65536,7,0)</f>
        <v>6124672440006542076</v>
      </c>
      <c r="N547" s="19" t="str">
        <f>VLOOKUP(H547,[2]Sheet1!$A$1:$E$65536,5,0)</f>
        <v>6214672440006542076</v>
      </c>
      <c r="O547" s="19" t="s">
        <v>52</v>
      </c>
      <c r="P547" s="63">
        <v>4</v>
      </c>
      <c r="Q547" s="69">
        <v>4</v>
      </c>
      <c r="R547" s="26">
        <v>520</v>
      </c>
      <c r="S547" s="26" t="str">
        <f>VLOOKUP(H547,[2]Sheet1!$A$1:$F$65536,6,0)</f>
        <v>已激活</v>
      </c>
      <c r="T547" s="58" t="str">
        <f t="shared" si="8"/>
        <v>对</v>
      </c>
    </row>
    <row r="548" ht="21.95" customHeight="1" spans="1:20">
      <c r="A548" s="19">
        <v>538</v>
      </c>
      <c r="B548" s="19" t="s">
        <v>43</v>
      </c>
      <c r="C548" s="19" t="s">
        <v>44</v>
      </c>
      <c r="D548" s="19" t="s">
        <v>45</v>
      </c>
      <c r="E548" s="19" t="s">
        <v>46</v>
      </c>
      <c r="F548" s="19" t="s">
        <v>1173</v>
      </c>
      <c r="G548" s="19" t="s">
        <v>1236</v>
      </c>
      <c r="H548" s="101" t="s">
        <v>1237</v>
      </c>
      <c r="I548" s="19">
        <v>15537515237</v>
      </c>
      <c r="J548" s="19" t="s">
        <v>64</v>
      </c>
      <c r="K548" s="19">
        <v>6</v>
      </c>
      <c r="L548" s="19" t="s">
        <v>1231</v>
      </c>
      <c r="M548" s="19" t="str">
        <f>VLOOKUP(G548,[1]Sheet1!$G$1:$M$65536,7,0)</f>
        <v>6214672440000700522</v>
      </c>
      <c r="N548" s="19" t="str">
        <f>VLOOKUP(H548,[2]Sheet1!$A$1:$E$65536,5,0)</f>
        <v>6214672440000700522</v>
      </c>
      <c r="O548" s="19" t="s">
        <v>52</v>
      </c>
      <c r="P548" s="26">
        <v>5</v>
      </c>
      <c r="Q548" s="64">
        <v>5</v>
      </c>
      <c r="R548" s="26">
        <v>650</v>
      </c>
      <c r="S548" s="26" t="str">
        <f>VLOOKUP(H548,[2]Sheet1!$A$1:$F$65536,6,0)</f>
        <v>已激活</v>
      </c>
      <c r="T548" s="58" t="str">
        <f t="shared" si="8"/>
        <v>对</v>
      </c>
    </row>
    <row r="549" ht="21.95" customHeight="1" spans="1:20">
      <c r="A549" s="19">
        <v>539</v>
      </c>
      <c r="B549" s="19" t="s">
        <v>43</v>
      </c>
      <c r="C549" s="19" t="s">
        <v>44</v>
      </c>
      <c r="D549" s="19" t="s">
        <v>45</v>
      </c>
      <c r="E549" s="19" t="s">
        <v>46</v>
      </c>
      <c r="F549" s="19" t="s">
        <v>1173</v>
      </c>
      <c r="G549" s="19" t="s">
        <v>1238</v>
      </c>
      <c r="H549" s="101" t="s">
        <v>1239</v>
      </c>
      <c r="I549" s="19">
        <v>13663751590</v>
      </c>
      <c r="J549" s="19" t="s">
        <v>64</v>
      </c>
      <c r="K549" s="19">
        <v>5</v>
      </c>
      <c r="L549" s="19" t="s">
        <v>1231</v>
      </c>
      <c r="M549" s="19" t="str">
        <f>VLOOKUP(G549,[1]Sheet1!$G$1:$M$65536,7,0)</f>
        <v>6214672440000700449</v>
      </c>
      <c r="N549" s="19" t="str">
        <f>VLOOKUP(H549,[2]Sheet1!$A$1:$E$65536,5,0)</f>
        <v>6214672440000700449</v>
      </c>
      <c r="O549" s="19" t="s">
        <v>52</v>
      </c>
      <c r="P549" s="63">
        <v>5</v>
      </c>
      <c r="Q549" s="69">
        <v>5</v>
      </c>
      <c r="R549" s="26">
        <v>750</v>
      </c>
      <c r="S549" s="26" t="str">
        <f>VLOOKUP(H549,[2]Sheet1!$A$1:$F$65536,6,0)</f>
        <v>已激活</v>
      </c>
      <c r="T549" s="58" t="str">
        <f t="shared" si="8"/>
        <v>对</v>
      </c>
    </row>
    <row r="550" ht="21.95" customHeight="1" spans="1:20">
      <c r="A550" s="19">
        <v>540</v>
      </c>
      <c r="B550" s="19" t="s">
        <v>43</v>
      </c>
      <c r="C550" s="19" t="s">
        <v>44</v>
      </c>
      <c r="D550" s="20" t="s">
        <v>45</v>
      </c>
      <c r="E550" s="20" t="s">
        <v>46</v>
      </c>
      <c r="F550" s="20" t="s">
        <v>1240</v>
      </c>
      <c r="G550" s="20" t="s">
        <v>1241</v>
      </c>
      <c r="H550" s="20" t="s">
        <v>1242</v>
      </c>
      <c r="I550" s="20">
        <v>13782497522</v>
      </c>
      <c r="J550" s="20" t="s">
        <v>60</v>
      </c>
      <c r="K550" s="20">
        <v>6</v>
      </c>
      <c r="L550" s="20" t="s">
        <v>1243</v>
      </c>
      <c r="M550" s="19" t="str">
        <f>VLOOKUP(G550,[1]Sheet1!$G$1:$M$65536,7,0)</f>
        <v>6214672440007146695</v>
      </c>
      <c r="N550" s="19" t="str">
        <f>VLOOKUP(H550,[2]Sheet1!$A$1:$E$65536,5,0)</f>
        <v>6214672440007146695</v>
      </c>
      <c r="O550" s="20" t="s">
        <v>52</v>
      </c>
      <c r="P550" s="63">
        <v>5</v>
      </c>
      <c r="Q550" s="69">
        <v>5</v>
      </c>
      <c r="R550" s="26">
        <v>750</v>
      </c>
      <c r="S550" s="26" t="str">
        <f>VLOOKUP(H550,[2]Sheet1!$A$1:$F$65536,6,0)</f>
        <v>已激活</v>
      </c>
      <c r="T550" s="58" t="str">
        <f t="shared" si="8"/>
        <v>对</v>
      </c>
    </row>
    <row r="551" ht="21.95" customHeight="1" spans="1:20">
      <c r="A551" s="19">
        <v>541</v>
      </c>
      <c r="B551" s="19" t="s">
        <v>43</v>
      </c>
      <c r="C551" s="19" t="s">
        <v>44</v>
      </c>
      <c r="D551" s="21" t="s">
        <v>45</v>
      </c>
      <c r="E551" s="21" t="s">
        <v>46</v>
      </c>
      <c r="F551" s="21" t="s">
        <v>1240</v>
      </c>
      <c r="G551" s="21" t="s">
        <v>1244</v>
      </c>
      <c r="H551" s="21" t="s">
        <v>1245</v>
      </c>
      <c r="I551" s="21">
        <v>18749651233</v>
      </c>
      <c r="J551" s="21" t="s">
        <v>60</v>
      </c>
      <c r="K551" s="21">
        <v>1</v>
      </c>
      <c r="L551" s="21" t="s">
        <v>1243</v>
      </c>
      <c r="M551" s="19" t="str">
        <f>VLOOKUP(G551,[1]Sheet1!$G$1:$M$65536,7,0)</f>
        <v>6214672440000797445</v>
      </c>
      <c r="N551" s="19" t="str">
        <f>VLOOKUP(H551,[2]Sheet1!$A$1:$E$65536,5,0)</f>
        <v>6214672440000797445</v>
      </c>
      <c r="O551" s="71" t="s">
        <v>52</v>
      </c>
      <c r="P551" s="62">
        <v>1</v>
      </c>
      <c r="Q551" s="68">
        <v>1</v>
      </c>
      <c r="R551" s="26">
        <v>200</v>
      </c>
      <c r="S551" s="26" t="str">
        <f>VLOOKUP(H551,[2]Sheet1!$A$1:$F$65536,6,0)</f>
        <v>已激活</v>
      </c>
      <c r="T551" s="58" t="str">
        <f t="shared" si="8"/>
        <v>对</v>
      </c>
    </row>
    <row r="552" ht="21.95" customHeight="1" spans="1:20">
      <c r="A552" s="19">
        <v>542</v>
      </c>
      <c r="B552" s="19" t="s">
        <v>43</v>
      </c>
      <c r="C552" s="19" t="s">
        <v>44</v>
      </c>
      <c r="D552" s="21" t="s">
        <v>45</v>
      </c>
      <c r="E552" s="21" t="s">
        <v>46</v>
      </c>
      <c r="F552" s="21" t="s">
        <v>1240</v>
      </c>
      <c r="G552" s="21" t="s">
        <v>1246</v>
      </c>
      <c r="H552" s="21" t="s">
        <v>1247</v>
      </c>
      <c r="I552" s="21">
        <v>15225019357</v>
      </c>
      <c r="J552" s="21" t="s">
        <v>60</v>
      </c>
      <c r="K552" s="21">
        <v>4</v>
      </c>
      <c r="L552" s="21" t="s">
        <v>1243</v>
      </c>
      <c r="M552" s="19" t="str">
        <f>VLOOKUP(G552,[1]Sheet1!$G$1:$M$65536,7,0)</f>
        <v>6214672440006485011</v>
      </c>
      <c r="N552" s="19" t="str">
        <f>VLOOKUP(H552,[2]Sheet1!$A$1:$E$65536,5,0)</f>
        <v>6214672440006485011</v>
      </c>
      <c r="O552" s="21" t="s">
        <v>52</v>
      </c>
      <c r="P552" s="62">
        <v>4</v>
      </c>
      <c r="Q552" s="68">
        <v>3</v>
      </c>
      <c r="R552" s="26">
        <v>600</v>
      </c>
      <c r="S552" s="26" t="str">
        <f>VLOOKUP(H552,[2]Sheet1!$A$1:$F$65536,6,0)</f>
        <v>已激活</v>
      </c>
      <c r="T552" s="58" t="str">
        <f t="shared" si="8"/>
        <v>对</v>
      </c>
    </row>
    <row r="553" ht="21.95" customHeight="1" spans="1:20">
      <c r="A553" s="19">
        <v>543</v>
      </c>
      <c r="B553" s="19" t="s">
        <v>43</v>
      </c>
      <c r="C553" s="19" t="s">
        <v>44</v>
      </c>
      <c r="D553" s="21" t="s">
        <v>45</v>
      </c>
      <c r="E553" s="21" t="s">
        <v>46</v>
      </c>
      <c r="F553" s="21" t="s">
        <v>1240</v>
      </c>
      <c r="G553" s="21" t="s">
        <v>1248</v>
      </c>
      <c r="H553" s="21" t="s">
        <v>1249</v>
      </c>
      <c r="I553" s="21">
        <v>15136972542</v>
      </c>
      <c r="J553" s="21" t="s">
        <v>60</v>
      </c>
      <c r="K553" s="21">
        <v>4</v>
      </c>
      <c r="L553" s="21" t="s">
        <v>1243</v>
      </c>
      <c r="M553" s="19" t="str">
        <f>VLOOKUP(G553,[1]Sheet1!$G$1:$M$65536,7,0)</f>
        <v>6214672440006480251</v>
      </c>
      <c r="N553" s="19" t="str">
        <f>VLOOKUP(H553,[2]Sheet1!$A$1:$E$65536,5,0)</f>
        <v>6214672440006480251</v>
      </c>
      <c r="O553" s="21" t="s">
        <v>52</v>
      </c>
      <c r="P553" s="62">
        <v>3</v>
      </c>
      <c r="Q553" s="68">
        <v>3</v>
      </c>
      <c r="R553" s="26">
        <v>600</v>
      </c>
      <c r="S553" s="26" t="str">
        <f>VLOOKUP(H553,[2]Sheet1!$A$1:$F$65536,6,0)</f>
        <v>已激活</v>
      </c>
      <c r="T553" s="58" t="str">
        <f t="shared" si="8"/>
        <v>对</v>
      </c>
    </row>
    <row r="554" ht="21.95" customHeight="1" spans="1:20">
      <c r="A554" s="19">
        <v>544</v>
      </c>
      <c r="B554" s="19" t="s">
        <v>43</v>
      </c>
      <c r="C554" s="19" t="s">
        <v>44</v>
      </c>
      <c r="D554" s="21" t="s">
        <v>45</v>
      </c>
      <c r="E554" s="21" t="s">
        <v>46</v>
      </c>
      <c r="F554" s="21" t="s">
        <v>1240</v>
      </c>
      <c r="G554" s="21" t="s">
        <v>1250</v>
      </c>
      <c r="H554" s="52" t="s">
        <v>1251</v>
      </c>
      <c r="I554" s="21">
        <v>13782497522</v>
      </c>
      <c r="J554" s="21" t="s">
        <v>60</v>
      </c>
      <c r="K554" s="21">
        <v>1</v>
      </c>
      <c r="L554" s="21" t="s">
        <v>1243</v>
      </c>
      <c r="M554" s="19" t="str">
        <f>VLOOKUP(G554,[1]Sheet1!$G$1:$M$65536,7,0)</f>
        <v>6214672440000799516</v>
      </c>
      <c r="N554" s="19" t="str">
        <f>VLOOKUP(H554,[2]Sheet1!$A$1:$E$65536,5,0)</f>
        <v>6214672440000799516</v>
      </c>
      <c r="O554" s="21" t="s">
        <v>52</v>
      </c>
      <c r="P554" s="62">
        <v>1</v>
      </c>
      <c r="Q554" s="68">
        <v>1</v>
      </c>
      <c r="R554" s="26">
        <v>200</v>
      </c>
      <c r="S554" s="26" t="str">
        <f>VLOOKUP(H554,[2]Sheet1!$A$1:$F$65536,6,0)</f>
        <v>已激活</v>
      </c>
      <c r="T554" s="58" t="str">
        <f t="shared" si="8"/>
        <v>对</v>
      </c>
    </row>
    <row r="555" ht="21.95" customHeight="1" spans="1:20">
      <c r="A555" s="19">
        <v>545</v>
      </c>
      <c r="B555" s="19" t="s">
        <v>43</v>
      </c>
      <c r="C555" s="19" t="s">
        <v>44</v>
      </c>
      <c r="D555" s="21" t="s">
        <v>45</v>
      </c>
      <c r="E555" s="21" t="s">
        <v>46</v>
      </c>
      <c r="F555" s="21" t="s">
        <v>1240</v>
      </c>
      <c r="G555" s="21" t="s">
        <v>1252</v>
      </c>
      <c r="H555" s="21" t="s">
        <v>1253</v>
      </c>
      <c r="I555" s="21">
        <v>13017558394</v>
      </c>
      <c r="J555" s="21" t="s">
        <v>60</v>
      </c>
      <c r="K555" s="21">
        <v>1</v>
      </c>
      <c r="L555" s="21" t="s">
        <v>1243</v>
      </c>
      <c r="M555" s="19" t="str">
        <f>VLOOKUP(G555,[1]Sheet1!$G$1:$M$65536,7,0)</f>
        <v>6214672440007193531</v>
      </c>
      <c r="N555" s="19" t="str">
        <f>VLOOKUP(H555,[2]Sheet1!$A$1:$E$65536,5,0)</f>
        <v>6214672440007193531</v>
      </c>
      <c r="O555" s="21" t="s">
        <v>52</v>
      </c>
      <c r="P555" s="62">
        <v>1</v>
      </c>
      <c r="Q555" s="68">
        <v>1</v>
      </c>
      <c r="R555" s="26">
        <v>130</v>
      </c>
      <c r="S555" s="26" t="str">
        <f>VLOOKUP(H555,[2]Sheet1!$A$1:$F$65536,6,0)</f>
        <v>已激活</v>
      </c>
      <c r="T555" s="58" t="str">
        <f t="shared" si="8"/>
        <v>对</v>
      </c>
    </row>
    <row r="556" ht="21.95" customHeight="1" spans="1:20">
      <c r="A556" s="19">
        <v>546</v>
      </c>
      <c r="B556" s="19" t="s">
        <v>43</v>
      </c>
      <c r="C556" s="19" t="s">
        <v>44</v>
      </c>
      <c r="D556" s="21" t="s">
        <v>45</v>
      </c>
      <c r="E556" s="21" t="s">
        <v>46</v>
      </c>
      <c r="F556" s="21" t="s">
        <v>1240</v>
      </c>
      <c r="G556" s="21" t="s">
        <v>1254</v>
      </c>
      <c r="H556" s="21" t="s">
        <v>1255</v>
      </c>
      <c r="I556" s="21">
        <v>17136755890</v>
      </c>
      <c r="J556" s="21" t="s">
        <v>60</v>
      </c>
      <c r="K556" s="21">
        <v>2</v>
      </c>
      <c r="L556" s="21" t="s">
        <v>1243</v>
      </c>
      <c r="M556" s="19" t="str">
        <f>VLOOKUP(G556,[1]Sheet1!$G$1:$M$65536,7,0)</f>
        <v>6214672440000802112</v>
      </c>
      <c r="N556" s="19" t="str">
        <f>VLOOKUP(H556,[2]Sheet1!$A$1:$E$65536,5,0)</f>
        <v>6214672440000802112</v>
      </c>
      <c r="O556" s="21" t="s">
        <v>52</v>
      </c>
      <c r="P556" s="62">
        <v>2</v>
      </c>
      <c r="Q556" s="68">
        <v>2</v>
      </c>
      <c r="R556" s="26">
        <v>260</v>
      </c>
      <c r="S556" s="26" t="str">
        <f>VLOOKUP(H556,[2]Sheet1!$A$1:$F$65536,6,0)</f>
        <v>已激活</v>
      </c>
      <c r="T556" s="58" t="str">
        <f t="shared" si="8"/>
        <v>对</v>
      </c>
    </row>
    <row r="557" ht="21.95" customHeight="1" spans="1:20">
      <c r="A557" s="19">
        <v>547</v>
      </c>
      <c r="B557" s="19" t="s">
        <v>43</v>
      </c>
      <c r="C557" s="19" t="s">
        <v>44</v>
      </c>
      <c r="D557" s="21" t="s">
        <v>45</v>
      </c>
      <c r="E557" s="21" t="s">
        <v>46</v>
      </c>
      <c r="F557" s="21" t="s">
        <v>1240</v>
      </c>
      <c r="G557" s="21" t="s">
        <v>1256</v>
      </c>
      <c r="H557" s="21" t="s">
        <v>1257</v>
      </c>
      <c r="I557" s="21">
        <v>15238248519</v>
      </c>
      <c r="J557" s="21" t="s">
        <v>60</v>
      </c>
      <c r="K557" s="21">
        <v>2</v>
      </c>
      <c r="L557" s="21" t="s">
        <v>1243</v>
      </c>
      <c r="M557" s="19" t="str">
        <f>VLOOKUP(G557,[1]Sheet1!$G$1:$M$65536,7,0)</f>
        <v>6214672440000797072</v>
      </c>
      <c r="N557" s="19" t="str">
        <f>VLOOKUP(H557,[2]Sheet1!$A$1:$E$65536,5,0)</f>
        <v>6214672440000797072</v>
      </c>
      <c r="O557" s="21" t="s">
        <v>52</v>
      </c>
      <c r="P557" s="62">
        <v>2</v>
      </c>
      <c r="Q557" s="68">
        <v>2</v>
      </c>
      <c r="R557" s="26">
        <v>260</v>
      </c>
      <c r="S557" s="26" t="str">
        <f>VLOOKUP(H557,[2]Sheet1!$A$1:$F$65536,6,0)</f>
        <v>已激活</v>
      </c>
      <c r="T557" s="58" t="str">
        <f t="shared" si="8"/>
        <v>对</v>
      </c>
    </row>
    <row r="558" ht="21.95" customHeight="1" spans="1:20">
      <c r="A558" s="19">
        <v>548</v>
      </c>
      <c r="B558" s="19" t="s">
        <v>43</v>
      </c>
      <c r="C558" s="19" t="s">
        <v>44</v>
      </c>
      <c r="D558" s="21" t="s">
        <v>45</v>
      </c>
      <c r="E558" s="21" t="s">
        <v>46</v>
      </c>
      <c r="F558" s="21" t="s">
        <v>1240</v>
      </c>
      <c r="G558" s="21" t="s">
        <v>1258</v>
      </c>
      <c r="H558" s="21" t="s">
        <v>1259</v>
      </c>
      <c r="I558" s="21">
        <v>15103752137</v>
      </c>
      <c r="J558" s="21" t="s">
        <v>60</v>
      </c>
      <c r="K558" s="21">
        <v>3</v>
      </c>
      <c r="L558" s="21" t="s">
        <v>1243</v>
      </c>
      <c r="M558" s="19" t="str">
        <f>VLOOKUP(G558,[1]Sheet1!$G$1:$M$65536,7,0)</f>
        <v>6214672440006482406</v>
      </c>
      <c r="N558" s="19" t="str">
        <f>VLOOKUP(H558,[2]Sheet1!$A$1:$E$65536,5,0)</f>
        <v>6214672440006482406</v>
      </c>
      <c r="O558" s="21" t="s">
        <v>52</v>
      </c>
      <c r="P558" s="62">
        <v>3</v>
      </c>
      <c r="Q558" s="68">
        <v>3</v>
      </c>
      <c r="R558" s="26">
        <v>390</v>
      </c>
      <c r="S558" s="26" t="str">
        <f>VLOOKUP(H558,[2]Sheet1!$A$1:$F$65536,6,0)</f>
        <v>已激活</v>
      </c>
      <c r="T558" s="58" t="str">
        <f t="shared" si="8"/>
        <v>对</v>
      </c>
    </row>
    <row r="559" ht="21.95" customHeight="1" spans="1:20">
      <c r="A559" s="19">
        <v>549</v>
      </c>
      <c r="B559" s="19" t="s">
        <v>43</v>
      </c>
      <c r="C559" s="19" t="s">
        <v>44</v>
      </c>
      <c r="D559" s="21" t="s">
        <v>45</v>
      </c>
      <c r="E559" s="21" t="s">
        <v>46</v>
      </c>
      <c r="F559" s="21" t="s">
        <v>1240</v>
      </c>
      <c r="G559" s="21" t="s">
        <v>1260</v>
      </c>
      <c r="H559" s="21" t="s">
        <v>1261</v>
      </c>
      <c r="I559" s="21">
        <v>18237506595</v>
      </c>
      <c r="J559" s="21" t="s">
        <v>60</v>
      </c>
      <c r="K559" s="21">
        <v>3</v>
      </c>
      <c r="L559" s="21" t="s">
        <v>1243</v>
      </c>
      <c r="M559" s="19" t="str">
        <f>VLOOKUP(G559,[1]Sheet1!$G$1:$M$65536,7,0)</f>
        <v>6241672440007027184</v>
      </c>
      <c r="N559" s="19" t="str">
        <f>VLOOKUP(H559,[2]Sheet1!$A$1:$E$65536,5,0)</f>
        <v>6214672440007027184</v>
      </c>
      <c r="O559" s="21" t="s">
        <v>52</v>
      </c>
      <c r="P559" s="62">
        <v>3</v>
      </c>
      <c r="Q559" s="68">
        <v>3</v>
      </c>
      <c r="R559" s="26">
        <v>390</v>
      </c>
      <c r="S559" s="26" t="str">
        <f>VLOOKUP(H559,[2]Sheet1!$A$1:$F$65536,6,0)</f>
        <v>已激活</v>
      </c>
      <c r="T559" s="58" t="str">
        <f t="shared" si="8"/>
        <v>对</v>
      </c>
    </row>
    <row r="560" ht="21.95" customHeight="1" spans="1:20">
      <c r="A560" s="19">
        <v>550</v>
      </c>
      <c r="B560" s="19" t="s">
        <v>43</v>
      </c>
      <c r="C560" s="19" t="s">
        <v>44</v>
      </c>
      <c r="D560" s="21" t="s">
        <v>45</v>
      </c>
      <c r="E560" s="21" t="s">
        <v>46</v>
      </c>
      <c r="F560" s="21" t="s">
        <v>1240</v>
      </c>
      <c r="G560" s="21" t="s">
        <v>1262</v>
      </c>
      <c r="H560" s="21" t="s">
        <v>1263</v>
      </c>
      <c r="I560" s="21">
        <v>13071793416</v>
      </c>
      <c r="J560" s="21" t="s">
        <v>425</v>
      </c>
      <c r="K560" s="21">
        <v>7</v>
      </c>
      <c r="L560" s="21" t="s">
        <v>1243</v>
      </c>
      <c r="M560" s="19" t="str">
        <f>VLOOKUP(G560,[1]Sheet1!$G$1:$M$65536,7,0)</f>
        <v>6214672440000798815</v>
      </c>
      <c r="N560" s="19" t="str">
        <f>VLOOKUP(H560,[2]Sheet1!$A$1:$E$65536,5,0)</f>
        <v>6214672440000798815</v>
      </c>
      <c r="O560" s="21" t="s">
        <v>52</v>
      </c>
      <c r="P560" s="62">
        <v>5</v>
      </c>
      <c r="Q560" s="68">
        <v>5</v>
      </c>
      <c r="R560" s="26">
        <v>650</v>
      </c>
      <c r="S560" s="26" t="str">
        <f>VLOOKUP(H560,[2]Sheet1!$A$1:$F$65536,6,0)</f>
        <v>已激活</v>
      </c>
      <c r="T560" s="58" t="str">
        <f t="shared" si="8"/>
        <v>对</v>
      </c>
    </row>
    <row r="561" ht="21.95" customHeight="1" spans="1:20">
      <c r="A561" s="19">
        <v>551</v>
      </c>
      <c r="B561" s="19" t="s">
        <v>43</v>
      </c>
      <c r="C561" s="19" t="s">
        <v>44</v>
      </c>
      <c r="D561" s="21" t="s">
        <v>45</v>
      </c>
      <c r="E561" s="21" t="s">
        <v>46</v>
      </c>
      <c r="F561" s="21" t="s">
        <v>1240</v>
      </c>
      <c r="G561" s="21" t="s">
        <v>1264</v>
      </c>
      <c r="H561" s="21" t="s">
        <v>1265</v>
      </c>
      <c r="I561" s="21">
        <v>13283065514</v>
      </c>
      <c r="J561" s="21" t="s">
        <v>60</v>
      </c>
      <c r="K561" s="21">
        <v>6</v>
      </c>
      <c r="L561" s="21" t="s">
        <v>1243</v>
      </c>
      <c r="M561" s="19" t="str">
        <f>VLOOKUP(G561,[1]Sheet1!$G$1:$M$65536,7,0)</f>
        <v>6214672440007289081</v>
      </c>
      <c r="N561" s="19" t="str">
        <f>VLOOKUP(H561,[2]Sheet1!$A$1:$E$65536,5,0)</f>
        <v>6214672440007289081</v>
      </c>
      <c r="O561" s="21" t="s">
        <v>52</v>
      </c>
      <c r="P561" s="63">
        <v>5</v>
      </c>
      <c r="Q561" s="69">
        <v>5</v>
      </c>
      <c r="R561" s="26">
        <v>650</v>
      </c>
      <c r="S561" s="26" t="str">
        <f>VLOOKUP(H561,[2]Sheet1!$A$1:$F$65536,6,0)</f>
        <v>已激活</v>
      </c>
      <c r="T561" s="58" t="str">
        <f t="shared" si="8"/>
        <v>对</v>
      </c>
    </row>
    <row r="562" ht="21.95" customHeight="1" spans="1:20">
      <c r="A562" s="19">
        <v>552</v>
      </c>
      <c r="B562" s="19" t="s">
        <v>43</v>
      </c>
      <c r="C562" s="19" t="s">
        <v>44</v>
      </c>
      <c r="D562" s="21" t="s">
        <v>45</v>
      </c>
      <c r="E562" s="21" t="s">
        <v>46</v>
      </c>
      <c r="F562" s="21" t="s">
        <v>1240</v>
      </c>
      <c r="G562" s="21" t="s">
        <v>1266</v>
      </c>
      <c r="H562" s="21" t="s">
        <v>1267</v>
      </c>
      <c r="I562" s="21">
        <v>13271435909</v>
      </c>
      <c r="J562" s="21" t="s">
        <v>60</v>
      </c>
      <c r="K562" s="21">
        <v>4</v>
      </c>
      <c r="L562" s="21" t="s">
        <v>1243</v>
      </c>
      <c r="M562" s="19" t="str">
        <f>VLOOKUP(G562,[1]Sheet1!$G$1:$M$65536,7,0)</f>
        <v>6214672440000795944</v>
      </c>
      <c r="N562" s="19" t="str">
        <f>VLOOKUP(H562,[2]Sheet1!$A$1:$E$65536,5,0)</f>
        <v>6214672440000795944</v>
      </c>
      <c r="O562" s="21" t="s">
        <v>52</v>
      </c>
      <c r="P562" s="62">
        <v>4</v>
      </c>
      <c r="Q562" s="68">
        <v>4</v>
      </c>
      <c r="R562" s="26">
        <v>520</v>
      </c>
      <c r="S562" s="26" t="str">
        <f>VLOOKUP(H562,[2]Sheet1!$A$1:$F$65536,6,0)</f>
        <v>已激活</v>
      </c>
      <c r="T562" s="58" t="str">
        <f t="shared" si="8"/>
        <v>对</v>
      </c>
    </row>
    <row r="563" ht="21.95" customHeight="1" spans="1:20">
      <c r="A563" s="19">
        <v>553</v>
      </c>
      <c r="B563" s="19" t="s">
        <v>43</v>
      </c>
      <c r="C563" s="19" t="s">
        <v>44</v>
      </c>
      <c r="D563" s="21" t="s">
        <v>45</v>
      </c>
      <c r="E563" s="21" t="s">
        <v>46</v>
      </c>
      <c r="F563" s="21" t="s">
        <v>1240</v>
      </c>
      <c r="G563" s="21" t="s">
        <v>1268</v>
      </c>
      <c r="H563" s="21" t="s">
        <v>1269</v>
      </c>
      <c r="I563" s="21">
        <v>15516024605</v>
      </c>
      <c r="J563" s="21" t="s">
        <v>60</v>
      </c>
      <c r="K563" s="21">
        <v>4</v>
      </c>
      <c r="L563" s="21" t="s">
        <v>1243</v>
      </c>
      <c r="M563" s="19" t="str">
        <f>VLOOKUP(G563,[1]Sheet1!$G$1:$M$65536,7,0)</f>
        <v>6214672440007209121</v>
      </c>
      <c r="N563" s="19" t="str">
        <f>VLOOKUP(H563,[2]Sheet1!$A$1:$E$65536,5,0)</f>
        <v>6214672440007209121</v>
      </c>
      <c r="O563" s="21" t="s">
        <v>52</v>
      </c>
      <c r="P563" s="62">
        <v>4</v>
      </c>
      <c r="Q563" s="68">
        <v>4</v>
      </c>
      <c r="R563" s="26">
        <v>520</v>
      </c>
      <c r="S563" s="26" t="str">
        <f>VLOOKUP(H563,[2]Sheet1!$A$1:$F$65536,6,0)</f>
        <v>已激活</v>
      </c>
      <c r="T563" s="58" t="str">
        <f t="shared" si="8"/>
        <v>对</v>
      </c>
    </row>
    <row r="564" ht="21.95" customHeight="1" spans="1:20">
      <c r="A564" s="19">
        <v>554</v>
      </c>
      <c r="B564" s="19" t="s">
        <v>43</v>
      </c>
      <c r="C564" s="19" t="s">
        <v>44</v>
      </c>
      <c r="D564" s="21" t="s">
        <v>45</v>
      </c>
      <c r="E564" s="21" t="s">
        <v>46</v>
      </c>
      <c r="F564" s="21" t="s">
        <v>1240</v>
      </c>
      <c r="G564" s="21" t="s">
        <v>1270</v>
      </c>
      <c r="H564" s="21" t="s">
        <v>1271</v>
      </c>
      <c r="I564" s="21">
        <v>15238204708</v>
      </c>
      <c r="J564" s="21" t="s">
        <v>64</v>
      </c>
      <c r="K564" s="21">
        <v>3</v>
      </c>
      <c r="L564" s="21" t="s">
        <v>1243</v>
      </c>
      <c r="M564" s="19" t="str">
        <f>VLOOKUP(G564,[1]Sheet1!$G$1:$M$65536,7,0)</f>
        <v>6214672440000801346</v>
      </c>
      <c r="N564" s="19" t="str">
        <f>VLOOKUP(H564,[2]Sheet1!$A$1:$E$65536,5,0)</f>
        <v>6214672440000801346</v>
      </c>
      <c r="O564" s="21" t="s">
        <v>52</v>
      </c>
      <c r="P564" s="62">
        <v>3</v>
      </c>
      <c r="Q564" s="68">
        <v>3</v>
      </c>
      <c r="R564" s="26">
        <v>390</v>
      </c>
      <c r="S564" s="26" t="str">
        <f>VLOOKUP(H564,[2]Sheet1!$A$1:$F$65536,6,0)</f>
        <v>已激活</v>
      </c>
      <c r="T564" s="58" t="str">
        <f t="shared" si="8"/>
        <v>对</v>
      </c>
    </row>
    <row r="565" ht="21.95" customHeight="1" spans="1:20">
      <c r="A565" s="19">
        <v>555</v>
      </c>
      <c r="B565" s="19" t="s">
        <v>43</v>
      </c>
      <c r="C565" s="19" t="s">
        <v>44</v>
      </c>
      <c r="D565" s="21" t="s">
        <v>45</v>
      </c>
      <c r="E565" s="21" t="s">
        <v>46</v>
      </c>
      <c r="F565" s="21" t="s">
        <v>1240</v>
      </c>
      <c r="G565" s="21" t="s">
        <v>1272</v>
      </c>
      <c r="H565" s="21" t="s">
        <v>1273</v>
      </c>
      <c r="I565" s="21">
        <v>15238204708</v>
      </c>
      <c r="J565" s="21" t="s">
        <v>425</v>
      </c>
      <c r="K565" s="21">
        <v>1</v>
      </c>
      <c r="L565" s="21" t="s">
        <v>1243</v>
      </c>
      <c r="M565" s="19" t="str">
        <f>VLOOKUP(G565,[1]Sheet1!$G$1:$M$65536,7,0)</f>
        <v>6214672440000801353</v>
      </c>
      <c r="N565" s="19" t="str">
        <f>VLOOKUP(H565,[2]Sheet1!$A$1:$E$65536,5,0)</f>
        <v>6214672440000801353</v>
      </c>
      <c r="O565" s="21" t="s">
        <v>52</v>
      </c>
      <c r="P565" s="62">
        <v>1</v>
      </c>
      <c r="Q565" s="68">
        <v>1</v>
      </c>
      <c r="R565" s="26">
        <v>130</v>
      </c>
      <c r="S565" s="26" t="str">
        <f>VLOOKUP(H565,[2]Sheet1!$A$1:$F$65536,6,0)</f>
        <v>已激活</v>
      </c>
      <c r="T565" s="58" t="str">
        <f t="shared" si="8"/>
        <v>对</v>
      </c>
    </row>
    <row r="566" ht="21.95" customHeight="1" spans="1:20">
      <c r="A566" s="19">
        <v>556</v>
      </c>
      <c r="B566" s="19" t="s">
        <v>43</v>
      </c>
      <c r="C566" s="19" t="s">
        <v>44</v>
      </c>
      <c r="D566" s="19" t="s">
        <v>45</v>
      </c>
      <c r="E566" s="19" t="s">
        <v>46</v>
      </c>
      <c r="F566" s="19" t="s">
        <v>1240</v>
      </c>
      <c r="G566" s="19" t="s">
        <v>1274</v>
      </c>
      <c r="H566" s="35" t="s">
        <v>1275</v>
      </c>
      <c r="I566" s="19">
        <v>13837507701</v>
      </c>
      <c r="J566" s="19" t="s">
        <v>60</v>
      </c>
      <c r="K566" s="19">
        <v>1</v>
      </c>
      <c r="L566" s="19" t="s">
        <v>1243</v>
      </c>
      <c r="M566" s="19" t="str">
        <f>VLOOKUP(G566,[1]Sheet1!$G$1:$M$65536,7,0)</f>
        <v>6214672440000694147</v>
      </c>
      <c r="N566" s="19" t="str">
        <f>VLOOKUP(H566,[2]Sheet1!$A$1:$E$65536,5,0)</f>
        <v>6214672440000797668</v>
      </c>
      <c r="O566" s="19" t="s">
        <v>52</v>
      </c>
      <c r="P566" s="63">
        <v>1</v>
      </c>
      <c r="Q566" s="69">
        <v>1</v>
      </c>
      <c r="R566" s="26">
        <v>130</v>
      </c>
      <c r="S566" s="26" t="str">
        <f>VLOOKUP(H566,[2]Sheet1!$A$1:$F$65536,6,0)</f>
        <v>已激活</v>
      </c>
      <c r="T566" s="58" t="str">
        <f t="shared" si="8"/>
        <v>对</v>
      </c>
    </row>
    <row r="567" ht="21.95" customHeight="1" spans="1:20">
      <c r="A567" s="19">
        <v>557</v>
      </c>
      <c r="B567" s="19" t="s">
        <v>43</v>
      </c>
      <c r="C567" s="19" t="s">
        <v>44</v>
      </c>
      <c r="D567" s="19" t="s">
        <v>45</v>
      </c>
      <c r="E567" s="21" t="s">
        <v>46</v>
      </c>
      <c r="F567" s="21" t="s">
        <v>1240</v>
      </c>
      <c r="G567" s="21" t="s">
        <v>1276</v>
      </c>
      <c r="H567" s="21" t="s">
        <v>1277</v>
      </c>
      <c r="I567" s="21">
        <v>15938996984</v>
      </c>
      <c r="J567" s="21" t="s">
        <v>121</v>
      </c>
      <c r="K567" s="21">
        <v>4</v>
      </c>
      <c r="L567" s="21" t="s">
        <v>1243</v>
      </c>
      <c r="M567" s="19" t="str">
        <f>VLOOKUP(G567,[1]Sheet1!$G$1:$M$65536,7,0)</f>
        <v>6214672440000802245</v>
      </c>
      <c r="N567" s="19" t="str">
        <f>VLOOKUP(H567,[2]Sheet1!$A$1:$E$65536,5,0)</f>
        <v>6214672440000802245</v>
      </c>
      <c r="O567" s="21" t="s">
        <v>52</v>
      </c>
      <c r="P567" s="62">
        <v>4</v>
      </c>
      <c r="Q567" s="68">
        <v>4</v>
      </c>
      <c r="R567" s="26">
        <v>520</v>
      </c>
      <c r="S567" s="26" t="str">
        <f>VLOOKUP(H567,[2]Sheet1!$A$1:$F$65536,6,0)</f>
        <v>已激活</v>
      </c>
      <c r="T567" s="58" t="str">
        <f t="shared" si="8"/>
        <v>对</v>
      </c>
    </row>
    <row r="568" ht="21.95" customHeight="1" spans="1:20">
      <c r="A568" s="19">
        <v>558</v>
      </c>
      <c r="B568" s="19" t="s">
        <v>43</v>
      </c>
      <c r="C568" s="19" t="s">
        <v>44</v>
      </c>
      <c r="D568" s="19" t="s">
        <v>45</v>
      </c>
      <c r="E568" s="21" t="s">
        <v>46</v>
      </c>
      <c r="F568" s="21" t="s">
        <v>1240</v>
      </c>
      <c r="G568" s="21" t="s">
        <v>1278</v>
      </c>
      <c r="H568" s="21" t="s">
        <v>1279</v>
      </c>
      <c r="I568" s="21">
        <v>13064480091</v>
      </c>
      <c r="J568" s="21" t="s">
        <v>121</v>
      </c>
      <c r="K568" s="21">
        <v>5</v>
      </c>
      <c r="L568" s="21" t="s">
        <v>1243</v>
      </c>
      <c r="M568" s="19" t="str">
        <f>VLOOKUP(G568,[1]Sheet1!$G$1:$M$65536,7,0)</f>
        <v>6214672440000798781</v>
      </c>
      <c r="N568" s="19" t="str">
        <f>VLOOKUP(H568,[2]Sheet1!$A$1:$E$65536,5,0)</f>
        <v>6214672440000798781</v>
      </c>
      <c r="O568" s="21" t="s">
        <v>52</v>
      </c>
      <c r="P568" s="62">
        <v>5</v>
      </c>
      <c r="Q568" s="68">
        <v>5</v>
      </c>
      <c r="R568" s="26">
        <v>650</v>
      </c>
      <c r="S568" s="26" t="str">
        <f>VLOOKUP(H568,[2]Sheet1!$A$1:$F$65536,6,0)</f>
        <v>已激活</v>
      </c>
      <c r="T568" s="58" t="str">
        <f t="shared" si="8"/>
        <v>对</v>
      </c>
    </row>
    <row r="569" ht="21.95" customHeight="1" spans="1:20">
      <c r="A569" s="19">
        <v>559</v>
      </c>
      <c r="B569" s="19" t="s">
        <v>43</v>
      </c>
      <c r="C569" s="19" t="s">
        <v>44</v>
      </c>
      <c r="D569" s="19" t="s">
        <v>45</v>
      </c>
      <c r="E569" s="21" t="s">
        <v>46</v>
      </c>
      <c r="F569" s="21" t="s">
        <v>1240</v>
      </c>
      <c r="G569" s="21" t="s">
        <v>1280</v>
      </c>
      <c r="H569" s="21" t="s">
        <v>1281</v>
      </c>
      <c r="I569" s="21">
        <v>18236672265</v>
      </c>
      <c r="J569" s="21" t="s">
        <v>121</v>
      </c>
      <c r="K569" s="21">
        <v>6</v>
      </c>
      <c r="L569" s="21" t="s">
        <v>1243</v>
      </c>
      <c r="M569" s="19" t="str">
        <f>VLOOKUP(G569,[1]Sheet1!$G$1:$M$65536,7,0)</f>
        <v>6214672440006480244</v>
      </c>
      <c r="N569" s="19" t="str">
        <f>VLOOKUP(H569,[2]Sheet1!$A$1:$E$65536,5,0)</f>
        <v>6214672440006480244</v>
      </c>
      <c r="O569" s="21" t="s">
        <v>52</v>
      </c>
      <c r="P569" s="62">
        <v>5</v>
      </c>
      <c r="Q569" s="68">
        <v>5</v>
      </c>
      <c r="R569" s="26">
        <v>650</v>
      </c>
      <c r="S569" s="26" t="str">
        <f>VLOOKUP(H569,[2]Sheet1!$A$1:$F$65536,6,0)</f>
        <v>已激活</v>
      </c>
      <c r="T569" s="58" t="str">
        <f t="shared" si="8"/>
        <v>对</v>
      </c>
    </row>
    <row r="570" ht="21.95" customHeight="1" spans="1:20">
      <c r="A570" s="19">
        <v>560</v>
      </c>
      <c r="B570" s="19" t="s">
        <v>43</v>
      </c>
      <c r="C570" s="19" t="s">
        <v>44</v>
      </c>
      <c r="D570" s="19" t="s">
        <v>45</v>
      </c>
      <c r="E570" s="21" t="s">
        <v>46</v>
      </c>
      <c r="F570" s="21" t="s">
        <v>1240</v>
      </c>
      <c r="G570" s="21" t="s">
        <v>819</v>
      </c>
      <c r="H570" s="21" t="s">
        <v>1282</v>
      </c>
      <c r="I570" s="21">
        <v>17396320968</v>
      </c>
      <c r="J570" s="21" t="s">
        <v>121</v>
      </c>
      <c r="K570" s="21">
        <v>6</v>
      </c>
      <c r="L570" s="21" t="s">
        <v>1243</v>
      </c>
      <c r="M570" s="19" t="str">
        <f>VLOOKUP(G570,[1]Sheet1!$G$1:$M$65536,7,0)</f>
        <v>6214672440000691051</v>
      </c>
      <c r="N570" s="19" t="str">
        <f>VLOOKUP(H570,[2]Sheet1!$A$1:$E$65536,5,0)</f>
        <v>6214672440000800389</v>
      </c>
      <c r="O570" s="21" t="s">
        <v>52</v>
      </c>
      <c r="P570" s="62">
        <v>5</v>
      </c>
      <c r="Q570" s="68">
        <v>5</v>
      </c>
      <c r="R570" s="26">
        <v>650</v>
      </c>
      <c r="S570" s="26" t="str">
        <f>VLOOKUP(H570,[2]Sheet1!$A$1:$F$65536,6,0)</f>
        <v>已激活</v>
      </c>
      <c r="T570" s="58" t="str">
        <f t="shared" si="8"/>
        <v>对</v>
      </c>
    </row>
    <row r="571" ht="21.95" customHeight="1" spans="1:20">
      <c r="A571" s="19">
        <v>561</v>
      </c>
      <c r="B571" s="19" t="s">
        <v>43</v>
      </c>
      <c r="C571" s="19" t="s">
        <v>44</v>
      </c>
      <c r="D571" s="19" t="s">
        <v>45</v>
      </c>
      <c r="E571" s="21" t="s">
        <v>46</v>
      </c>
      <c r="F571" s="21" t="s">
        <v>1240</v>
      </c>
      <c r="G571" s="21" t="s">
        <v>1283</v>
      </c>
      <c r="H571" s="21" t="s">
        <v>1284</v>
      </c>
      <c r="I571" s="77">
        <v>13027568179</v>
      </c>
      <c r="J571" s="21" t="s">
        <v>121</v>
      </c>
      <c r="K571" s="21">
        <v>3</v>
      </c>
      <c r="L571" s="21" t="s">
        <v>1243</v>
      </c>
      <c r="M571" s="19" t="str">
        <f>VLOOKUP(G571,[1]Sheet1!$G$1:$M$65536,7,0)</f>
        <v>6214672440000796421</v>
      </c>
      <c r="N571" s="19" t="str">
        <f>VLOOKUP(H571,[2]Sheet1!$A$1:$E$65536,5,0)</f>
        <v>6214672440000796421</v>
      </c>
      <c r="O571" s="21" t="s">
        <v>52</v>
      </c>
      <c r="P571" s="62">
        <v>3</v>
      </c>
      <c r="Q571" s="68">
        <v>3</v>
      </c>
      <c r="R571" s="26">
        <v>390</v>
      </c>
      <c r="S571" s="26" t="str">
        <f>VLOOKUP(H571,[2]Sheet1!$A$1:$F$65536,6,0)</f>
        <v>已激活</v>
      </c>
      <c r="T571" s="58" t="str">
        <f t="shared" si="8"/>
        <v>对</v>
      </c>
    </row>
    <row r="572" ht="21.95" customHeight="1" spans="1:20">
      <c r="A572" s="19">
        <v>562</v>
      </c>
      <c r="B572" s="19" t="s">
        <v>43</v>
      </c>
      <c r="C572" s="19" t="s">
        <v>44</v>
      </c>
      <c r="D572" s="19" t="s">
        <v>45</v>
      </c>
      <c r="E572" s="21" t="s">
        <v>46</v>
      </c>
      <c r="F572" s="21" t="s">
        <v>1240</v>
      </c>
      <c r="G572" s="21" t="s">
        <v>1285</v>
      </c>
      <c r="H572" s="21" t="s">
        <v>1286</v>
      </c>
      <c r="I572" s="78">
        <v>18237582668</v>
      </c>
      <c r="J572" s="21" t="s">
        <v>121</v>
      </c>
      <c r="K572" s="21">
        <v>5</v>
      </c>
      <c r="L572" s="21" t="s">
        <v>1243</v>
      </c>
      <c r="M572" s="19" t="str">
        <f>VLOOKUP(G572,[1]Sheet1!$G$1:$M$65536,7,0)</f>
        <v>6214672440000800157</v>
      </c>
      <c r="N572" s="19" t="str">
        <f>VLOOKUP(H572,[2]Sheet1!$A$1:$E$65536,5,0)</f>
        <v>6214672440000800157</v>
      </c>
      <c r="O572" s="21" t="s">
        <v>52</v>
      </c>
      <c r="P572" s="62">
        <v>5</v>
      </c>
      <c r="Q572" s="68">
        <v>5</v>
      </c>
      <c r="R572" s="26">
        <v>650</v>
      </c>
      <c r="S572" s="26" t="str">
        <f>VLOOKUP(H572,[2]Sheet1!$A$1:$F$65536,6,0)</f>
        <v>已激活</v>
      </c>
      <c r="T572" s="58" t="str">
        <f t="shared" si="8"/>
        <v>对</v>
      </c>
    </row>
    <row r="573" ht="21.95" customHeight="1" spans="1:20">
      <c r="A573" s="19">
        <v>563</v>
      </c>
      <c r="B573" s="19" t="s">
        <v>43</v>
      </c>
      <c r="C573" s="19" t="s">
        <v>44</v>
      </c>
      <c r="D573" s="19" t="s">
        <v>45</v>
      </c>
      <c r="E573" s="21" t="s">
        <v>46</v>
      </c>
      <c r="F573" s="21" t="s">
        <v>1240</v>
      </c>
      <c r="G573" s="21" t="s">
        <v>1287</v>
      </c>
      <c r="H573" s="21" t="s">
        <v>1288</v>
      </c>
      <c r="I573" s="78">
        <v>13781875679</v>
      </c>
      <c r="J573" s="21" t="s">
        <v>121</v>
      </c>
      <c r="K573" s="21">
        <v>9</v>
      </c>
      <c r="L573" s="21" t="s">
        <v>1243</v>
      </c>
      <c r="M573" s="19" t="str">
        <f>VLOOKUP(G573,[1]Sheet1!$G$1:$M$65536,7,0)</f>
        <v>6214672440000802047</v>
      </c>
      <c r="N573" s="19" t="str">
        <f>VLOOKUP(H573,[2]Sheet1!$A$1:$E$65536,5,0)</f>
        <v>6214672440000802047</v>
      </c>
      <c r="O573" s="21" t="s">
        <v>52</v>
      </c>
      <c r="P573" s="62">
        <v>5</v>
      </c>
      <c r="Q573" s="68">
        <v>5</v>
      </c>
      <c r="R573" s="26">
        <v>650</v>
      </c>
      <c r="S573" s="26" t="str">
        <f>VLOOKUP(H573,[2]Sheet1!$A$1:$F$65536,6,0)</f>
        <v>已激活</v>
      </c>
      <c r="T573" s="58" t="str">
        <f t="shared" si="8"/>
        <v>对</v>
      </c>
    </row>
    <row r="574" ht="21.95" customHeight="1" spans="1:20">
      <c r="A574" s="19">
        <v>564</v>
      </c>
      <c r="B574" s="19" t="s">
        <v>43</v>
      </c>
      <c r="C574" s="19" t="s">
        <v>44</v>
      </c>
      <c r="D574" s="19" t="s">
        <v>45</v>
      </c>
      <c r="E574" s="21" t="s">
        <v>46</v>
      </c>
      <c r="F574" s="21" t="s">
        <v>1240</v>
      </c>
      <c r="G574" s="21" t="s">
        <v>1289</v>
      </c>
      <c r="H574" s="21" t="s">
        <v>1290</v>
      </c>
      <c r="I574" s="78">
        <v>18537583781</v>
      </c>
      <c r="J574" s="21" t="s">
        <v>121</v>
      </c>
      <c r="K574" s="21">
        <v>5</v>
      </c>
      <c r="L574" s="21" t="s">
        <v>1243</v>
      </c>
      <c r="M574" s="19" t="str">
        <f>VLOOKUP(G574,[1]Sheet1!$G$1:$M$65536,7,0)</f>
        <v>6214672440000797478</v>
      </c>
      <c r="N574" s="19" t="str">
        <f>VLOOKUP(H574,[2]Sheet1!$A$1:$E$65536,5,0)</f>
        <v>6214672440000797478</v>
      </c>
      <c r="O574" s="21" t="s">
        <v>52</v>
      </c>
      <c r="P574" s="62">
        <v>5</v>
      </c>
      <c r="Q574" s="68">
        <v>5</v>
      </c>
      <c r="R574" s="26">
        <v>650</v>
      </c>
      <c r="S574" s="26" t="str">
        <f>VLOOKUP(H574,[2]Sheet1!$A$1:$F$65536,6,0)</f>
        <v>已激活</v>
      </c>
      <c r="T574" s="58" t="str">
        <f t="shared" si="8"/>
        <v>对</v>
      </c>
    </row>
    <row r="575" ht="21.95" customHeight="1" spans="1:20">
      <c r="A575" s="19">
        <v>565</v>
      </c>
      <c r="B575" s="19" t="s">
        <v>43</v>
      </c>
      <c r="C575" s="19" t="s">
        <v>44</v>
      </c>
      <c r="D575" s="19" t="s">
        <v>45</v>
      </c>
      <c r="E575" s="21" t="s">
        <v>46</v>
      </c>
      <c r="F575" s="21" t="s">
        <v>1240</v>
      </c>
      <c r="G575" s="21" t="s">
        <v>1291</v>
      </c>
      <c r="H575" s="103" t="s">
        <v>1292</v>
      </c>
      <c r="I575" s="21">
        <v>18738906428</v>
      </c>
      <c r="J575" s="21" t="s">
        <v>121</v>
      </c>
      <c r="K575" s="21">
        <v>3</v>
      </c>
      <c r="L575" s="21" t="s">
        <v>1243</v>
      </c>
      <c r="M575" s="19" t="str">
        <f>VLOOKUP(G575,[1]Sheet1!$G$1:$M$65536,7,0)</f>
        <v>6214672440000798336</v>
      </c>
      <c r="N575" s="19" t="str">
        <f>VLOOKUP(H575,[2]Sheet1!$A$1:$E$65536,5,0)</f>
        <v>6214672440000798336</v>
      </c>
      <c r="O575" s="21" t="s">
        <v>52</v>
      </c>
      <c r="P575" s="62">
        <v>3</v>
      </c>
      <c r="Q575" s="68">
        <v>3</v>
      </c>
      <c r="R575" s="26">
        <v>390</v>
      </c>
      <c r="S575" s="26" t="str">
        <f>VLOOKUP(H575,[2]Sheet1!$A$1:$F$65536,6,0)</f>
        <v>已激活</v>
      </c>
      <c r="T575" s="58" t="str">
        <f t="shared" si="8"/>
        <v>对</v>
      </c>
    </row>
    <row r="576" ht="21.95" customHeight="1" spans="1:20">
      <c r="A576" s="19">
        <v>566</v>
      </c>
      <c r="B576" s="19" t="s">
        <v>43</v>
      </c>
      <c r="C576" s="19" t="s">
        <v>44</v>
      </c>
      <c r="D576" s="19" t="s">
        <v>45</v>
      </c>
      <c r="E576" s="21" t="s">
        <v>46</v>
      </c>
      <c r="F576" s="21" t="s">
        <v>1240</v>
      </c>
      <c r="G576" s="21" t="s">
        <v>1293</v>
      </c>
      <c r="H576" s="21" t="s">
        <v>1294</v>
      </c>
      <c r="I576" s="21">
        <v>15886797022</v>
      </c>
      <c r="J576" s="21" t="s">
        <v>121</v>
      </c>
      <c r="K576" s="21">
        <v>5</v>
      </c>
      <c r="L576" s="21" t="s">
        <v>1243</v>
      </c>
      <c r="M576" s="19" t="str">
        <f>VLOOKUP(G576,[1]Sheet1!$G$1:$M$65536,7,0)</f>
        <v>6214672440007132240</v>
      </c>
      <c r="N576" s="19" t="str">
        <f>VLOOKUP(H576,[2]Sheet1!$A$1:$E$65536,5,0)</f>
        <v>6214672440007132240</v>
      </c>
      <c r="O576" s="21" t="s">
        <v>52</v>
      </c>
      <c r="P576" s="62">
        <v>5</v>
      </c>
      <c r="Q576" s="68">
        <v>5</v>
      </c>
      <c r="R576" s="26">
        <v>650</v>
      </c>
      <c r="S576" s="26" t="str">
        <f>VLOOKUP(H576,[2]Sheet1!$A$1:$F$65536,6,0)</f>
        <v>已激活</v>
      </c>
      <c r="T576" s="58" t="str">
        <f t="shared" si="8"/>
        <v>对</v>
      </c>
    </row>
    <row r="577" ht="21.95" customHeight="1" spans="1:20">
      <c r="A577" s="19">
        <v>567</v>
      </c>
      <c r="B577" s="19" t="s">
        <v>43</v>
      </c>
      <c r="C577" s="19" t="s">
        <v>44</v>
      </c>
      <c r="D577" s="19" t="s">
        <v>45</v>
      </c>
      <c r="E577" s="21" t="s">
        <v>46</v>
      </c>
      <c r="F577" s="21" t="s">
        <v>1240</v>
      </c>
      <c r="G577" s="21" t="s">
        <v>1295</v>
      </c>
      <c r="H577" s="103" t="s">
        <v>1296</v>
      </c>
      <c r="I577" s="21">
        <v>17516611671</v>
      </c>
      <c r="J577" s="21" t="s">
        <v>121</v>
      </c>
      <c r="K577" s="21">
        <v>5</v>
      </c>
      <c r="L577" s="21" t="s">
        <v>1243</v>
      </c>
      <c r="M577" s="19" t="str">
        <f>VLOOKUP(G577,[1]Sheet1!$G$1:$M$65536,7,0)</f>
        <v>6214672440000799938</v>
      </c>
      <c r="N577" s="19" t="str">
        <f>VLOOKUP(H577,[2]Sheet1!$A$1:$E$65536,5,0)</f>
        <v>6214672440000799938</v>
      </c>
      <c r="O577" s="21" t="s">
        <v>52</v>
      </c>
      <c r="P577" s="62">
        <v>5</v>
      </c>
      <c r="Q577" s="68">
        <v>5</v>
      </c>
      <c r="R577" s="26">
        <v>650</v>
      </c>
      <c r="S577" s="26" t="str">
        <f>VLOOKUP(H577,[2]Sheet1!$A$1:$F$65536,6,0)</f>
        <v>已激活</v>
      </c>
      <c r="T577" s="58" t="str">
        <f t="shared" si="8"/>
        <v>对</v>
      </c>
    </row>
    <row r="578" ht="21.95" customHeight="1" spans="1:20">
      <c r="A578" s="19">
        <v>568</v>
      </c>
      <c r="B578" s="19" t="s">
        <v>43</v>
      </c>
      <c r="C578" s="19" t="s">
        <v>44</v>
      </c>
      <c r="D578" s="19" t="s">
        <v>45</v>
      </c>
      <c r="E578" s="21" t="s">
        <v>46</v>
      </c>
      <c r="F578" s="21" t="s">
        <v>1240</v>
      </c>
      <c r="G578" s="21" t="s">
        <v>1297</v>
      </c>
      <c r="H578" s="21" t="s">
        <v>1298</v>
      </c>
      <c r="I578" s="21">
        <v>15537577335</v>
      </c>
      <c r="J578" s="21" t="s">
        <v>121</v>
      </c>
      <c r="K578" s="21">
        <v>6</v>
      </c>
      <c r="L578" s="21" t="s">
        <v>1243</v>
      </c>
      <c r="M578" s="19" t="str">
        <f>VLOOKUP(G578,[1]Sheet1!$G$1:$M$65536,7,0)</f>
        <v>6214672440000796231</v>
      </c>
      <c r="N578" s="19" t="str">
        <f>VLOOKUP(H578,[2]Sheet1!$A$1:$E$65536,5,0)</f>
        <v>6214672440000796231</v>
      </c>
      <c r="O578" s="21" t="s">
        <v>52</v>
      </c>
      <c r="P578" s="62">
        <v>4</v>
      </c>
      <c r="Q578" s="68">
        <v>4</v>
      </c>
      <c r="R578" s="26">
        <v>520</v>
      </c>
      <c r="S578" s="26" t="str">
        <f>VLOOKUP(H578,[2]Sheet1!$A$1:$F$65536,6,0)</f>
        <v>已激活</v>
      </c>
      <c r="T578" s="58" t="str">
        <f t="shared" si="8"/>
        <v>对</v>
      </c>
    </row>
    <row r="579" ht="21.95" customHeight="1" spans="1:20">
      <c r="A579" s="19">
        <v>569</v>
      </c>
      <c r="B579" s="19" t="s">
        <v>43</v>
      </c>
      <c r="C579" s="19" t="s">
        <v>44</v>
      </c>
      <c r="D579" s="19" t="s">
        <v>45</v>
      </c>
      <c r="E579" s="21" t="s">
        <v>46</v>
      </c>
      <c r="F579" s="21" t="s">
        <v>1240</v>
      </c>
      <c r="G579" s="21" t="s">
        <v>1299</v>
      </c>
      <c r="H579" s="21" t="s">
        <v>1300</v>
      </c>
      <c r="I579" s="21">
        <v>13213814948</v>
      </c>
      <c r="J579" s="21" t="s">
        <v>121</v>
      </c>
      <c r="K579" s="21">
        <v>5</v>
      </c>
      <c r="L579" s="21" t="s">
        <v>1243</v>
      </c>
      <c r="M579" s="19" t="str">
        <f>VLOOKUP(G579,[1]Sheet1!$G$1:$M$65536,7,0)</f>
        <v>6214672440007355338</v>
      </c>
      <c r="N579" s="19" t="str">
        <f>VLOOKUP(H579,[2]Sheet1!$A$1:$E$65536,5,0)</f>
        <v>6214672440007355338</v>
      </c>
      <c r="O579" s="21" t="s">
        <v>52</v>
      </c>
      <c r="P579" s="62">
        <v>5</v>
      </c>
      <c r="Q579" s="68">
        <v>5</v>
      </c>
      <c r="R579" s="26">
        <v>650</v>
      </c>
      <c r="S579" s="26" t="str">
        <f>VLOOKUP(H579,[2]Sheet1!$A$1:$F$65536,6,0)</f>
        <v>已激活</v>
      </c>
      <c r="T579" s="58" t="str">
        <f t="shared" si="8"/>
        <v>对</v>
      </c>
    </row>
    <row r="580" ht="21.95" customHeight="1" spans="1:20">
      <c r="A580" s="19">
        <v>570</v>
      </c>
      <c r="B580" s="19" t="s">
        <v>43</v>
      </c>
      <c r="C580" s="19" t="s">
        <v>44</v>
      </c>
      <c r="D580" s="19" t="s">
        <v>45</v>
      </c>
      <c r="E580" s="21" t="s">
        <v>46</v>
      </c>
      <c r="F580" s="21" t="s">
        <v>1240</v>
      </c>
      <c r="G580" s="21" t="s">
        <v>1301</v>
      </c>
      <c r="H580" s="21" t="s">
        <v>1302</v>
      </c>
      <c r="I580" s="21">
        <v>13273889172</v>
      </c>
      <c r="J580" s="21" t="s">
        <v>121</v>
      </c>
      <c r="K580" s="21">
        <v>5</v>
      </c>
      <c r="L580" s="21" t="s">
        <v>1243</v>
      </c>
      <c r="M580" s="19" t="str">
        <f>VLOOKUP(G580,[1]Sheet1!$G$1:$M$65536,7,0)</f>
        <v>6214672440000795894</v>
      </c>
      <c r="N580" s="19" t="str">
        <f>VLOOKUP(H580,[2]Sheet1!$A$1:$E$65536,5,0)</f>
        <v>6214672440000795894</v>
      </c>
      <c r="O580" s="21" t="s">
        <v>52</v>
      </c>
      <c r="P580" s="62">
        <v>5</v>
      </c>
      <c r="Q580" s="68">
        <v>5</v>
      </c>
      <c r="R580" s="26">
        <v>650</v>
      </c>
      <c r="S580" s="26" t="str">
        <f>VLOOKUP(H580,[2]Sheet1!$A$1:$F$65536,6,0)</f>
        <v>已激活</v>
      </c>
      <c r="T580" s="58" t="str">
        <f t="shared" si="8"/>
        <v>对</v>
      </c>
    </row>
    <row r="581" ht="21.95" customHeight="1" spans="1:20">
      <c r="A581" s="19">
        <v>571</v>
      </c>
      <c r="B581" s="19" t="s">
        <v>43</v>
      </c>
      <c r="C581" s="19" t="s">
        <v>44</v>
      </c>
      <c r="D581" s="19" t="s">
        <v>45</v>
      </c>
      <c r="E581" s="19" t="s">
        <v>46</v>
      </c>
      <c r="F581" s="19" t="s">
        <v>1303</v>
      </c>
      <c r="G581" s="19" t="s">
        <v>1304</v>
      </c>
      <c r="H581" s="35" t="s">
        <v>1305</v>
      </c>
      <c r="I581" s="19">
        <v>18768952716</v>
      </c>
      <c r="J581" s="19" t="s">
        <v>60</v>
      </c>
      <c r="K581" s="19">
        <v>4</v>
      </c>
      <c r="L581" s="19" t="s">
        <v>1306</v>
      </c>
      <c r="M581" s="19" t="str">
        <f>VLOOKUP(G581,[1]Sheet1!$G$1:$M$65536,7,0)</f>
        <v>6214672440000784419</v>
      </c>
      <c r="N581" s="19" t="str">
        <f>VLOOKUP(H581,[2]Sheet1!$A$1:$E$65536,5,0)</f>
        <v>6214672440000784419</v>
      </c>
      <c r="O581" s="19" t="s">
        <v>52</v>
      </c>
      <c r="P581" s="63">
        <v>4</v>
      </c>
      <c r="Q581" s="69">
        <v>4</v>
      </c>
      <c r="R581" s="26">
        <v>520</v>
      </c>
      <c r="S581" s="26" t="str">
        <f>VLOOKUP(H581,[2]Sheet1!$A$1:$F$65536,6,0)</f>
        <v>已激活</v>
      </c>
      <c r="T581" s="58" t="str">
        <f t="shared" si="8"/>
        <v>对</v>
      </c>
    </row>
    <row r="582" ht="21.95" customHeight="1" spans="1:20">
      <c r="A582" s="19">
        <v>572</v>
      </c>
      <c r="B582" s="19" t="s">
        <v>43</v>
      </c>
      <c r="C582" s="19" t="s">
        <v>44</v>
      </c>
      <c r="D582" s="19" t="s">
        <v>45</v>
      </c>
      <c r="E582" s="19" t="s">
        <v>46</v>
      </c>
      <c r="F582" s="19" t="s">
        <v>1303</v>
      </c>
      <c r="G582" s="19" t="s">
        <v>1307</v>
      </c>
      <c r="H582" s="35" t="s">
        <v>1308</v>
      </c>
      <c r="I582" s="19">
        <v>15224837303</v>
      </c>
      <c r="J582" s="19" t="s">
        <v>163</v>
      </c>
      <c r="K582" s="19">
        <v>5</v>
      </c>
      <c r="L582" s="19" t="s">
        <v>1306</v>
      </c>
      <c r="M582" s="19" t="str">
        <f>VLOOKUP(G582,[1]Sheet1!$G$1:$M$65536,7,0)</f>
        <v>6214672440000794897</v>
      </c>
      <c r="N582" s="19" t="str">
        <f>VLOOKUP(H582,[2]Sheet1!$A$1:$E$65536,5,0)</f>
        <v>6214672440000794897</v>
      </c>
      <c r="O582" s="19" t="s">
        <v>52</v>
      </c>
      <c r="P582" s="63">
        <v>3</v>
      </c>
      <c r="Q582" s="69">
        <v>3</v>
      </c>
      <c r="R582" s="26">
        <v>390</v>
      </c>
      <c r="S582" s="26" t="str">
        <f>VLOOKUP(H582,[2]Sheet1!$A$1:$F$65536,6,0)</f>
        <v>已激活</v>
      </c>
      <c r="T582" s="58" t="str">
        <f t="shared" si="8"/>
        <v>对</v>
      </c>
    </row>
    <row r="583" ht="21.95" customHeight="1" spans="1:20">
      <c r="A583" s="19">
        <v>573</v>
      </c>
      <c r="B583" s="19" t="s">
        <v>43</v>
      </c>
      <c r="C583" s="19" t="s">
        <v>44</v>
      </c>
      <c r="D583" s="19" t="s">
        <v>45</v>
      </c>
      <c r="E583" s="19" t="s">
        <v>46</v>
      </c>
      <c r="F583" s="19" t="s">
        <v>1303</v>
      </c>
      <c r="G583" s="19" t="s">
        <v>1309</v>
      </c>
      <c r="H583" s="35" t="s">
        <v>1310</v>
      </c>
      <c r="I583" s="19">
        <v>15037511386</v>
      </c>
      <c r="J583" s="19" t="s">
        <v>60</v>
      </c>
      <c r="K583" s="19">
        <v>7</v>
      </c>
      <c r="L583" s="19" t="s">
        <v>1306</v>
      </c>
      <c r="M583" s="19" t="str">
        <f>VLOOKUP(G583,[1]Sheet1!$G$1:$M$65536,7,0)</f>
        <v>6214672440000782207</v>
      </c>
      <c r="N583" s="19" t="str">
        <f>VLOOKUP(H583,[2]Sheet1!$A$1:$E$65536,5,0)</f>
        <v>6214672440000782207</v>
      </c>
      <c r="O583" s="19" t="s">
        <v>52</v>
      </c>
      <c r="P583" s="63">
        <v>5</v>
      </c>
      <c r="Q583" s="69">
        <v>5</v>
      </c>
      <c r="R583" s="26">
        <v>650</v>
      </c>
      <c r="S583" s="26" t="str">
        <f>VLOOKUP(H583,[2]Sheet1!$A$1:$F$65536,6,0)</f>
        <v>已激活</v>
      </c>
      <c r="T583" s="58" t="str">
        <f t="shared" si="8"/>
        <v>对</v>
      </c>
    </row>
    <row r="584" ht="21.95" customHeight="1" spans="1:20">
      <c r="A584" s="19">
        <v>574</v>
      </c>
      <c r="B584" s="19" t="s">
        <v>43</v>
      </c>
      <c r="C584" s="19" t="s">
        <v>44</v>
      </c>
      <c r="D584" s="19" t="s">
        <v>45</v>
      </c>
      <c r="E584" s="19" t="s">
        <v>46</v>
      </c>
      <c r="F584" s="19" t="s">
        <v>1303</v>
      </c>
      <c r="G584" s="19" t="s">
        <v>1311</v>
      </c>
      <c r="H584" s="35" t="s">
        <v>1312</v>
      </c>
      <c r="I584" s="19">
        <v>17329491314</v>
      </c>
      <c r="J584" s="19" t="s">
        <v>60</v>
      </c>
      <c r="K584" s="19">
        <v>2</v>
      </c>
      <c r="L584" s="19" t="s">
        <v>1306</v>
      </c>
      <c r="M584" s="19" t="str">
        <f>VLOOKUP(G584,[1]Sheet1!$G$1:$M$65536,7,0)</f>
        <v>6214672440000787669</v>
      </c>
      <c r="N584" s="19" t="str">
        <f>VLOOKUP(H584,[2]Sheet1!$A$1:$E$65536,5,0)</f>
        <v>6214672440000787669</v>
      </c>
      <c r="O584" s="19" t="s">
        <v>52</v>
      </c>
      <c r="P584" s="63">
        <v>2</v>
      </c>
      <c r="Q584" s="69">
        <v>2</v>
      </c>
      <c r="R584" s="26">
        <v>260</v>
      </c>
      <c r="S584" s="26" t="str">
        <f>VLOOKUP(H584,[2]Sheet1!$A$1:$F$65536,6,0)</f>
        <v>已激活</v>
      </c>
      <c r="T584" s="58" t="str">
        <f t="shared" si="8"/>
        <v>对</v>
      </c>
    </row>
    <row r="585" ht="21.95" customHeight="1" spans="1:20">
      <c r="A585" s="19">
        <v>575</v>
      </c>
      <c r="B585" s="19" t="s">
        <v>43</v>
      </c>
      <c r="C585" s="19" t="s">
        <v>44</v>
      </c>
      <c r="D585" s="19" t="s">
        <v>45</v>
      </c>
      <c r="E585" s="19" t="s">
        <v>46</v>
      </c>
      <c r="F585" s="19" t="s">
        <v>1303</v>
      </c>
      <c r="G585" s="19" t="s">
        <v>1313</v>
      </c>
      <c r="H585" s="35" t="s">
        <v>1314</v>
      </c>
      <c r="I585" s="19">
        <v>15093771851</v>
      </c>
      <c r="J585" s="19" t="s">
        <v>60</v>
      </c>
      <c r="K585" s="19">
        <v>2</v>
      </c>
      <c r="L585" s="19" t="s">
        <v>1306</v>
      </c>
      <c r="M585" s="19" t="str">
        <f>VLOOKUP(G585,[1]Sheet1!$G$1:$M$65536,7,0)</f>
        <v>6214672440006475160</v>
      </c>
      <c r="N585" s="19" t="str">
        <f>VLOOKUP(H585,[2]Sheet1!$A$1:$E$65536,5,0)</f>
        <v>6214672440006475160</v>
      </c>
      <c r="O585" s="19" t="s">
        <v>52</v>
      </c>
      <c r="P585" s="63">
        <v>2</v>
      </c>
      <c r="Q585" s="69">
        <v>2</v>
      </c>
      <c r="R585" s="26">
        <v>260</v>
      </c>
      <c r="S585" s="26" t="str">
        <f>VLOOKUP(H585,[2]Sheet1!$A$1:$F$65536,6,0)</f>
        <v>已激活</v>
      </c>
      <c r="T585" s="58" t="str">
        <f t="shared" si="8"/>
        <v>对</v>
      </c>
    </row>
    <row r="586" ht="21.95" customHeight="1" spans="1:20">
      <c r="A586" s="19">
        <v>576</v>
      </c>
      <c r="B586" s="19" t="s">
        <v>43</v>
      </c>
      <c r="C586" s="19" t="s">
        <v>44</v>
      </c>
      <c r="D586" s="19" t="s">
        <v>45</v>
      </c>
      <c r="E586" s="19" t="s">
        <v>46</v>
      </c>
      <c r="F586" s="19" t="s">
        <v>1303</v>
      </c>
      <c r="G586" s="19" t="s">
        <v>1315</v>
      </c>
      <c r="H586" s="35" t="s">
        <v>1316</v>
      </c>
      <c r="I586" s="19">
        <v>15093771851</v>
      </c>
      <c r="J586" s="19" t="s">
        <v>60</v>
      </c>
      <c r="K586" s="19">
        <v>1</v>
      </c>
      <c r="L586" s="19" t="s">
        <v>1306</v>
      </c>
      <c r="M586" s="19" t="str">
        <f>VLOOKUP(G586,[1]Sheet1!$G$1:$M$65536,7,0)</f>
        <v>6214672440000782785</v>
      </c>
      <c r="N586" s="19" t="str">
        <f>VLOOKUP(H586,[2]Sheet1!$A$1:$E$65536,5,0)</f>
        <v>6214672440000782785</v>
      </c>
      <c r="O586" s="19" t="s">
        <v>52</v>
      </c>
      <c r="P586" s="63">
        <v>1</v>
      </c>
      <c r="Q586" s="69">
        <v>1</v>
      </c>
      <c r="R586" s="26">
        <v>130</v>
      </c>
      <c r="S586" s="26" t="str">
        <f>VLOOKUP(H586,[2]Sheet1!$A$1:$F$65536,6,0)</f>
        <v>已激活</v>
      </c>
      <c r="T586" s="58" t="str">
        <f t="shared" si="8"/>
        <v>对</v>
      </c>
    </row>
    <row r="587" ht="21.95" customHeight="1" spans="1:20">
      <c r="A587" s="19">
        <v>577</v>
      </c>
      <c r="B587" s="19" t="s">
        <v>43</v>
      </c>
      <c r="C587" s="19" t="s">
        <v>44</v>
      </c>
      <c r="D587" s="19" t="s">
        <v>45</v>
      </c>
      <c r="E587" s="19" t="s">
        <v>46</v>
      </c>
      <c r="F587" s="19" t="s">
        <v>1303</v>
      </c>
      <c r="G587" s="19" t="s">
        <v>1317</v>
      </c>
      <c r="H587" s="35" t="s">
        <v>1318</v>
      </c>
      <c r="I587" s="19">
        <v>16525751758</v>
      </c>
      <c r="J587" s="19" t="s">
        <v>121</v>
      </c>
      <c r="K587" s="19">
        <v>3</v>
      </c>
      <c r="L587" s="19" t="s">
        <v>1306</v>
      </c>
      <c r="M587" s="19" t="str">
        <f>VLOOKUP(G587,[1]Sheet1!$G$1:$M$65536,7,0)</f>
        <v>6214672440000794244</v>
      </c>
      <c r="N587" s="19" t="str">
        <f>VLOOKUP(H587,[2]Sheet1!$A$1:$E$65536,5,0)</f>
        <v>6214672440000794244</v>
      </c>
      <c r="O587" s="19" t="s">
        <v>52</v>
      </c>
      <c r="P587" s="63">
        <v>3</v>
      </c>
      <c r="Q587" s="69">
        <v>3</v>
      </c>
      <c r="R587" s="26">
        <v>390</v>
      </c>
      <c r="S587" s="26" t="str">
        <f>VLOOKUP(H587,[2]Sheet1!$A$1:$F$65536,6,0)</f>
        <v>已激活</v>
      </c>
      <c r="T587" s="58" t="str">
        <f t="shared" si="8"/>
        <v>对</v>
      </c>
    </row>
    <row r="588" ht="21.95" customHeight="1" spans="1:20">
      <c r="A588" s="19">
        <v>578</v>
      </c>
      <c r="B588" s="19" t="s">
        <v>43</v>
      </c>
      <c r="C588" s="19" t="s">
        <v>44</v>
      </c>
      <c r="D588" s="19" t="s">
        <v>45</v>
      </c>
      <c r="E588" s="19" t="s">
        <v>46</v>
      </c>
      <c r="F588" s="19" t="s">
        <v>1303</v>
      </c>
      <c r="G588" s="19" t="s">
        <v>1319</v>
      </c>
      <c r="H588" s="35" t="s">
        <v>1320</v>
      </c>
      <c r="I588" s="19">
        <v>19538621232</v>
      </c>
      <c r="J588" s="19" t="s">
        <v>60</v>
      </c>
      <c r="K588" s="19">
        <v>2</v>
      </c>
      <c r="L588" s="19" t="s">
        <v>1306</v>
      </c>
      <c r="M588" s="19" t="str">
        <f>VLOOKUP(G588,[1]Sheet1!$G$1:$M$65536,7,0)</f>
        <v>6214672440006479147</v>
      </c>
      <c r="N588" s="19" t="str">
        <f>VLOOKUP(H588,[2]Sheet1!$A$1:$E$65536,5,0)</f>
        <v>6214672440006479147</v>
      </c>
      <c r="O588" s="19" t="s">
        <v>52</v>
      </c>
      <c r="P588" s="63">
        <v>2</v>
      </c>
      <c r="Q588" s="69">
        <v>2</v>
      </c>
      <c r="R588" s="26">
        <v>260</v>
      </c>
      <c r="S588" s="26" t="str">
        <f>VLOOKUP(H588,[2]Sheet1!$A$1:$F$65536,6,0)</f>
        <v>已激活</v>
      </c>
      <c r="T588" s="58" t="str">
        <f t="shared" ref="T588:T651" si="9">IF(TEXT(IF(MOD(12-(MID(H588,1,1)*7+MID(H588,2,1)*9+MID(H588,3,1)*10+MID(H588,4,1)*5+MID(H588,5,1)*8+MID(H588,6,1)*4+MID(H588,7,1)*2+MID(H588,8,1)*1+MID(H588,9,1)*6+MID(H588,10,1)*3+MID(H588,11,1)*7+MID(H588,12,1)*9+MID(H588,13,1)*10+MID(H588,14,1)*5+MID(H588,15,1)*8+MID(H588,16,1)*4+MID(H588,17,1)*2),11)=10,"X",MOD(12-(MID(H588,1,1)*7+MID(H588,2,1)*9+MID(H588,3,1)*10+MID(H588,4,1)*5+MID(H588,5,1)*8+MID(H588,6,1)*4+MID(H588,7,1)*2+MID(H588,8,1)*1+MID(H588,9,1)*6+MID(H588,10,1)*3+MID(H588,11,1)*7+MID(H588,12,1)*9+MID(H588,13,1)*10+MID(H588,14,1)*5+MID(H588,15,1)*8+MID(H588,16,1)*4+MID(H588,17,1)*2),11)),0)=MID(H588,18,1),"对","错")</f>
        <v>对</v>
      </c>
    </row>
    <row r="589" ht="21.95" customHeight="1" spans="1:20">
      <c r="A589" s="19">
        <v>579</v>
      </c>
      <c r="B589" s="19" t="s">
        <v>43</v>
      </c>
      <c r="C589" s="19" t="s">
        <v>44</v>
      </c>
      <c r="D589" s="19" t="s">
        <v>45</v>
      </c>
      <c r="E589" s="19" t="s">
        <v>46</v>
      </c>
      <c r="F589" s="19" t="s">
        <v>1303</v>
      </c>
      <c r="G589" s="19" t="s">
        <v>1321</v>
      </c>
      <c r="H589" s="35" t="s">
        <v>1322</v>
      </c>
      <c r="I589" s="19">
        <v>13607621854</v>
      </c>
      <c r="J589" s="19" t="s">
        <v>121</v>
      </c>
      <c r="K589" s="19">
        <v>5</v>
      </c>
      <c r="L589" s="19" t="s">
        <v>1306</v>
      </c>
      <c r="M589" s="19" t="str">
        <f>VLOOKUP(G589,[1]Sheet1!$G$1:$M$65536,7,0)</f>
        <v>6214672440000793659</v>
      </c>
      <c r="N589" s="19" t="str">
        <f>VLOOKUP(H589,[2]Sheet1!$A$1:$E$65536,5,0)</f>
        <v>6214672440000793659</v>
      </c>
      <c r="O589" s="19" t="s">
        <v>52</v>
      </c>
      <c r="P589" s="63">
        <v>5</v>
      </c>
      <c r="Q589" s="69">
        <v>5</v>
      </c>
      <c r="R589" s="26">
        <v>650</v>
      </c>
      <c r="S589" s="26" t="str">
        <f>VLOOKUP(H589,[2]Sheet1!$A$1:$F$65536,6,0)</f>
        <v>已激活</v>
      </c>
      <c r="T589" s="58" t="str">
        <f t="shared" si="9"/>
        <v>对</v>
      </c>
    </row>
    <row r="590" ht="21.95" customHeight="1" spans="1:20">
      <c r="A590" s="19">
        <v>580</v>
      </c>
      <c r="B590" s="19" t="s">
        <v>43</v>
      </c>
      <c r="C590" s="19" t="s">
        <v>44</v>
      </c>
      <c r="D590" s="19" t="s">
        <v>45</v>
      </c>
      <c r="E590" s="19" t="s">
        <v>46</v>
      </c>
      <c r="F590" s="19" t="s">
        <v>1303</v>
      </c>
      <c r="G590" s="19" t="s">
        <v>1323</v>
      </c>
      <c r="H590" s="35" t="s">
        <v>1324</v>
      </c>
      <c r="I590" s="19">
        <v>15516057175</v>
      </c>
      <c r="J590" s="19" t="s">
        <v>60</v>
      </c>
      <c r="K590" s="19">
        <v>1</v>
      </c>
      <c r="L590" s="19" t="s">
        <v>1306</v>
      </c>
      <c r="M590" s="19" t="str">
        <f>VLOOKUP(G590,[1]Sheet1!$G$1:$M$65536,7,0)</f>
        <v>6214672440006475913</v>
      </c>
      <c r="N590" s="19" t="str">
        <f>VLOOKUP(H590,[2]Sheet1!$A$1:$E$65536,5,0)</f>
        <v>6214672440006475913</v>
      </c>
      <c r="O590" s="19" t="s">
        <v>52</v>
      </c>
      <c r="P590" s="63">
        <v>1</v>
      </c>
      <c r="Q590" s="69">
        <v>1</v>
      </c>
      <c r="R590" s="26">
        <v>130</v>
      </c>
      <c r="S590" s="26" t="str">
        <f>VLOOKUP(H590,[2]Sheet1!$A$1:$F$65536,6,0)</f>
        <v>已激活</v>
      </c>
      <c r="T590" s="58" t="str">
        <f t="shared" si="9"/>
        <v>对</v>
      </c>
    </row>
    <row r="591" ht="21.95" customHeight="1" spans="1:20">
      <c r="A591" s="19">
        <v>581</v>
      </c>
      <c r="B591" s="19" t="s">
        <v>43</v>
      </c>
      <c r="C591" s="19" t="s">
        <v>44</v>
      </c>
      <c r="D591" s="19" t="s">
        <v>45</v>
      </c>
      <c r="E591" s="19" t="s">
        <v>46</v>
      </c>
      <c r="F591" s="19" t="s">
        <v>1303</v>
      </c>
      <c r="G591" s="19" t="s">
        <v>1325</v>
      </c>
      <c r="H591" s="35" t="s">
        <v>1326</v>
      </c>
      <c r="I591" s="19">
        <v>18239709255</v>
      </c>
      <c r="J591" s="19" t="s">
        <v>121</v>
      </c>
      <c r="K591" s="19">
        <v>2</v>
      </c>
      <c r="L591" s="19" t="s">
        <v>1306</v>
      </c>
      <c r="M591" s="19" t="str">
        <f>VLOOKUP(G591,[1]Sheet1!$G$1:$M$65536,7,0)</f>
        <v>6214672440000794129</v>
      </c>
      <c r="N591" s="19" t="str">
        <f>VLOOKUP(H591,[2]Sheet1!$A$1:$E$65536,5,0)</f>
        <v>6214672440000794129</v>
      </c>
      <c r="O591" s="19" t="s">
        <v>52</v>
      </c>
      <c r="P591" s="63">
        <v>2</v>
      </c>
      <c r="Q591" s="69">
        <v>2</v>
      </c>
      <c r="R591" s="26">
        <v>260</v>
      </c>
      <c r="S591" s="26" t="str">
        <f>VLOOKUP(H591,[2]Sheet1!$A$1:$F$65536,6,0)</f>
        <v>已激活</v>
      </c>
      <c r="T591" s="58" t="str">
        <f t="shared" si="9"/>
        <v>对</v>
      </c>
    </row>
    <row r="592" ht="21.95" customHeight="1" spans="1:20">
      <c r="A592" s="19">
        <v>582</v>
      </c>
      <c r="B592" s="19" t="s">
        <v>43</v>
      </c>
      <c r="C592" s="19" t="s">
        <v>44</v>
      </c>
      <c r="D592" s="19" t="s">
        <v>45</v>
      </c>
      <c r="E592" s="19" t="s">
        <v>46</v>
      </c>
      <c r="F592" s="19" t="s">
        <v>1303</v>
      </c>
      <c r="G592" s="19" t="s">
        <v>1327</v>
      </c>
      <c r="H592" s="35" t="s">
        <v>1328</v>
      </c>
      <c r="I592" s="19">
        <v>15638669560</v>
      </c>
      <c r="J592" s="19" t="s">
        <v>121</v>
      </c>
      <c r="K592" s="19">
        <v>4</v>
      </c>
      <c r="L592" s="19" t="s">
        <v>1306</v>
      </c>
      <c r="M592" s="19" t="str">
        <f>VLOOKUP(G592,[1]Sheet1!$G$1:$M$65536,7,0)</f>
        <v>6214672440000790168</v>
      </c>
      <c r="N592" s="19" t="str">
        <f>VLOOKUP(H592,[2]Sheet1!$A$1:$E$65536,5,0)</f>
        <v>6214672440000790168</v>
      </c>
      <c r="O592" s="19" t="s">
        <v>52</v>
      </c>
      <c r="P592" s="63">
        <v>4</v>
      </c>
      <c r="Q592" s="69">
        <v>4</v>
      </c>
      <c r="R592" s="26">
        <v>520</v>
      </c>
      <c r="S592" s="26" t="str">
        <f>VLOOKUP(H592,[2]Sheet1!$A$1:$F$65536,6,0)</f>
        <v>已激活</v>
      </c>
      <c r="T592" s="58" t="str">
        <f t="shared" si="9"/>
        <v>对</v>
      </c>
    </row>
    <row r="593" ht="21.95" customHeight="1" spans="1:20">
      <c r="A593" s="19">
        <v>583</v>
      </c>
      <c r="B593" s="19" t="s">
        <v>43</v>
      </c>
      <c r="C593" s="19" t="s">
        <v>44</v>
      </c>
      <c r="D593" s="19" t="s">
        <v>45</v>
      </c>
      <c r="E593" s="19" t="s">
        <v>46</v>
      </c>
      <c r="F593" s="19" t="s">
        <v>1303</v>
      </c>
      <c r="G593" s="19" t="s">
        <v>1329</v>
      </c>
      <c r="H593" s="35" t="s">
        <v>1330</v>
      </c>
      <c r="I593" s="19">
        <v>18937579008</v>
      </c>
      <c r="J593" s="19" t="s">
        <v>60</v>
      </c>
      <c r="K593" s="19">
        <v>6</v>
      </c>
      <c r="L593" s="19" t="s">
        <v>1306</v>
      </c>
      <c r="M593" s="19" t="str">
        <f>VLOOKUP(G593,[1]Sheet1!$G$1:$M$65536,7,0)</f>
        <v>6214672440006475772</v>
      </c>
      <c r="N593" s="19" t="str">
        <f>VLOOKUP(H593,[2]Sheet1!$A$1:$E$65536,5,0)</f>
        <v>6214672440006475772</v>
      </c>
      <c r="O593" s="19" t="s">
        <v>52</v>
      </c>
      <c r="P593" s="63">
        <v>5</v>
      </c>
      <c r="Q593" s="69">
        <v>5</v>
      </c>
      <c r="R593" s="26">
        <v>650</v>
      </c>
      <c r="S593" s="26" t="str">
        <f>VLOOKUP(H593,[2]Sheet1!$A$1:$F$65536,6,0)</f>
        <v>已激活</v>
      </c>
      <c r="T593" s="58" t="str">
        <f t="shared" si="9"/>
        <v>对</v>
      </c>
    </row>
    <row r="594" ht="21.95" customHeight="1" spans="1:20">
      <c r="A594" s="19">
        <v>584</v>
      </c>
      <c r="B594" s="19" t="s">
        <v>43</v>
      </c>
      <c r="C594" s="19" t="s">
        <v>44</v>
      </c>
      <c r="D594" s="19" t="s">
        <v>45</v>
      </c>
      <c r="E594" s="19" t="s">
        <v>46</v>
      </c>
      <c r="F594" s="19" t="s">
        <v>1303</v>
      </c>
      <c r="G594" s="19" t="s">
        <v>1331</v>
      </c>
      <c r="H594" s="35" t="s">
        <v>1332</v>
      </c>
      <c r="I594" s="19">
        <v>17737561095</v>
      </c>
      <c r="J594" s="19" t="s">
        <v>60</v>
      </c>
      <c r="K594" s="19">
        <v>2</v>
      </c>
      <c r="L594" s="19" t="s">
        <v>1306</v>
      </c>
      <c r="M594" s="19" t="str">
        <f>VLOOKUP(G594,[1]Sheet1!$G$1:$M$65536,7,0)</f>
        <v>6214672440007010834</v>
      </c>
      <c r="N594" s="19" t="str">
        <f>VLOOKUP(H594,[2]Sheet1!$A$1:$E$65536,5,0)</f>
        <v>6214672440007010834</v>
      </c>
      <c r="O594" s="19" t="s">
        <v>52</v>
      </c>
      <c r="P594" s="63">
        <v>2</v>
      </c>
      <c r="Q594" s="69">
        <v>2</v>
      </c>
      <c r="R594" s="26">
        <v>260</v>
      </c>
      <c r="S594" s="26" t="str">
        <f>VLOOKUP(H594,[2]Sheet1!$A$1:$F$65536,6,0)</f>
        <v>已激活</v>
      </c>
      <c r="T594" s="58" t="str">
        <f t="shared" si="9"/>
        <v>对</v>
      </c>
    </row>
    <row r="595" ht="21.95" customHeight="1" spans="1:20">
      <c r="A595" s="19">
        <v>585</v>
      </c>
      <c r="B595" s="19" t="s">
        <v>43</v>
      </c>
      <c r="C595" s="19" t="s">
        <v>44</v>
      </c>
      <c r="D595" s="19" t="s">
        <v>45</v>
      </c>
      <c r="E595" s="19" t="s">
        <v>46</v>
      </c>
      <c r="F595" s="19" t="s">
        <v>1303</v>
      </c>
      <c r="G595" s="19" t="s">
        <v>1333</v>
      </c>
      <c r="H595" s="35" t="s">
        <v>1334</v>
      </c>
      <c r="I595" s="19">
        <v>13271450827</v>
      </c>
      <c r="J595" s="19" t="s">
        <v>121</v>
      </c>
      <c r="K595" s="19">
        <v>1</v>
      </c>
      <c r="L595" s="19" t="s">
        <v>1306</v>
      </c>
      <c r="M595" s="19" t="str">
        <f>VLOOKUP(G595,[1]Sheet1!$G$1:$M$65536,7,0)</f>
        <v>6214672440000794251</v>
      </c>
      <c r="N595" s="19" t="str">
        <f>VLOOKUP(H595,[2]Sheet1!$A$1:$E$65536,5,0)</f>
        <v>6214672440000794251</v>
      </c>
      <c r="O595" s="19" t="s">
        <v>52</v>
      </c>
      <c r="P595" s="63">
        <v>1</v>
      </c>
      <c r="Q595" s="69">
        <v>1</v>
      </c>
      <c r="R595" s="26">
        <v>190</v>
      </c>
      <c r="S595" s="26" t="str">
        <f>VLOOKUP(H595,[2]Sheet1!$A$1:$F$65536,6,0)</f>
        <v>已激活</v>
      </c>
      <c r="T595" s="58" t="str">
        <f t="shared" si="9"/>
        <v>对</v>
      </c>
    </row>
    <row r="596" ht="21.95" customHeight="1" spans="1:20">
      <c r="A596" s="19">
        <v>586</v>
      </c>
      <c r="B596" s="19" t="s">
        <v>43</v>
      </c>
      <c r="C596" s="19" t="s">
        <v>44</v>
      </c>
      <c r="D596" s="19" t="s">
        <v>45</v>
      </c>
      <c r="E596" s="19" t="s">
        <v>46</v>
      </c>
      <c r="F596" s="19" t="s">
        <v>1303</v>
      </c>
      <c r="G596" s="19" t="s">
        <v>1335</v>
      </c>
      <c r="H596" s="35" t="s">
        <v>1336</v>
      </c>
      <c r="I596" s="19">
        <v>18137589668</v>
      </c>
      <c r="J596" s="19" t="s">
        <v>60</v>
      </c>
      <c r="K596" s="19">
        <v>4</v>
      </c>
      <c r="L596" s="19" t="s">
        <v>1306</v>
      </c>
      <c r="M596" s="19" t="str">
        <f>VLOOKUP(G596,[1]Sheet1!$G$1:$M$65536,7,0)</f>
        <v>6214672440006473397</v>
      </c>
      <c r="N596" s="19" t="str">
        <f>VLOOKUP(H596,[2]Sheet1!$A$1:$E$65536,5,0)</f>
        <v>6214672440006473397</v>
      </c>
      <c r="O596" s="19" t="s">
        <v>52</v>
      </c>
      <c r="P596" s="63">
        <v>4</v>
      </c>
      <c r="Q596" s="69">
        <v>4</v>
      </c>
      <c r="R596" s="26">
        <v>520</v>
      </c>
      <c r="S596" s="26" t="str">
        <f>VLOOKUP(H596,[2]Sheet1!$A$1:$F$65536,6,0)</f>
        <v>已激活</v>
      </c>
      <c r="T596" s="58" t="str">
        <f t="shared" si="9"/>
        <v>对</v>
      </c>
    </row>
    <row r="597" ht="21.95" customHeight="1" spans="1:20">
      <c r="A597" s="19">
        <v>587</v>
      </c>
      <c r="B597" s="19" t="s">
        <v>43</v>
      </c>
      <c r="C597" s="19" t="s">
        <v>44</v>
      </c>
      <c r="D597" s="19" t="s">
        <v>45</v>
      </c>
      <c r="E597" s="19" t="s">
        <v>46</v>
      </c>
      <c r="F597" s="19" t="s">
        <v>1303</v>
      </c>
      <c r="G597" s="19" t="s">
        <v>1337</v>
      </c>
      <c r="H597" s="35" t="s">
        <v>1338</v>
      </c>
      <c r="I597" s="19">
        <v>13782489655</v>
      </c>
      <c r="J597" s="19" t="s">
        <v>60</v>
      </c>
      <c r="K597" s="19">
        <v>3</v>
      </c>
      <c r="L597" s="19" t="s">
        <v>1306</v>
      </c>
      <c r="M597" s="19" t="str">
        <f>VLOOKUP(G597,[1]Sheet1!$G$1:$M$65536,7,0)</f>
        <v>6214672440000782918</v>
      </c>
      <c r="N597" s="19" t="str">
        <f>VLOOKUP(H597,[2]Sheet1!$A$1:$E$65536,5,0)</f>
        <v>6214672440000782918</v>
      </c>
      <c r="O597" s="19" t="s">
        <v>52</v>
      </c>
      <c r="P597" s="63">
        <v>3</v>
      </c>
      <c r="Q597" s="69">
        <v>3</v>
      </c>
      <c r="R597" s="26">
        <v>390</v>
      </c>
      <c r="S597" s="26" t="str">
        <f>VLOOKUP(H597,[2]Sheet1!$A$1:$F$65536,6,0)</f>
        <v>已激活</v>
      </c>
      <c r="T597" s="58" t="str">
        <f t="shared" si="9"/>
        <v>对</v>
      </c>
    </row>
    <row r="598" ht="21.95" customHeight="1" spans="1:20">
      <c r="A598" s="19">
        <v>588</v>
      </c>
      <c r="B598" s="19" t="s">
        <v>43</v>
      </c>
      <c r="C598" s="19" t="s">
        <v>44</v>
      </c>
      <c r="D598" s="19" t="s">
        <v>45</v>
      </c>
      <c r="E598" s="19" t="s">
        <v>46</v>
      </c>
      <c r="F598" s="19" t="s">
        <v>1303</v>
      </c>
      <c r="G598" s="19" t="s">
        <v>1339</v>
      </c>
      <c r="H598" s="35" t="s">
        <v>1340</v>
      </c>
      <c r="I598" s="19">
        <v>15038848711</v>
      </c>
      <c r="J598" s="19" t="s">
        <v>121</v>
      </c>
      <c r="K598" s="19">
        <v>4</v>
      </c>
      <c r="L598" s="19" t="s">
        <v>1306</v>
      </c>
      <c r="M598" s="19" t="str">
        <f>VLOOKUP(G598,[1]Sheet1!$G$1:$M$65536,7,0)</f>
        <v>6214672440007149475</v>
      </c>
      <c r="N598" s="19" t="str">
        <f>VLOOKUP(H598,[2]Sheet1!$A$1:$E$65536,5,0)</f>
        <v>6214672440007149475</v>
      </c>
      <c r="O598" s="19" t="s">
        <v>52</v>
      </c>
      <c r="P598" s="63">
        <v>4</v>
      </c>
      <c r="Q598" s="69">
        <v>4</v>
      </c>
      <c r="R598" s="26">
        <v>520</v>
      </c>
      <c r="S598" s="26" t="str">
        <f>VLOOKUP(H598,[2]Sheet1!$A$1:$F$65536,6,0)</f>
        <v>已激活</v>
      </c>
      <c r="T598" s="58" t="str">
        <f t="shared" si="9"/>
        <v>对</v>
      </c>
    </row>
    <row r="599" ht="21.95" customHeight="1" spans="1:20">
      <c r="A599" s="19">
        <v>589</v>
      </c>
      <c r="B599" s="19" t="s">
        <v>43</v>
      </c>
      <c r="C599" s="19" t="s">
        <v>44</v>
      </c>
      <c r="D599" s="19" t="s">
        <v>45</v>
      </c>
      <c r="E599" s="19" t="s">
        <v>46</v>
      </c>
      <c r="F599" s="19" t="s">
        <v>1303</v>
      </c>
      <c r="G599" s="19" t="s">
        <v>1341</v>
      </c>
      <c r="H599" s="35" t="s">
        <v>1342</v>
      </c>
      <c r="I599" s="19">
        <v>15737542556</v>
      </c>
      <c r="J599" s="19" t="s">
        <v>60</v>
      </c>
      <c r="K599" s="19">
        <v>3</v>
      </c>
      <c r="L599" s="19" t="s">
        <v>1306</v>
      </c>
      <c r="M599" s="19" t="str">
        <f>VLOOKUP(G599,[1]Sheet1!$G$1:$M$65536,7,0)</f>
        <v>6214672440006476358</v>
      </c>
      <c r="N599" s="19" t="str">
        <f>VLOOKUP(H599,[2]Sheet1!$A$1:$E$65536,5,0)</f>
        <v>6214672440006476358</v>
      </c>
      <c r="O599" s="19" t="s">
        <v>52</v>
      </c>
      <c r="P599" s="63">
        <v>3</v>
      </c>
      <c r="Q599" s="69">
        <v>3</v>
      </c>
      <c r="R599" s="26">
        <v>390</v>
      </c>
      <c r="S599" s="26" t="str">
        <f>VLOOKUP(H599,[2]Sheet1!$A$1:$F$65536,6,0)</f>
        <v>已激活</v>
      </c>
      <c r="T599" s="58" t="str">
        <f t="shared" si="9"/>
        <v>对</v>
      </c>
    </row>
    <row r="600" ht="21.95" customHeight="1" spans="1:20">
      <c r="A600" s="19">
        <v>590</v>
      </c>
      <c r="B600" s="19" t="s">
        <v>43</v>
      </c>
      <c r="C600" s="19" t="s">
        <v>44</v>
      </c>
      <c r="D600" s="19" t="s">
        <v>45</v>
      </c>
      <c r="E600" s="19" t="s">
        <v>46</v>
      </c>
      <c r="F600" s="19" t="s">
        <v>1303</v>
      </c>
      <c r="G600" s="19" t="s">
        <v>1343</v>
      </c>
      <c r="H600" s="35" t="s">
        <v>1344</v>
      </c>
      <c r="I600" s="19">
        <v>13071765548</v>
      </c>
      <c r="J600" s="19" t="s">
        <v>121</v>
      </c>
      <c r="K600" s="19">
        <v>1</v>
      </c>
      <c r="L600" s="19" t="s">
        <v>1306</v>
      </c>
      <c r="M600" s="19" t="str">
        <f>VLOOKUP(G600,[1]Sheet1!$G$1:$M$65536,7,0)</f>
        <v>6214672440000787222</v>
      </c>
      <c r="N600" s="19" t="str">
        <f>VLOOKUP(H600,[2]Sheet1!$A$1:$E$65536,5,0)</f>
        <v>6214672440000787222</v>
      </c>
      <c r="O600" s="19" t="s">
        <v>52</v>
      </c>
      <c r="P600" s="63">
        <v>1</v>
      </c>
      <c r="Q600" s="69">
        <v>1</v>
      </c>
      <c r="R600" s="26">
        <v>190</v>
      </c>
      <c r="S600" s="26" t="str">
        <f>VLOOKUP(H600,[2]Sheet1!$A$1:$F$65536,6,0)</f>
        <v>已激活</v>
      </c>
      <c r="T600" s="58" t="str">
        <f t="shared" si="9"/>
        <v>对</v>
      </c>
    </row>
    <row r="601" ht="21.95" customHeight="1" spans="1:20">
      <c r="A601" s="19">
        <v>591</v>
      </c>
      <c r="B601" s="19" t="s">
        <v>43</v>
      </c>
      <c r="C601" s="19" t="s">
        <v>44</v>
      </c>
      <c r="D601" s="19" t="s">
        <v>45</v>
      </c>
      <c r="E601" s="19" t="s">
        <v>46</v>
      </c>
      <c r="F601" s="19" t="s">
        <v>1303</v>
      </c>
      <c r="G601" s="19" t="s">
        <v>1345</v>
      </c>
      <c r="H601" s="35" t="s">
        <v>1346</v>
      </c>
      <c r="I601" s="19">
        <v>15137511853</v>
      </c>
      <c r="J601" s="19" t="s">
        <v>60</v>
      </c>
      <c r="K601" s="19">
        <v>1</v>
      </c>
      <c r="L601" s="19" t="s">
        <v>1306</v>
      </c>
      <c r="M601" s="19" t="str">
        <f>VLOOKUP(G601,[1]Sheet1!$G$1:$M$65536,7,0)</f>
        <v>6214672440000782793</v>
      </c>
      <c r="N601" s="19" t="str">
        <f>VLOOKUP(H601,[2]Sheet1!$A$1:$E$65536,5,0)</f>
        <v>6214672440000782793</v>
      </c>
      <c r="O601" s="19" t="s">
        <v>52</v>
      </c>
      <c r="P601" s="63">
        <v>1</v>
      </c>
      <c r="Q601" s="69">
        <v>1</v>
      </c>
      <c r="R601" s="26">
        <v>190</v>
      </c>
      <c r="S601" s="26" t="str">
        <f>VLOOKUP(H601,[2]Sheet1!$A$1:$F$65536,6,0)</f>
        <v>已激活</v>
      </c>
      <c r="T601" s="58" t="str">
        <f t="shared" si="9"/>
        <v>对</v>
      </c>
    </row>
    <row r="602" ht="21.95" customHeight="1" spans="1:20">
      <c r="A602" s="19">
        <v>592</v>
      </c>
      <c r="B602" s="19" t="s">
        <v>43</v>
      </c>
      <c r="C602" s="19" t="s">
        <v>44</v>
      </c>
      <c r="D602" s="19" t="s">
        <v>45</v>
      </c>
      <c r="E602" s="19" t="s">
        <v>46</v>
      </c>
      <c r="F602" s="19" t="s">
        <v>1303</v>
      </c>
      <c r="G602" s="19" t="s">
        <v>1347</v>
      </c>
      <c r="H602" s="35" t="s">
        <v>1348</v>
      </c>
      <c r="I602" s="19">
        <v>13333903101</v>
      </c>
      <c r="J602" s="19" t="s">
        <v>121</v>
      </c>
      <c r="K602" s="19">
        <v>3</v>
      </c>
      <c r="L602" s="19" t="s">
        <v>1306</v>
      </c>
      <c r="M602" s="19" t="str">
        <f>VLOOKUP(G602,[1]Sheet1!$G$1:$M$65536,7,0)</f>
        <v>6214672440006476697</v>
      </c>
      <c r="N602" s="19" t="str">
        <f>VLOOKUP(H602,[2]Sheet1!$A$1:$E$65536,5,0)</f>
        <v>6214672440006476697</v>
      </c>
      <c r="O602" s="19" t="s">
        <v>52</v>
      </c>
      <c r="P602" s="63">
        <v>3</v>
      </c>
      <c r="Q602" s="69">
        <v>3</v>
      </c>
      <c r="R602" s="26">
        <v>390</v>
      </c>
      <c r="S602" s="26" t="str">
        <f>VLOOKUP(H602,[2]Sheet1!$A$1:$F$65536,6,0)</f>
        <v>已激活</v>
      </c>
      <c r="T602" s="58" t="str">
        <f t="shared" si="9"/>
        <v>对</v>
      </c>
    </row>
    <row r="603" ht="21.95" customHeight="1" spans="1:20">
      <c r="A603" s="19">
        <v>593</v>
      </c>
      <c r="B603" s="19" t="s">
        <v>43</v>
      </c>
      <c r="C603" s="19" t="s">
        <v>44</v>
      </c>
      <c r="D603" s="19" t="s">
        <v>45</v>
      </c>
      <c r="E603" s="19" t="s">
        <v>46</v>
      </c>
      <c r="F603" s="19" t="s">
        <v>1303</v>
      </c>
      <c r="G603" s="19" t="s">
        <v>1349</v>
      </c>
      <c r="H603" s="35" t="s">
        <v>1350</v>
      </c>
      <c r="I603" s="19">
        <v>17337522695</v>
      </c>
      <c r="J603" s="19" t="s">
        <v>121</v>
      </c>
      <c r="K603" s="19">
        <v>3</v>
      </c>
      <c r="L603" s="19" t="s">
        <v>1306</v>
      </c>
      <c r="M603" s="19" t="str">
        <f>VLOOKUP(G603,[1]Sheet1!$G$1:$M$65536,7,0)</f>
        <v>6214672440000788303</v>
      </c>
      <c r="N603" s="19" t="str">
        <f>VLOOKUP(H603,[2]Sheet1!$A$1:$E$65536,5,0)</f>
        <v>6214672440000788303</v>
      </c>
      <c r="O603" s="19" t="s">
        <v>52</v>
      </c>
      <c r="P603" s="63">
        <v>3</v>
      </c>
      <c r="Q603" s="69">
        <v>3</v>
      </c>
      <c r="R603" s="26">
        <v>390</v>
      </c>
      <c r="S603" s="26" t="str">
        <f>VLOOKUP(H603,[2]Sheet1!$A$1:$F$65536,6,0)</f>
        <v>已激活</v>
      </c>
      <c r="T603" s="58" t="str">
        <f t="shared" si="9"/>
        <v>对</v>
      </c>
    </row>
    <row r="604" ht="21.95" customHeight="1" spans="1:20">
      <c r="A604" s="19">
        <v>594</v>
      </c>
      <c r="B604" s="19" t="s">
        <v>43</v>
      </c>
      <c r="C604" s="19" t="s">
        <v>44</v>
      </c>
      <c r="D604" s="19" t="s">
        <v>45</v>
      </c>
      <c r="E604" s="19" t="s">
        <v>46</v>
      </c>
      <c r="F604" s="19" t="s">
        <v>1303</v>
      </c>
      <c r="G604" s="19" t="s">
        <v>1351</v>
      </c>
      <c r="H604" s="35" t="s">
        <v>1352</v>
      </c>
      <c r="I604" s="19">
        <v>18749643261</v>
      </c>
      <c r="J604" s="19" t="s">
        <v>121</v>
      </c>
      <c r="K604" s="19">
        <v>3</v>
      </c>
      <c r="L604" s="19" t="s">
        <v>1306</v>
      </c>
      <c r="M604" s="19" t="str">
        <f>VLOOKUP(G604,[1]Sheet1!$G$1:$M$65536,7,0)</f>
        <v>6214672440000792370</v>
      </c>
      <c r="N604" s="19" t="str">
        <f>VLOOKUP(H604,[2]Sheet1!$A$1:$E$65536,5,0)</f>
        <v>6214672440000792370</v>
      </c>
      <c r="O604" s="19" t="s">
        <v>52</v>
      </c>
      <c r="P604" s="63">
        <v>3</v>
      </c>
      <c r="Q604" s="69">
        <v>3</v>
      </c>
      <c r="R604" s="26">
        <v>390</v>
      </c>
      <c r="S604" s="26" t="str">
        <f>VLOOKUP(H604,[2]Sheet1!$A$1:$F$65536,6,0)</f>
        <v>已激活</v>
      </c>
      <c r="T604" s="58" t="str">
        <f t="shared" si="9"/>
        <v>对</v>
      </c>
    </row>
    <row r="605" ht="21.95" customHeight="1" spans="1:20">
      <c r="A605" s="19">
        <v>595</v>
      </c>
      <c r="B605" s="19" t="s">
        <v>43</v>
      </c>
      <c r="C605" s="19" t="s">
        <v>44</v>
      </c>
      <c r="D605" s="19" t="s">
        <v>45</v>
      </c>
      <c r="E605" s="19" t="s">
        <v>46</v>
      </c>
      <c r="F605" s="19" t="s">
        <v>1303</v>
      </c>
      <c r="G605" s="19" t="s">
        <v>1353</v>
      </c>
      <c r="H605" s="35" t="s">
        <v>1354</v>
      </c>
      <c r="I605" s="19">
        <v>4190092</v>
      </c>
      <c r="J605" s="19" t="s">
        <v>60</v>
      </c>
      <c r="K605" s="19">
        <v>4</v>
      </c>
      <c r="L605" s="19" t="s">
        <v>1306</v>
      </c>
      <c r="M605" s="19" t="str">
        <f>VLOOKUP(G605,[1]Sheet1!$G$1:$M$65536,7,0)</f>
        <v>6214672440000790291</v>
      </c>
      <c r="N605" s="19" t="str">
        <f>VLOOKUP(H605,[2]Sheet1!$A$1:$E$65536,5,0)</f>
        <v>6214672440000790291</v>
      </c>
      <c r="O605" s="19" t="s">
        <v>52</v>
      </c>
      <c r="P605" s="63">
        <v>4</v>
      </c>
      <c r="Q605" s="69">
        <v>4</v>
      </c>
      <c r="R605" s="26">
        <v>520</v>
      </c>
      <c r="S605" s="26" t="str">
        <f>VLOOKUP(H605,[2]Sheet1!$A$1:$F$65536,6,0)</f>
        <v>已激活</v>
      </c>
      <c r="T605" s="58" t="str">
        <f t="shared" si="9"/>
        <v>对</v>
      </c>
    </row>
    <row r="606" ht="21.95" customHeight="1" spans="1:20">
      <c r="A606" s="19">
        <v>596</v>
      </c>
      <c r="B606" s="19" t="s">
        <v>43</v>
      </c>
      <c r="C606" s="19" t="s">
        <v>44</v>
      </c>
      <c r="D606" s="19" t="s">
        <v>45</v>
      </c>
      <c r="E606" s="19" t="s">
        <v>46</v>
      </c>
      <c r="F606" s="19" t="s">
        <v>1303</v>
      </c>
      <c r="G606" s="19" t="s">
        <v>1355</v>
      </c>
      <c r="H606" s="35" t="s">
        <v>1356</v>
      </c>
      <c r="I606" s="19">
        <v>15038849135</v>
      </c>
      <c r="J606" s="19" t="s">
        <v>121</v>
      </c>
      <c r="K606" s="19">
        <v>3</v>
      </c>
      <c r="L606" s="19" t="s">
        <v>1306</v>
      </c>
      <c r="M606" s="19" t="str">
        <f>VLOOKUP(G606,[1]Sheet1!$G$1:$M$65536,7,0)</f>
        <v>6214672440000790960</v>
      </c>
      <c r="N606" s="19" t="str">
        <f>VLOOKUP(H606,[2]Sheet1!$A$1:$E$65536,5,0)</f>
        <v>6214672440000790960</v>
      </c>
      <c r="O606" s="19" t="s">
        <v>52</v>
      </c>
      <c r="P606" s="63">
        <v>3</v>
      </c>
      <c r="Q606" s="69">
        <v>3</v>
      </c>
      <c r="R606" s="26">
        <v>390</v>
      </c>
      <c r="S606" s="26" t="str">
        <f>VLOOKUP(H606,[2]Sheet1!$A$1:$F$65536,6,0)</f>
        <v>已激活</v>
      </c>
      <c r="T606" s="58" t="str">
        <f t="shared" si="9"/>
        <v>对</v>
      </c>
    </row>
    <row r="607" ht="21.95" customHeight="1" spans="1:20">
      <c r="A607" s="19">
        <v>597</v>
      </c>
      <c r="B607" s="19" t="s">
        <v>43</v>
      </c>
      <c r="C607" s="19" t="s">
        <v>44</v>
      </c>
      <c r="D607" s="19" t="s">
        <v>45</v>
      </c>
      <c r="E607" s="19" t="s">
        <v>46</v>
      </c>
      <c r="F607" s="19" t="s">
        <v>1303</v>
      </c>
      <c r="G607" s="19" t="s">
        <v>1357</v>
      </c>
      <c r="H607" s="35" t="s">
        <v>1358</v>
      </c>
      <c r="I607" s="19">
        <v>18437580921</v>
      </c>
      <c r="J607" s="19" t="s">
        <v>121</v>
      </c>
      <c r="K607" s="19">
        <v>5</v>
      </c>
      <c r="L607" s="19" t="s">
        <v>1306</v>
      </c>
      <c r="M607" s="19" t="str">
        <f>VLOOKUP(G607,[1]Sheet1!$G$1:$M$65536,7,0)</f>
        <v>6214672440000789772</v>
      </c>
      <c r="N607" s="19" t="str">
        <f>VLOOKUP(H607,[2]Sheet1!$A$1:$E$65536,5,0)</f>
        <v>6214672440000789772</v>
      </c>
      <c r="O607" s="19" t="s">
        <v>52</v>
      </c>
      <c r="P607" s="63">
        <v>5</v>
      </c>
      <c r="Q607" s="69">
        <v>5</v>
      </c>
      <c r="R607" s="26">
        <v>650</v>
      </c>
      <c r="S607" s="26" t="str">
        <f>VLOOKUP(H607,[2]Sheet1!$A$1:$F$65536,6,0)</f>
        <v>已激活</v>
      </c>
      <c r="T607" s="58" t="str">
        <f t="shared" si="9"/>
        <v>对</v>
      </c>
    </row>
    <row r="608" ht="21.95" customHeight="1" spans="1:20">
      <c r="A608" s="19">
        <v>598</v>
      </c>
      <c r="B608" s="19" t="s">
        <v>43</v>
      </c>
      <c r="C608" s="19" t="s">
        <v>44</v>
      </c>
      <c r="D608" s="19" t="s">
        <v>45</v>
      </c>
      <c r="E608" s="19" t="s">
        <v>46</v>
      </c>
      <c r="F608" s="19" t="s">
        <v>1303</v>
      </c>
      <c r="G608" s="19" t="s">
        <v>1359</v>
      </c>
      <c r="H608" s="35" t="s">
        <v>1360</v>
      </c>
      <c r="I608" s="19">
        <v>17530971226</v>
      </c>
      <c r="J608" s="19" t="s">
        <v>60</v>
      </c>
      <c r="K608" s="19">
        <v>1</v>
      </c>
      <c r="L608" s="19" t="s">
        <v>1306</v>
      </c>
      <c r="M608" s="19" t="str">
        <f>VLOOKUP(G608,[1]Sheet1!$G$1:$M$65536,7,0)</f>
        <v>6214672440006478123</v>
      </c>
      <c r="N608" s="19" t="str">
        <f>VLOOKUP(H608,[2]Sheet1!$A$1:$E$65536,5,0)</f>
        <v>6214672440006478123</v>
      </c>
      <c r="O608" s="19" t="s">
        <v>52</v>
      </c>
      <c r="P608" s="63">
        <v>1</v>
      </c>
      <c r="Q608" s="69">
        <v>1</v>
      </c>
      <c r="R608" s="26">
        <v>190</v>
      </c>
      <c r="S608" s="26" t="str">
        <f>VLOOKUP(H608,[2]Sheet1!$A$1:$F$65536,6,0)</f>
        <v>已激活</v>
      </c>
      <c r="T608" s="58" t="str">
        <f t="shared" si="9"/>
        <v>对</v>
      </c>
    </row>
    <row r="609" ht="21.95" customHeight="1" spans="1:20">
      <c r="A609" s="19">
        <v>599</v>
      </c>
      <c r="B609" s="19" t="s">
        <v>43</v>
      </c>
      <c r="C609" s="19" t="s">
        <v>44</v>
      </c>
      <c r="D609" s="19" t="s">
        <v>45</v>
      </c>
      <c r="E609" s="19" t="s">
        <v>46</v>
      </c>
      <c r="F609" s="19" t="s">
        <v>1303</v>
      </c>
      <c r="G609" s="19" t="s">
        <v>1361</v>
      </c>
      <c r="H609" s="35" t="s">
        <v>1362</v>
      </c>
      <c r="I609" s="19">
        <v>13781093354</v>
      </c>
      <c r="J609" s="19" t="s">
        <v>60</v>
      </c>
      <c r="K609" s="19">
        <v>2</v>
      </c>
      <c r="L609" s="19" t="s">
        <v>1306</v>
      </c>
      <c r="M609" s="19" t="str">
        <f>VLOOKUP(G609,[1]Sheet1!$G$1:$M$65536,7,0)</f>
        <v>6214672440000792925</v>
      </c>
      <c r="N609" s="19" t="str">
        <f>VLOOKUP(H609,[2]Sheet1!$A$1:$E$65536,5,0)</f>
        <v>6214672440000792925</v>
      </c>
      <c r="O609" s="19" t="s">
        <v>52</v>
      </c>
      <c r="P609" s="63">
        <v>2</v>
      </c>
      <c r="Q609" s="69">
        <v>2</v>
      </c>
      <c r="R609" s="26">
        <v>260</v>
      </c>
      <c r="S609" s="26" t="str">
        <f>VLOOKUP(H609,[2]Sheet1!$A$1:$F$65536,6,0)</f>
        <v>已激活</v>
      </c>
      <c r="T609" s="58" t="str">
        <f t="shared" si="9"/>
        <v>对</v>
      </c>
    </row>
    <row r="610" ht="21.95" customHeight="1" spans="1:20">
      <c r="A610" s="19">
        <v>600</v>
      </c>
      <c r="B610" s="19" t="s">
        <v>43</v>
      </c>
      <c r="C610" s="19" t="s">
        <v>44</v>
      </c>
      <c r="D610" s="19" t="s">
        <v>45</v>
      </c>
      <c r="E610" s="19" t="s">
        <v>46</v>
      </c>
      <c r="F610" s="19" t="s">
        <v>1303</v>
      </c>
      <c r="G610" s="19" t="s">
        <v>1363</v>
      </c>
      <c r="H610" s="35" t="s">
        <v>1364</v>
      </c>
      <c r="I610" s="19">
        <v>13569594071</v>
      </c>
      <c r="J610" s="19" t="s">
        <v>121</v>
      </c>
      <c r="K610" s="19">
        <v>4</v>
      </c>
      <c r="L610" s="19" t="s">
        <v>1306</v>
      </c>
      <c r="M610" s="19" t="str">
        <f>VLOOKUP(G610,[1]Sheet1!$G$1:$M$65536,7,0)</f>
        <v>6214672440000790515</v>
      </c>
      <c r="N610" s="19" t="str">
        <f>VLOOKUP(H610,[2]Sheet1!$A$1:$E$65536,5,0)</f>
        <v>6214672440000790515</v>
      </c>
      <c r="O610" s="19" t="s">
        <v>52</v>
      </c>
      <c r="P610" s="63">
        <v>4</v>
      </c>
      <c r="Q610" s="69">
        <v>4</v>
      </c>
      <c r="R610" s="26">
        <v>520</v>
      </c>
      <c r="S610" s="26" t="str">
        <f>VLOOKUP(H610,[2]Sheet1!$A$1:$F$65536,6,0)</f>
        <v>已激活</v>
      </c>
      <c r="T610" s="58" t="str">
        <f t="shared" si="9"/>
        <v>对</v>
      </c>
    </row>
    <row r="611" ht="21.95" customHeight="1" spans="1:20">
      <c r="A611" s="19">
        <v>601</v>
      </c>
      <c r="B611" s="19" t="s">
        <v>43</v>
      </c>
      <c r="C611" s="19" t="s">
        <v>44</v>
      </c>
      <c r="D611" s="19" t="s">
        <v>45</v>
      </c>
      <c r="E611" s="19" t="s">
        <v>46</v>
      </c>
      <c r="F611" s="19" t="s">
        <v>1303</v>
      </c>
      <c r="G611" s="19" t="s">
        <v>1365</v>
      </c>
      <c r="H611" s="35" t="s">
        <v>1366</v>
      </c>
      <c r="I611" s="19">
        <v>13323909875</v>
      </c>
      <c r="J611" s="19" t="s">
        <v>60</v>
      </c>
      <c r="K611" s="19">
        <v>2</v>
      </c>
      <c r="L611" s="19" t="s">
        <v>1306</v>
      </c>
      <c r="M611" s="19" t="str">
        <f>VLOOKUP(G611,[1]Sheet1!$G$1:$M$65536,7,0)</f>
        <v>6214672440000791752</v>
      </c>
      <c r="N611" s="19" t="str">
        <f>VLOOKUP(H611,[2]Sheet1!$A$1:$E$65536,5,0)</f>
        <v>6214672440000791752</v>
      </c>
      <c r="O611" s="19" t="s">
        <v>52</v>
      </c>
      <c r="P611" s="63">
        <v>2</v>
      </c>
      <c r="Q611" s="69">
        <v>2</v>
      </c>
      <c r="R611" s="26">
        <v>260</v>
      </c>
      <c r="S611" s="26" t="str">
        <f>VLOOKUP(H611,[2]Sheet1!$A$1:$F$65536,6,0)</f>
        <v>已激活</v>
      </c>
      <c r="T611" s="58" t="str">
        <f t="shared" si="9"/>
        <v>对</v>
      </c>
    </row>
    <row r="612" ht="21.95" customHeight="1" spans="1:20">
      <c r="A612" s="19">
        <v>602</v>
      </c>
      <c r="B612" s="19" t="s">
        <v>43</v>
      </c>
      <c r="C612" s="19" t="s">
        <v>44</v>
      </c>
      <c r="D612" s="19" t="s">
        <v>45</v>
      </c>
      <c r="E612" s="19" t="s">
        <v>46</v>
      </c>
      <c r="F612" s="19" t="s">
        <v>1303</v>
      </c>
      <c r="G612" s="19" t="s">
        <v>1367</v>
      </c>
      <c r="H612" s="35" t="s">
        <v>1368</v>
      </c>
      <c r="I612" s="19">
        <v>19836082870</v>
      </c>
      <c r="J612" s="19" t="s">
        <v>60</v>
      </c>
      <c r="K612" s="19">
        <v>2</v>
      </c>
      <c r="L612" s="19" t="s">
        <v>1306</v>
      </c>
      <c r="M612" s="19" t="str">
        <f>VLOOKUP(G612,[1]Sheet1!$G$1:$M$65536,7,0)</f>
        <v>6214672440000792339</v>
      </c>
      <c r="N612" s="19" t="str">
        <f>VLOOKUP(H612,[2]Sheet1!$A$1:$E$65536,5,0)</f>
        <v>6214672440000792339</v>
      </c>
      <c r="O612" s="19" t="s">
        <v>52</v>
      </c>
      <c r="P612" s="63">
        <v>2</v>
      </c>
      <c r="Q612" s="69">
        <v>2</v>
      </c>
      <c r="R612" s="26">
        <v>260</v>
      </c>
      <c r="S612" s="26" t="str">
        <f>VLOOKUP(H612,[2]Sheet1!$A$1:$F$65536,6,0)</f>
        <v>已激活</v>
      </c>
      <c r="T612" s="58" t="str">
        <f t="shared" si="9"/>
        <v>对</v>
      </c>
    </row>
    <row r="613" ht="21.95" customHeight="1" spans="1:20">
      <c r="A613" s="19">
        <v>603</v>
      </c>
      <c r="B613" s="19" t="s">
        <v>43</v>
      </c>
      <c r="C613" s="19" t="s">
        <v>44</v>
      </c>
      <c r="D613" s="19" t="s">
        <v>45</v>
      </c>
      <c r="E613" s="19" t="s">
        <v>46</v>
      </c>
      <c r="F613" s="19" t="s">
        <v>1303</v>
      </c>
      <c r="G613" s="19" t="s">
        <v>1369</v>
      </c>
      <c r="H613" s="35" t="s">
        <v>1370</v>
      </c>
      <c r="I613" s="19">
        <v>15137503490</v>
      </c>
      <c r="J613" s="19" t="s">
        <v>121</v>
      </c>
      <c r="K613" s="19">
        <v>4</v>
      </c>
      <c r="L613" s="19" t="s">
        <v>1306</v>
      </c>
      <c r="M613" s="19" t="str">
        <f>VLOOKUP(G613,[1]Sheet1!$G$1:$M$65536,7,0)</f>
        <v>6214672440000790424</v>
      </c>
      <c r="N613" s="19" t="str">
        <f>VLOOKUP(H613,[2]Sheet1!$A$1:$E$65536,5,0)</f>
        <v>6214672440000790424</v>
      </c>
      <c r="O613" s="19" t="s">
        <v>52</v>
      </c>
      <c r="P613" s="63">
        <v>4</v>
      </c>
      <c r="Q613" s="69">
        <v>4</v>
      </c>
      <c r="R613" s="26">
        <v>520</v>
      </c>
      <c r="S613" s="26" t="str">
        <f>VLOOKUP(H613,[2]Sheet1!$A$1:$F$65536,6,0)</f>
        <v>已激活</v>
      </c>
      <c r="T613" s="58" t="str">
        <f t="shared" si="9"/>
        <v>对</v>
      </c>
    </row>
    <row r="614" ht="21.95" customHeight="1" spans="1:20">
      <c r="A614" s="19">
        <v>604</v>
      </c>
      <c r="B614" s="19" t="s">
        <v>43</v>
      </c>
      <c r="C614" s="19" t="s">
        <v>44</v>
      </c>
      <c r="D614" s="19" t="s">
        <v>45</v>
      </c>
      <c r="E614" s="19" t="s">
        <v>46</v>
      </c>
      <c r="F614" s="19" t="s">
        <v>1303</v>
      </c>
      <c r="G614" s="19" t="s">
        <v>1371</v>
      </c>
      <c r="H614" s="35" t="s">
        <v>1372</v>
      </c>
      <c r="I614" s="19">
        <v>15886799359</v>
      </c>
      <c r="J614" s="19" t="s">
        <v>60</v>
      </c>
      <c r="K614" s="19">
        <v>3</v>
      </c>
      <c r="L614" s="19" t="s">
        <v>1306</v>
      </c>
      <c r="M614" s="19" t="str">
        <f>VLOOKUP(G614,[1]Sheet1!$G$1:$M$65536,7,0)</f>
        <v>6214672440007290667</v>
      </c>
      <c r="N614" s="19" t="str">
        <f>VLOOKUP(H614,[2]Sheet1!$A$1:$E$65536,5,0)</f>
        <v>6214672440007290667</v>
      </c>
      <c r="O614" s="19" t="s">
        <v>52</v>
      </c>
      <c r="P614" s="63">
        <v>3</v>
      </c>
      <c r="Q614" s="69">
        <v>3</v>
      </c>
      <c r="R614" s="26">
        <v>390</v>
      </c>
      <c r="S614" s="26" t="str">
        <f>VLOOKUP(H614,[2]Sheet1!$A$1:$F$65536,6,0)</f>
        <v>已激活</v>
      </c>
      <c r="T614" s="58" t="str">
        <f t="shared" si="9"/>
        <v>对</v>
      </c>
    </row>
    <row r="615" ht="21.95" customHeight="1" spans="1:20">
      <c r="A615" s="19">
        <v>605</v>
      </c>
      <c r="B615" s="19" t="s">
        <v>43</v>
      </c>
      <c r="C615" s="19" t="s">
        <v>44</v>
      </c>
      <c r="D615" s="19" t="s">
        <v>45</v>
      </c>
      <c r="E615" s="19" t="s">
        <v>46</v>
      </c>
      <c r="F615" s="19" t="s">
        <v>1303</v>
      </c>
      <c r="G615" s="19" t="s">
        <v>1373</v>
      </c>
      <c r="H615" s="35" t="s">
        <v>1374</v>
      </c>
      <c r="I615" s="19">
        <v>13837518083</v>
      </c>
      <c r="J615" s="19" t="s">
        <v>121</v>
      </c>
      <c r="K615" s="19">
        <v>4</v>
      </c>
      <c r="L615" s="19" t="s">
        <v>1306</v>
      </c>
      <c r="M615" s="19" t="str">
        <f>VLOOKUP(G615,[1]Sheet1!$G$1:$M$65536,7,0)</f>
        <v>6214672440000784823</v>
      </c>
      <c r="N615" s="19" t="str">
        <f>VLOOKUP(H615,[2]Sheet1!$A$1:$E$65536,5,0)</f>
        <v>6214672440000784823</v>
      </c>
      <c r="O615" s="19" t="s">
        <v>52</v>
      </c>
      <c r="P615" s="63">
        <v>4</v>
      </c>
      <c r="Q615" s="69">
        <v>4</v>
      </c>
      <c r="R615" s="26">
        <v>520</v>
      </c>
      <c r="S615" s="26" t="str">
        <f>VLOOKUP(H615,[2]Sheet1!$A$1:$F$65536,6,0)</f>
        <v>已激活</v>
      </c>
      <c r="T615" s="58" t="str">
        <f t="shared" si="9"/>
        <v>对</v>
      </c>
    </row>
    <row r="616" ht="21.95" customHeight="1" spans="1:20">
      <c r="A616" s="19">
        <v>606</v>
      </c>
      <c r="B616" s="19" t="s">
        <v>43</v>
      </c>
      <c r="C616" s="19" t="s">
        <v>44</v>
      </c>
      <c r="D616" s="19" t="s">
        <v>45</v>
      </c>
      <c r="E616" s="19" t="s">
        <v>46</v>
      </c>
      <c r="F616" s="19" t="s">
        <v>1303</v>
      </c>
      <c r="G616" s="19" t="s">
        <v>1375</v>
      </c>
      <c r="H616" s="35" t="s">
        <v>1376</v>
      </c>
      <c r="I616" s="19">
        <v>15516017696</v>
      </c>
      <c r="J616" s="19" t="s">
        <v>60</v>
      </c>
      <c r="K616" s="19">
        <v>6</v>
      </c>
      <c r="L616" s="19" t="s">
        <v>1306</v>
      </c>
      <c r="M616" s="19" t="str">
        <f>VLOOKUP(G616,[1]Sheet1!$G$1:$M$65536,7,0)</f>
        <v>6214672440006478594</v>
      </c>
      <c r="N616" s="19" t="str">
        <f>VLOOKUP(H616,[2]Sheet1!$A$1:$E$65536,5,0)</f>
        <v>6214672440006478594</v>
      </c>
      <c r="O616" s="19" t="s">
        <v>52</v>
      </c>
      <c r="P616" s="63">
        <v>5</v>
      </c>
      <c r="Q616" s="69">
        <v>5</v>
      </c>
      <c r="R616" s="26">
        <v>650</v>
      </c>
      <c r="S616" s="26" t="str">
        <f>VLOOKUP(H616,[2]Sheet1!$A$1:$F$65536,6,0)</f>
        <v>已激活</v>
      </c>
      <c r="T616" s="58" t="str">
        <f t="shared" si="9"/>
        <v>对</v>
      </c>
    </row>
    <row r="617" ht="21.95" customHeight="1" spans="1:20">
      <c r="A617" s="19">
        <v>607</v>
      </c>
      <c r="B617" s="19" t="s">
        <v>43</v>
      </c>
      <c r="C617" s="19" t="s">
        <v>44</v>
      </c>
      <c r="D617" s="19" t="s">
        <v>45</v>
      </c>
      <c r="E617" s="19" t="s">
        <v>46</v>
      </c>
      <c r="F617" s="19" t="s">
        <v>1303</v>
      </c>
      <c r="G617" s="19" t="s">
        <v>1377</v>
      </c>
      <c r="H617" s="35" t="s">
        <v>1378</v>
      </c>
      <c r="I617" s="19">
        <v>18837514468</v>
      </c>
      <c r="J617" s="19" t="s">
        <v>60</v>
      </c>
      <c r="K617" s="19">
        <v>1</v>
      </c>
      <c r="L617" s="19" t="s">
        <v>1306</v>
      </c>
      <c r="M617" s="19" t="str">
        <f>VLOOKUP(G617,[1]Sheet1!$G$1:$M$65536,7,0)</f>
        <v>6214672440000783486</v>
      </c>
      <c r="N617" s="19" t="str">
        <f>VLOOKUP(H617,[2]Sheet1!$A$1:$E$65536,5,0)</f>
        <v>6214672440000783486</v>
      </c>
      <c r="O617" s="19" t="s">
        <v>52</v>
      </c>
      <c r="P617" s="63">
        <v>1</v>
      </c>
      <c r="Q617" s="69">
        <v>1</v>
      </c>
      <c r="R617" s="26">
        <v>130</v>
      </c>
      <c r="S617" s="26" t="str">
        <f>VLOOKUP(H617,[2]Sheet1!$A$1:$F$65536,6,0)</f>
        <v>已激活</v>
      </c>
      <c r="T617" s="58" t="str">
        <f t="shared" si="9"/>
        <v>对</v>
      </c>
    </row>
    <row r="618" ht="21.95" customHeight="1" spans="1:20">
      <c r="A618" s="19">
        <v>608</v>
      </c>
      <c r="B618" s="19" t="s">
        <v>43</v>
      </c>
      <c r="C618" s="19" t="s">
        <v>44</v>
      </c>
      <c r="D618" s="19" t="s">
        <v>45</v>
      </c>
      <c r="E618" s="19" t="s">
        <v>46</v>
      </c>
      <c r="F618" s="19" t="s">
        <v>1303</v>
      </c>
      <c r="G618" s="19" t="s">
        <v>1379</v>
      </c>
      <c r="H618" s="35" t="s">
        <v>1380</v>
      </c>
      <c r="I618" s="19">
        <v>15639957568</v>
      </c>
      <c r="J618" s="19" t="s">
        <v>121</v>
      </c>
      <c r="K618" s="19">
        <v>3</v>
      </c>
      <c r="L618" s="19" t="s">
        <v>1306</v>
      </c>
      <c r="M618" s="19" t="str">
        <f>VLOOKUP(G618,[1]Sheet1!$G$1:$M$65536,7,0)</f>
        <v>6214672440000787362</v>
      </c>
      <c r="N618" s="19" t="str">
        <f>VLOOKUP(H618,[2]Sheet1!$A$1:$E$65536,5,0)</f>
        <v>6214672440000787362</v>
      </c>
      <c r="O618" s="19" t="s">
        <v>52</v>
      </c>
      <c r="P618" s="63">
        <v>3</v>
      </c>
      <c r="Q618" s="69">
        <v>3</v>
      </c>
      <c r="R618" s="26">
        <v>390</v>
      </c>
      <c r="S618" s="26" t="str">
        <f>VLOOKUP(H618,[2]Sheet1!$A$1:$F$65536,6,0)</f>
        <v>已激活</v>
      </c>
      <c r="T618" s="58" t="str">
        <f t="shared" si="9"/>
        <v>对</v>
      </c>
    </row>
    <row r="619" ht="21.95" customHeight="1" spans="1:20">
      <c r="A619" s="19">
        <v>609</v>
      </c>
      <c r="B619" s="19" t="s">
        <v>43</v>
      </c>
      <c r="C619" s="19" t="s">
        <v>44</v>
      </c>
      <c r="D619" s="19" t="s">
        <v>45</v>
      </c>
      <c r="E619" s="19" t="s">
        <v>46</v>
      </c>
      <c r="F619" s="19" t="s">
        <v>1303</v>
      </c>
      <c r="G619" s="19" t="s">
        <v>1381</v>
      </c>
      <c r="H619" s="35" t="s">
        <v>1382</v>
      </c>
      <c r="I619" s="19">
        <v>13949456778</v>
      </c>
      <c r="J619" s="19" t="s">
        <v>60</v>
      </c>
      <c r="K619" s="19">
        <v>4</v>
      </c>
      <c r="L619" s="19" t="s">
        <v>1306</v>
      </c>
      <c r="M619" s="19" t="str">
        <f>VLOOKUP(G619,[1]Sheet1!$G$1:$M$65536,7,0)</f>
        <v>6214672440000783692</v>
      </c>
      <c r="N619" s="19" t="str">
        <f>VLOOKUP(H619,[2]Sheet1!$A$1:$E$65536,5,0)</f>
        <v>6214672440000783692</v>
      </c>
      <c r="O619" s="19" t="s">
        <v>52</v>
      </c>
      <c r="P619" s="63">
        <v>4</v>
      </c>
      <c r="Q619" s="69">
        <v>4</v>
      </c>
      <c r="R619" s="26">
        <v>520</v>
      </c>
      <c r="S619" s="26" t="str">
        <f>VLOOKUP(H619,[2]Sheet1!$A$1:$F$65536,6,0)</f>
        <v>已激活</v>
      </c>
      <c r="T619" s="58" t="str">
        <f t="shared" si="9"/>
        <v>对</v>
      </c>
    </row>
    <row r="620" ht="21.95" customHeight="1" spans="1:20">
      <c r="A620" s="19">
        <v>610</v>
      </c>
      <c r="B620" s="19" t="s">
        <v>43</v>
      </c>
      <c r="C620" s="19" t="s">
        <v>44</v>
      </c>
      <c r="D620" s="19" t="s">
        <v>45</v>
      </c>
      <c r="E620" s="19" t="s">
        <v>46</v>
      </c>
      <c r="F620" s="19" t="s">
        <v>1303</v>
      </c>
      <c r="G620" s="19" t="s">
        <v>1383</v>
      </c>
      <c r="H620" s="35" t="s">
        <v>1384</v>
      </c>
      <c r="I620" s="19">
        <v>18348080862</v>
      </c>
      <c r="J620" s="19" t="s">
        <v>60</v>
      </c>
      <c r="K620" s="19">
        <v>4</v>
      </c>
      <c r="L620" s="19" t="s">
        <v>1306</v>
      </c>
      <c r="M620" s="19" t="str">
        <f>VLOOKUP(G620,[1]Sheet1!$G$1:$M$65536,7,0)</f>
        <v>6217211705001170185</v>
      </c>
      <c r="N620" s="19" t="str">
        <f>VLOOKUP(H620,[2]Sheet1!$A$1:$E$65536,5,0)</f>
        <v>6217211705001170185</v>
      </c>
      <c r="O620" s="19" t="s">
        <v>52</v>
      </c>
      <c r="P620" s="63">
        <v>4</v>
      </c>
      <c r="Q620" s="69">
        <v>4</v>
      </c>
      <c r="R620" s="26">
        <v>520</v>
      </c>
      <c r="S620" s="26" t="str">
        <f>VLOOKUP(H620,[2]Sheet1!$A$1:$F$65536,6,0)</f>
        <v>已激活</v>
      </c>
      <c r="T620" s="58" t="str">
        <f t="shared" si="9"/>
        <v>对</v>
      </c>
    </row>
    <row r="621" ht="21.95" customHeight="1" spans="1:20">
      <c r="A621" s="19">
        <v>611</v>
      </c>
      <c r="B621" s="19" t="s">
        <v>43</v>
      </c>
      <c r="C621" s="19" t="s">
        <v>44</v>
      </c>
      <c r="D621" s="19" t="s">
        <v>45</v>
      </c>
      <c r="E621" s="19" t="s">
        <v>46</v>
      </c>
      <c r="F621" s="19" t="s">
        <v>1385</v>
      </c>
      <c r="G621" s="19" t="s">
        <v>1386</v>
      </c>
      <c r="H621" s="19" t="s">
        <v>1387</v>
      </c>
      <c r="I621" s="19">
        <v>13782421396</v>
      </c>
      <c r="J621" s="19" t="s">
        <v>60</v>
      </c>
      <c r="K621" s="19">
        <v>2</v>
      </c>
      <c r="L621" s="19" t="s">
        <v>1388</v>
      </c>
      <c r="M621" s="19" t="str">
        <f>VLOOKUP(G621,[1]Sheet1!$G$1:$M$65536,7,0)</f>
        <v>6214672440006521005</v>
      </c>
      <c r="N621" s="19" t="str">
        <f>VLOOKUP(H621,[2]Sheet1!$A$1:$E$65536,5,0)</f>
        <v>6214672440006521005</v>
      </c>
      <c r="O621" s="79" t="s">
        <v>52</v>
      </c>
      <c r="P621" s="63">
        <v>2</v>
      </c>
      <c r="Q621" s="69">
        <v>2</v>
      </c>
      <c r="R621" s="26">
        <v>260</v>
      </c>
      <c r="S621" s="26" t="str">
        <f>VLOOKUP(H621,[2]Sheet1!$A$1:$F$65536,6,0)</f>
        <v>已激活</v>
      </c>
      <c r="T621" s="58" t="str">
        <f t="shared" si="9"/>
        <v>对</v>
      </c>
    </row>
    <row r="622" ht="21.95" customHeight="1" spans="1:20">
      <c r="A622" s="19">
        <v>612</v>
      </c>
      <c r="B622" s="19" t="s">
        <v>43</v>
      </c>
      <c r="C622" s="19" t="s">
        <v>44</v>
      </c>
      <c r="D622" s="19" t="s">
        <v>45</v>
      </c>
      <c r="E622" s="19" t="s">
        <v>46</v>
      </c>
      <c r="F622" s="19" t="s">
        <v>1385</v>
      </c>
      <c r="G622" s="19" t="s">
        <v>1389</v>
      </c>
      <c r="H622" s="19" t="s">
        <v>1390</v>
      </c>
      <c r="I622" s="19">
        <v>15237599679</v>
      </c>
      <c r="J622" s="19" t="s">
        <v>60</v>
      </c>
      <c r="K622" s="19">
        <v>2</v>
      </c>
      <c r="L622" s="19" t="s">
        <v>1388</v>
      </c>
      <c r="M622" s="19" t="str">
        <f>VLOOKUP(G622,[1]Sheet1!$G$1:$M$65536,7,0)</f>
        <v>6214672440007355411</v>
      </c>
      <c r="N622" s="19" t="str">
        <f>VLOOKUP(H622,[2]Sheet1!$A$1:$E$65536,5,0)</f>
        <v>6235310108007801212</v>
      </c>
      <c r="O622" s="79" t="s">
        <v>52</v>
      </c>
      <c r="P622" s="63">
        <v>2</v>
      </c>
      <c r="Q622" s="69">
        <v>2</v>
      </c>
      <c r="R622" s="26">
        <v>260</v>
      </c>
      <c r="S622" s="26" t="str">
        <f>VLOOKUP(H622,[2]Sheet1!$A$1:$F$65536,6,0)</f>
        <v>空白</v>
      </c>
      <c r="T622" s="58" t="str">
        <f t="shared" si="9"/>
        <v>对</v>
      </c>
    </row>
    <row r="623" ht="21.95" customHeight="1" spans="1:20">
      <c r="A623" s="19">
        <v>613</v>
      </c>
      <c r="B623" s="19" t="s">
        <v>43</v>
      </c>
      <c r="C623" s="19" t="s">
        <v>44</v>
      </c>
      <c r="D623" s="19" t="s">
        <v>45</v>
      </c>
      <c r="E623" s="19" t="s">
        <v>46</v>
      </c>
      <c r="F623" s="19" t="s">
        <v>1385</v>
      </c>
      <c r="G623" s="19" t="s">
        <v>1391</v>
      </c>
      <c r="H623" s="19" t="s">
        <v>1392</v>
      </c>
      <c r="I623" s="19">
        <v>15893451884</v>
      </c>
      <c r="J623" s="19" t="s">
        <v>60</v>
      </c>
      <c r="K623" s="19">
        <v>3</v>
      </c>
      <c r="L623" s="19" t="s">
        <v>1388</v>
      </c>
      <c r="M623" s="19" t="str">
        <f>VLOOKUP(G623,[1]Sheet1!$G$1:$M$65536,7,0)</f>
        <v>6214672440000685699</v>
      </c>
      <c r="N623" s="19" t="str">
        <f>VLOOKUP(H623,[2]Sheet1!$A$1:$E$65536,5,0)</f>
        <v>6214672440006522268</v>
      </c>
      <c r="O623" s="79" t="s">
        <v>52</v>
      </c>
      <c r="P623" s="63">
        <v>3</v>
      </c>
      <c r="Q623" s="69">
        <v>3</v>
      </c>
      <c r="R623" s="26">
        <v>390</v>
      </c>
      <c r="S623" s="26" t="str">
        <f>VLOOKUP(H623,[2]Sheet1!$A$1:$F$65536,6,0)</f>
        <v>已激活</v>
      </c>
      <c r="T623" s="58" t="str">
        <f t="shared" si="9"/>
        <v>对</v>
      </c>
    </row>
    <row r="624" ht="21.95" customHeight="1" spans="1:20">
      <c r="A624" s="19">
        <v>614</v>
      </c>
      <c r="B624" s="19" t="s">
        <v>43</v>
      </c>
      <c r="C624" s="19" t="s">
        <v>44</v>
      </c>
      <c r="D624" s="19" t="s">
        <v>45</v>
      </c>
      <c r="E624" s="19" t="s">
        <v>46</v>
      </c>
      <c r="F624" s="19" t="s">
        <v>1385</v>
      </c>
      <c r="G624" s="19" t="s">
        <v>1393</v>
      </c>
      <c r="H624" s="19" t="s">
        <v>1394</v>
      </c>
      <c r="I624" s="19">
        <v>13781853664</v>
      </c>
      <c r="J624" s="19" t="s">
        <v>60</v>
      </c>
      <c r="K624" s="19">
        <v>3</v>
      </c>
      <c r="L624" s="19" t="s">
        <v>1388</v>
      </c>
      <c r="M624" s="19" t="str">
        <f>VLOOKUP(G624,[1]Sheet1!$G$1:$M$65536,7,0)</f>
        <v>6214672440000687406</v>
      </c>
      <c r="N624" s="19" t="str">
        <f>VLOOKUP(H624,[2]Sheet1!$A$1:$E$65536,5,0)</f>
        <v>6214672440000687034</v>
      </c>
      <c r="O624" s="79" t="s">
        <v>52</v>
      </c>
      <c r="P624" s="63">
        <v>3</v>
      </c>
      <c r="Q624" s="69">
        <v>3</v>
      </c>
      <c r="R624" s="26">
        <v>390</v>
      </c>
      <c r="S624" s="26" t="str">
        <f>VLOOKUP(H624,[2]Sheet1!$A$1:$F$65536,6,0)</f>
        <v>已激活</v>
      </c>
      <c r="T624" s="58" t="str">
        <f t="shared" si="9"/>
        <v>对</v>
      </c>
    </row>
    <row r="625" ht="21.95" customHeight="1" spans="1:20">
      <c r="A625" s="19">
        <v>615</v>
      </c>
      <c r="B625" s="19" t="s">
        <v>43</v>
      </c>
      <c r="C625" s="19" t="s">
        <v>44</v>
      </c>
      <c r="D625" s="19" t="s">
        <v>45</v>
      </c>
      <c r="E625" s="19" t="s">
        <v>46</v>
      </c>
      <c r="F625" s="19" t="s">
        <v>1385</v>
      </c>
      <c r="G625" s="19" t="s">
        <v>1395</v>
      </c>
      <c r="H625" s="19" t="s">
        <v>1396</v>
      </c>
      <c r="I625" s="19">
        <v>15837526131</v>
      </c>
      <c r="J625" s="19" t="s">
        <v>60</v>
      </c>
      <c r="K625" s="19">
        <v>1</v>
      </c>
      <c r="L625" s="19" t="s">
        <v>1388</v>
      </c>
      <c r="M625" s="19" t="str">
        <f>VLOOKUP(G625,[1]Sheet1!$G$1:$M$65536,7,0)</f>
        <v>6214672440000683538</v>
      </c>
      <c r="N625" s="19" t="str">
        <f>VLOOKUP(H625,[2]Sheet1!$A$1:$E$65536,5,0)</f>
        <v>6214672440000683538</v>
      </c>
      <c r="O625" s="79" t="s">
        <v>52</v>
      </c>
      <c r="P625" s="63">
        <v>1</v>
      </c>
      <c r="Q625" s="69">
        <v>1</v>
      </c>
      <c r="R625" s="26">
        <v>130</v>
      </c>
      <c r="S625" s="26" t="str">
        <f>VLOOKUP(H625,[2]Sheet1!$A$1:$F$65536,6,0)</f>
        <v>已激活</v>
      </c>
      <c r="T625" s="58" t="str">
        <f t="shared" si="9"/>
        <v>对</v>
      </c>
    </row>
    <row r="626" ht="21.95" customHeight="1" spans="1:20">
      <c r="A626" s="19">
        <v>616</v>
      </c>
      <c r="B626" s="19" t="s">
        <v>43</v>
      </c>
      <c r="C626" s="19" t="s">
        <v>44</v>
      </c>
      <c r="D626" s="19" t="s">
        <v>45</v>
      </c>
      <c r="E626" s="19" t="s">
        <v>46</v>
      </c>
      <c r="F626" s="19" t="s">
        <v>1385</v>
      </c>
      <c r="G626" s="19" t="s">
        <v>1397</v>
      </c>
      <c r="H626" s="19" t="s">
        <v>1398</v>
      </c>
      <c r="I626" s="19">
        <v>13993593440</v>
      </c>
      <c r="J626" s="19" t="s">
        <v>60</v>
      </c>
      <c r="K626" s="19">
        <v>3</v>
      </c>
      <c r="L626" s="19" t="s">
        <v>1388</v>
      </c>
      <c r="M626" s="19" t="str">
        <f>VLOOKUP(G626,[1]Sheet1!$G$1:$M$65536,7,0)</f>
        <v>6214672440000684924</v>
      </c>
      <c r="N626" s="19" t="str">
        <f>VLOOKUP(H626,[2]Sheet1!$A$1:$E$65536,5,0)</f>
        <v>6214672440000684718</v>
      </c>
      <c r="O626" s="79" t="s">
        <v>52</v>
      </c>
      <c r="P626" s="63">
        <v>3</v>
      </c>
      <c r="Q626" s="69">
        <v>3</v>
      </c>
      <c r="R626" s="26">
        <v>390</v>
      </c>
      <c r="S626" s="26" t="str">
        <f>VLOOKUP(H626,[2]Sheet1!$A$1:$F$65536,6,0)</f>
        <v>已激活</v>
      </c>
      <c r="T626" s="58" t="str">
        <f t="shared" si="9"/>
        <v>对</v>
      </c>
    </row>
    <row r="627" ht="21.95" customHeight="1" spans="1:20">
      <c r="A627" s="19">
        <v>617</v>
      </c>
      <c r="B627" s="19" t="s">
        <v>43</v>
      </c>
      <c r="C627" s="19" t="s">
        <v>44</v>
      </c>
      <c r="D627" s="19" t="s">
        <v>45</v>
      </c>
      <c r="E627" s="19" t="s">
        <v>46</v>
      </c>
      <c r="F627" s="19" t="s">
        <v>1385</v>
      </c>
      <c r="G627" s="19" t="s">
        <v>1399</v>
      </c>
      <c r="H627" s="19" t="s">
        <v>1400</v>
      </c>
      <c r="I627" s="19">
        <v>15038812943</v>
      </c>
      <c r="J627" s="19" t="s">
        <v>60</v>
      </c>
      <c r="K627" s="19">
        <v>5</v>
      </c>
      <c r="L627" s="19" t="s">
        <v>1388</v>
      </c>
      <c r="M627" s="19" t="str">
        <f>VLOOKUP(G627,[1]Sheet1!$G$1:$M$65536,7,0)</f>
        <v>6214672440006518282</v>
      </c>
      <c r="N627" s="19" t="str">
        <f>VLOOKUP(H627,[2]Sheet1!$A$1:$E$65536,5,0)</f>
        <v>6214672440006522664</v>
      </c>
      <c r="O627" s="79" t="s">
        <v>52</v>
      </c>
      <c r="P627" s="63">
        <v>5</v>
      </c>
      <c r="Q627" s="69">
        <v>5</v>
      </c>
      <c r="R627" s="26">
        <v>650</v>
      </c>
      <c r="S627" s="26" t="str">
        <f>VLOOKUP(H627,[2]Sheet1!$A$1:$F$65536,6,0)</f>
        <v>已激活</v>
      </c>
      <c r="T627" s="58" t="str">
        <f t="shared" si="9"/>
        <v>对</v>
      </c>
    </row>
    <row r="628" ht="21.95" customHeight="1" spans="1:20">
      <c r="A628" s="19">
        <v>618</v>
      </c>
      <c r="B628" s="19" t="s">
        <v>43</v>
      </c>
      <c r="C628" s="19" t="s">
        <v>44</v>
      </c>
      <c r="D628" s="19" t="s">
        <v>45</v>
      </c>
      <c r="E628" s="19" t="s">
        <v>46</v>
      </c>
      <c r="F628" s="19" t="s">
        <v>1385</v>
      </c>
      <c r="G628" s="19" t="s">
        <v>1401</v>
      </c>
      <c r="H628" s="19" t="s">
        <v>1402</v>
      </c>
      <c r="I628" s="19">
        <v>15036897055</v>
      </c>
      <c r="J628" s="19" t="s">
        <v>60</v>
      </c>
      <c r="K628" s="19">
        <v>3</v>
      </c>
      <c r="L628" s="19" t="s">
        <v>1388</v>
      </c>
      <c r="M628" s="19" t="str">
        <f>VLOOKUP(G628,[1]Sheet1!$G$1:$M$65536,7,0)</f>
        <v>6214672440000684684</v>
      </c>
      <c r="N628" s="19" t="str">
        <f>VLOOKUP(H628,[2]Sheet1!$A$1:$E$65536,5,0)</f>
        <v>6214672440006521476</v>
      </c>
      <c r="O628" s="79" t="s">
        <v>52</v>
      </c>
      <c r="P628" s="63">
        <v>3</v>
      </c>
      <c r="Q628" s="69">
        <v>3</v>
      </c>
      <c r="R628" s="26">
        <v>390</v>
      </c>
      <c r="S628" s="26" t="str">
        <f>VLOOKUP(H628,[2]Sheet1!$A$1:$F$65536,6,0)</f>
        <v>已激活</v>
      </c>
      <c r="T628" s="58" t="str">
        <f t="shared" si="9"/>
        <v>对</v>
      </c>
    </row>
    <row r="629" ht="21.95" customHeight="1" spans="1:20">
      <c r="A629" s="19">
        <v>619</v>
      </c>
      <c r="B629" s="19" t="s">
        <v>43</v>
      </c>
      <c r="C629" s="19" t="s">
        <v>44</v>
      </c>
      <c r="D629" s="19" t="s">
        <v>45</v>
      </c>
      <c r="E629" s="19" t="s">
        <v>46</v>
      </c>
      <c r="F629" s="19" t="s">
        <v>1385</v>
      </c>
      <c r="G629" s="19" t="s">
        <v>1403</v>
      </c>
      <c r="H629" s="19" t="s">
        <v>1404</v>
      </c>
      <c r="I629" s="19">
        <v>18337522098</v>
      </c>
      <c r="J629" s="19" t="s">
        <v>60</v>
      </c>
      <c r="K629" s="19">
        <v>1</v>
      </c>
      <c r="L629" s="19" t="s">
        <v>1388</v>
      </c>
      <c r="M629" s="19" t="str">
        <f>VLOOKUP(G629,[1]Sheet1!$G$1:$M$65536,7,0)</f>
        <v>6214672440006520155</v>
      </c>
      <c r="N629" s="19" t="str">
        <f>VLOOKUP(H629,[2]Sheet1!$A$1:$E$65536,5,0)</f>
        <v>6214672440006520155</v>
      </c>
      <c r="O629" s="79" t="s">
        <v>52</v>
      </c>
      <c r="P629" s="63">
        <v>1</v>
      </c>
      <c r="Q629" s="69">
        <v>1</v>
      </c>
      <c r="R629" s="26">
        <v>130</v>
      </c>
      <c r="S629" s="26" t="str">
        <f>VLOOKUP(H629,[2]Sheet1!$A$1:$F$65536,6,0)</f>
        <v>已激活</v>
      </c>
      <c r="T629" s="58" t="str">
        <f t="shared" si="9"/>
        <v>对</v>
      </c>
    </row>
    <row r="630" ht="21.95" customHeight="1" spans="1:20">
      <c r="A630" s="19">
        <v>620</v>
      </c>
      <c r="B630" s="19" t="s">
        <v>43</v>
      </c>
      <c r="C630" s="19" t="s">
        <v>44</v>
      </c>
      <c r="D630" s="19" t="s">
        <v>45</v>
      </c>
      <c r="E630" s="19" t="s">
        <v>46</v>
      </c>
      <c r="F630" s="19" t="s">
        <v>1385</v>
      </c>
      <c r="G630" s="19" t="s">
        <v>1405</v>
      </c>
      <c r="H630" s="19" t="s">
        <v>1406</v>
      </c>
      <c r="I630" s="19">
        <v>15238258878</v>
      </c>
      <c r="J630" s="19" t="s">
        <v>60</v>
      </c>
      <c r="K630" s="19">
        <v>5</v>
      </c>
      <c r="L630" s="19" t="s">
        <v>1388</v>
      </c>
      <c r="M630" s="19" t="str">
        <f>VLOOKUP(G630,[1]Sheet1!$G$1:$M$65536,7,0)</f>
        <v>6214672440000682332</v>
      </c>
      <c r="N630" s="19" t="str">
        <f>VLOOKUP(H630,[2]Sheet1!$A$1:$E$65536,5,0)</f>
        <v>6214672440000686572</v>
      </c>
      <c r="O630" s="79" t="s">
        <v>52</v>
      </c>
      <c r="P630" s="63">
        <v>5</v>
      </c>
      <c r="Q630" s="69">
        <v>5</v>
      </c>
      <c r="R630" s="26">
        <v>650</v>
      </c>
      <c r="S630" s="26" t="str">
        <f>VLOOKUP(H630,[2]Sheet1!$A$1:$F$65536,6,0)</f>
        <v>已激活</v>
      </c>
      <c r="T630" s="58" t="str">
        <f t="shared" si="9"/>
        <v>对</v>
      </c>
    </row>
    <row r="631" ht="21.95" customHeight="1" spans="1:20">
      <c r="A631" s="19">
        <v>621</v>
      </c>
      <c r="B631" s="19" t="s">
        <v>43</v>
      </c>
      <c r="C631" s="19" t="s">
        <v>44</v>
      </c>
      <c r="D631" s="19" t="s">
        <v>45</v>
      </c>
      <c r="E631" s="19" t="s">
        <v>46</v>
      </c>
      <c r="F631" s="19" t="s">
        <v>1385</v>
      </c>
      <c r="G631" s="19" t="s">
        <v>1407</v>
      </c>
      <c r="H631" s="19" t="s">
        <v>1408</v>
      </c>
      <c r="I631" s="19">
        <v>18749605950</v>
      </c>
      <c r="J631" s="19" t="s">
        <v>60</v>
      </c>
      <c r="K631" s="19">
        <v>6</v>
      </c>
      <c r="L631" s="19" t="s">
        <v>1388</v>
      </c>
      <c r="M631" s="19" t="str">
        <f>VLOOKUP(G631,[1]Sheet1!$G$1:$M$65536,7,0)</f>
        <v>6214672440000683124</v>
      </c>
      <c r="N631" s="19" t="str">
        <f>VLOOKUP(H631,[2]Sheet1!$A$1:$E$65536,5,0)</f>
        <v>6214672440000683124</v>
      </c>
      <c r="O631" s="79" t="s">
        <v>52</v>
      </c>
      <c r="P631" s="63">
        <v>5</v>
      </c>
      <c r="Q631" s="69">
        <v>5</v>
      </c>
      <c r="R631" s="26">
        <v>650</v>
      </c>
      <c r="S631" s="26" t="str">
        <f>VLOOKUP(H631,[2]Sheet1!$A$1:$F$65536,6,0)</f>
        <v>已激活</v>
      </c>
      <c r="T631" s="58" t="str">
        <f t="shared" si="9"/>
        <v>对</v>
      </c>
    </row>
    <row r="632" ht="21.95" customHeight="1" spans="1:20">
      <c r="A632" s="19">
        <v>622</v>
      </c>
      <c r="B632" s="19" t="s">
        <v>43</v>
      </c>
      <c r="C632" s="19" t="s">
        <v>44</v>
      </c>
      <c r="D632" s="19" t="s">
        <v>45</v>
      </c>
      <c r="E632" s="19" t="s">
        <v>46</v>
      </c>
      <c r="F632" s="19" t="s">
        <v>1385</v>
      </c>
      <c r="G632" s="19" t="s">
        <v>1409</v>
      </c>
      <c r="H632" s="19" t="s">
        <v>1410</v>
      </c>
      <c r="I632" s="19">
        <v>13409312515</v>
      </c>
      <c r="J632" s="19" t="s">
        <v>60</v>
      </c>
      <c r="K632" s="19">
        <v>5</v>
      </c>
      <c r="L632" s="19" t="s">
        <v>1388</v>
      </c>
      <c r="M632" s="19" t="str">
        <f>VLOOKUP(G632,[1]Sheet1!$G$1:$M$65536,7,0)</f>
        <v>6214672440000687489</v>
      </c>
      <c r="N632" s="19" t="str">
        <f>VLOOKUP(H632,[2]Sheet1!$A$1:$E$65536,5,0)</f>
        <v>6214672440006521427</v>
      </c>
      <c r="O632" s="79" t="s">
        <v>52</v>
      </c>
      <c r="P632" s="63">
        <v>5</v>
      </c>
      <c r="Q632" s="69">
        <v>5</v>
      </c>
      <c r="R632" s="26">
        <v>650</v>
      </c>
      <c r="S632" s="26" t="str">
        <f>VLOOKUP(H632,[2]Sheet1!$A$1:$F$65536,6,0)</f>
        <v>已激活</v>
      </c>
      <c r="T632" s="58" t="str">
        <f t="shared" si="9"/>
        <v>对</v>
      </c>
    </row>
    <row r="633" ht="21.95" customHeight="1" spans="1:20">
      <c r="A633" s="19">
        <v>623</v>
      </c>
      <c r="B633" s="19" t="s">
        <v>43</v>
      </c>
      <c r="C633" s="19" t="s">
        <v>44</v>
      </c>
      <c r="D633" s="19" t="s">
        <v>45</v>
      </c>
      <c r="E633" s="19" t="s">
        <v>46</v>
      </c>
      <c r="F633" s="19" t="s">
        <v>1385</v>
      </c>
      <c r="G633" s="19" t="s">
        <v>1411</v>
      </c>
      <c r="H633" s="19" t="s">
        <v>1412</v>
      </c>
      <c r="I633" s="19">
        <v>13569565401</v>
      </c>
      <c r="J633" s="19" t="s">
        <v>60</v>
      </c>
      <c r="K633" s="19">
        <v>2</v>
      </c>
      <c r="L633" s="19" t="s">
        <v>1388</v>
      </c>
      <c r="M633" s="19" t="str">
        <f>VLOOKUP(G633,[1]Sheet1!$G$1:$M$65536,7,0)</f>
        <v>6214672440006521740</v>
      </c>
      <c r="N633" s="19" t="str">
        <f>VLOOKUP(H633,[2]Sheet1!$A$1:$E$65536,5,0)</f>
        <v>6214672440000684635</v>
      </c>
      <c r="O633" s="79" t="s">
        <v>52</v>
      </c>
      <c r="P633" s="63">
        <v>2</v>
      </c>
      <c r="Q633" s="69">
        <v>2</v>
      </c>
      <c r="R633" s="26">
        <v>260</v>
      </c>
      <c r="S633" s="26" t="str">
        <f>VLOOKUP(H633,[2]Sheet1!$A$1:$F$65536,6,0)</f>
        <v>已激活</v>
      </c>
      <c r="T633" s="58" t="str">
        <f t="shared" si="9"/>
        <v>对</v>
      </c>
    </row>
    <row r="634" ht="21.95" customHeight="1" spans="1:20">
      <c r="A634" s="19">
        <v>624</v>
      </c>
      <c r="B634" s="19" t="s">
        <v>43</v>
      </c>
      <c r="C634" s="19" t="s">
        <v>44</v>
      </c>
      <c r="D634" s="19" t="s">
        <v>45</v>
      </c>
      <c r="E634" s="19" t="s">
        <v>46</v>
      </c>
      <c r="F634" s="19" t="s">
        <v>1385</v>
      </c>
      <c r="G634" s="19" t="s">
        <v>1413</v>
      </c>
      <c r="H634" s="19" t="s">
        <v>1414</v>
      </c>
      <c r="I634" s="19">
        <v>15038804393</v>
      </c>
      <c r="J634" s="19" t="s">
        <v>60</v>
      </c>
      <c r="K634" s="19">
        <v>2</v>
      </c>
      <c r="L634" s="19" t="s">
        <v>1388</v>
      </c>
      <c r="M634" s="19" t="str">
        <f>VLOOKUP(G634,[1]Sheet1!$G$1:$M$65536,7,0)</f>
        <v>6214672440005664988</v>
      </c>
      <c r="N634" s="19" t="str">
        <f>VLOOKUP(H634,[2]Sheet1!$A$1:$E$65536,5,0)</f>
        <v>6214672440007604883</v>
      </c>
      <c r="O634" s="79" t="s">
        <v>52</v>
      </c>
      <c r="P634" s="63">
        <v>2</v>
      </c>
      <c r="Q634" s="69">
        <v>2</v>
      </c>
      <c r="R634" s="26">
        <v>260</v>
      </c>
      <c r="S634" s="26" t="str">
        <f>VLOOKUP(H634,[2]Sheet1!$A$1:$F$65536,6,0)</f>
        <v>已激活</v>
      </c>
      <c r="T634" s="58" t="str">
        <f t="shared" si="9"/>
        <v>对</v>
      </c>
    </row>
    <row r="635" ht="21.95" customHeight="1" spans="1:20">
      <c r="A635" s="19">
        <v>625</v>
      </c>
      <c r="B635" s="19" t="s">
        <v>43</v>
      </c>
      <c r="C635" s="19" t="s">
        <v>44</v>
      </c>
      <c r="D635" s="19" t="s">
        <v>45</v>
      </c>
      <c r="E635" s="19" t="s">
        <v>46</v>
      </c>
      <c r="F635" s="19" t="s">
        <v>1385</v>
      </c>
      <c r="G635" s="19" t="s">
        <v>1415</v>
      </c>
      <c r="H635" s="19" t="s">
        <v>1416</v>
      </c>
      <c r="I635" s="19">
        <v>18749675372</v>
      </c>
      <c r="J635" s="19" t="s">
        <v>60</v>
      </c>
      <c r="K635" s="19">
        <v>2</v>
      </c>
      <c r="L635" s="19" t="s">
        <v>1388</v>
      </c>
      <c r="M635" s="19" t="str">
        <f>VLOOKUP(G635,[1]Sheet1!$G$1:$M$65536,7,0)</f>
        <v>6214672440000684403</v>
      </c>
      <c r="N635" s="19" t="str">
        <f>VLOOKUP(H635,[2]Sheet1!$A$1:$E$65536,5,0)</f>
        <v>6214672440000681979</v>
      </c>
      <c r="O635" s="79" t="s">
        <v>52</v>
      </c>
      <c r="P635" s="63">
        <v>2</v>
      </c>
      <c r="Q635" s="69">
        <v>2</v>
      </c>
      <c r="R635" s="26">
        <v>260</v>
      </c>
      <c r="S635" s="26" t="str">
        <f>VLOOKUP(H635,[2]Sheet1!$A$1:$F$65536,6,0)</f>
        <v>已激活</v>
      </c>
      <c r="T635" s="58" t="str">
        <f t="shared" si="9"/>
        <v>对</v>
      </c>
    </row>
    <row r="636" ht="21.95" customHeight="1" spans="1:20">
      <c r="A636" s="19">
        <v>626</v>
      </c>
      <c r="B636" s="19" t="s">
        <v>43</v>
      </c>
      <c r="C636" s="19" t="s">
        <v>44</v>
      </c>
      <c r="D636" s="19" t="s">
        <v>45</v>
      </c>
      <c r="E636" s="19" t="s">
        <v>46</v>
      </c>
      <c r="F636" s="19" t="s">
        <v>1385</v>
      </c>
      <c r="G636" s="19" t="s">
        <v>1417</v>
      </c>
      <c r="H636" s="19" t="s">
        <v>1418</v>
      </c>
      <c r="I636" s="19">
        <v>13569551237</v>
      </c>
      <c r="J636" s="19" t="s">
        <v>60</v>
      </c>
      <c r="K636" s="19">
        <v>3</v>
      </c>
      <c r="L636" s="19" t="s">
        <v>1388</v>
      </c>
      <c r="M636" s="19" t="str">
        <f>VLOOKUP(G636,[1]Sheet1!$G$1:$M$65536,7,0)</f>
        <v>6214672440000683504</v>
      </c>
      <c r="N636" s="19" t="str">
        <f>VLOOKUP(H636,[2]Sheet1!$A$1:$E$65536,5,0)</f>
        <v>6214672440006518563</v>
      </c>
      <c r="O636" s="79" t="s">
        <v>52</v>
      </c>
      <c r="P636" s="63">
        <v>3</v>
      </c>
      <c r="Q636" s="69">
        <v>3</v>
      </c>
      <c r="R636" s="26">
        <v>390</v>
      </c>
      <c r="S636" s="26" t="str">
        <f>VLOOKUP(H636,[2]Sheet1!$A$1:$F$65536,6,0)</f>
        <v>已激活</v>
      </c>
      <c r="T636" s="58" t="str">
        <f t="shared" si="9"/>
        <v>对</v>
      </c>
    </row>
    <row r="637" ht="21.95" customHeight="1" spans="1:20">
      <c r="A637" s="19">
        <v>627</v>
      </c>
      <c r="B637" s="19" t="s">
        <v>43</v>
      </c>
      <c r="C637" s="19" t="s">
        <v>44</v>
      </c>
      <c r="D637" s="19" t="s">
        <v>45</v>
      </c>
      <c r="E637" s="19" t="s">
        <v>46</v>
      </c>
      <c r="F637" s="19" t="s">
        <v>1385</v>
      </c>
      <c r="G637" s="19" t="s">
        <v>1419</v>
      </c>
      <c r="H637" s="19" t="s">
        <v>1420</v>
      </c>
      <c r="I637" s="19">
        <v>13938650232</v>
      </c>
      <c r="J637" s="19" t="s">
        <v>60</v>
      </c>
      <c r="K637" s="19">
        <v>2</v>
      </c>
      <c r="L637" s="19" t="s">
        <v>1388</v>
      </c>
      <c r="M637" s="19" t="str">
        <f>VLOOKUP(G637,[1]Sheet1!$G$1:$M$65536,7,0)</f>
        <v>6214672440006925487</v>
      </c>
      <c r="N637" s="19" t="str">
        <f>VLOOKUP(H637,[2]Sheet1!$A$1:$E$65536,5,0)</f>
        <v>6214672440006925636</v>
      </c>
      <c r="O637" s="79" t="s">
        <v>52</v>
      </c>
      <c r="P637" s="63">
        <v>2</v>
      </c>
      <c r="Q637" s="69">
        <v>2</v>
      </c>
      <c r="R637" s="26">
        <v>260</v>
      </c>
      <c r="S637" s="26" t="str">
        <f>VLOOKUP(H637,[2]Sheet1!$A$1:$F$65536,6,0)</f>
        <v>已激活</v>
      </c>
      <c r="T637" s="58" t="str">
        <f t="shared" si="9"/>
        <v>对</v>
      </c>
    </row>
    <row r="638" ht="21.95" customHeight="1" spans="1:20">
      <c r="A638" s="19">
        <v>628</v>
      </c>
      <c r="B638" s="19" t="s">
        <v>43</v>
      </c>
      <c r="C638" s="19" t="s">
        <v>44</v>
      </c>
      <c r="D638" s="19" t="s">
        <v>45</v>
      </c>
      <c r="E638" s="19" t="s">
        <v>46</v>
      </c>
      <c r="F638" s="19" t="s">
        <v>1385</v>
      </c>
      <c r="G638" s="19" t="s">
        <v>1421</v>
      </c>
      <c r="H638" s="19" t="s">
        <v>1422</v>
      </c>
      <c r="I638" s="19">
        <v>15136955092</v>
      </c>
      <c r="J638" s="19" t="s">
        <v>60</v>
      </c>
      <c r="K638" s="19">
        <v>1</v>
      </c>
      <c r="L638" s="19" t="s">
        <v>1388</v>
      </c>
      <c r="M638" s="19" t="str">
        <f>VLOOKUP(G638,[1]Sheet1!$G$1:$M$65536,7,0)</f>
        <v>6214672440000684130</v>
      </c>
      <c r="N638" s="19" t="str">
        <f>VLOOKUP(H638,[2]Sheet1!$A$1:$E$65536,5,0)</f>
        <v>6214672440000684130</v>
      </c>
      <c r="O638" s="79" t="s">
        <v>52</v>
      </c>
      <c r="P638" s="63">
        <v>1</v>
      </c>
      <c r="Q638" s="69">
        <v>1</v>
      </c>
      <c r="R638" s="26">
        <v>130</v>
      </c>
      <c r="S638" s="26" t="str">
        <f>VLOOKUP(H638,[2]Sheet1!$A$1:$F$65536,6,0)</f>
        <v>已激活</v>
      </c>
      <c r="T638" s="58" t="str">
        <f t="shared" si="9"/>
        <v>对</v>
      </c>
    </row>
    <row r="639" ht="21.95" customHeight="1" spans="1:20">
      <c r="A639" s="19">
        <v>629</v>
      </c>
      <c r="B639" s="19" t="s">
        <v>43</v>
      </c>
      <c r="C639" s="19" t="s">
        <v>44</v>
      </c>
      <c r="D639" s="19" t="s">
        <v>45</v>
      </c>
      <c r="E639" s="19" t="s">
        <v>46</v>
      </c>
      <c r="F639" s="19" t="s">
        <v>1385</v>
      </c>
      <c r="G639" s="19" t="s">
        <v>1423</v>
      </c>
      <c r="H639" s="19" t="s">
        <v>1424</v>
      </c>
      <c r="I639" s="19">
        <v>15837549756</v>
      </c>
      <c r="J639" s="19" t="s">
        <v>121</v>
      </c>
      <c r="K639" s="19">
        <v>3</v>
      </c>
      <c r="L639" s="19" t="s">
        <v>1388</v>
      </c>
      <c r="M639" s="19" t="str">
        <f>VLOOKUP(G639,[1]Sheet1!$G$1:$M$65536,7,0)</f>
        <v>6214672440000685210</v>
      </c>
      <c r="N639" s="19" t="str">
        <f>VLOOKUP(H639,[2]Sheet1!$A$1:$E$65536,5,0)</f>
        <v>6214672440000685210</v>
      </c>
      <c r="O639" s="79" t="s">
        <v>52</v>
      </c>
      <c r="P639" s="63">
        <v>3</v>
      </c>
      <c r="Q639" s="69">
        <v>3</v>
      </c>
      <c r="R639" s="26">
        <v>390</v>
      </c>
      <c r="S639" s="26" t="str">
        <f>VLOOKUP(H639,[2]Sheet1!$A$1:$F$65536,6,0)</f>
        <v>已激活</v>
      </c>
      <c r="T639" s="58" t="str">
        <f t="shared" si="9"/>
        <v>对</v>
      </c>
    </row>
    <row r="640" ht="21.95" customHeight="1" spans="1:20">
      <c r="A640" s="19">
        <v>630</v>
      </c>
      <c r="B640" s="19" t="s">
        <v>43</v>
      </c>
      <c r="C640" s="19" t="s">
        <v>44</v>
      </c>
      <c r="D640" s="19" t="s">
        <v>45</v>
      </c>
      <c r="E640" s="19" t="s">
        <v>46</v>
      </c>
      <c r="F640" s="19" t="s">
        <v>1385</v>
      </c>
      <c r="G640" s="19" t="s">
        <v>1425</v>
      </c>
      <c r="H640" s="19" t="s">
        <v>1426</v>
      </c>
      <c r="I640" s="19">
        <v>15093837073</v>
      </c>
      <c r="J640" s="19" t="s">
        <v>121</v>
      </c>
      <c r="K640" s="19">
        <v>1</v>
      </c>
      <c r="L640" s="19" t="s">
        <v>1388</v>
      </c>
      <c r="M640" s="19" t="str">
        <f>VLOOKUP(G640,[1]Sheet1!$G$1:$M$65536,7,0)</f>
        <v>6214672440000683009</v>
      </c>
      <c r="N640" s="19" t="str">
        <f>VLOOKUP(H640,[2]Sheet1!$A$1:$E$65536,5,0)</f>
        <v>6214672440006518225</v>
      </c>
      <c r="O640" s="79" t="s">
        <v>52</v>
      </c>
      <c r="P640" s="63">
        <v>1</v>
      </c>
      <c r="Q640" s="69">
        <v>1</v>
      </c>
      <c r="R640" s="26">
        <v>130</v>
      </c>
      <c r="S640" s="26" t="str">
        <f>VLOOKUP(H640,[2]Sheet1!$A$1:$F$65536,6,0)</f>
        <v>已开户</v>
      </c>
      <c r="T640" s="58" t="str">
        <f t="shared" si="9"/>
        <v>对</v>
      </c>
    </row>
    <row r="641" ht="21.95" customHeight="1" spans="1:20">
      <c r="A641" s="19">
        <v>631</v>
      </c>
      <c r="B641" s="19" t="s">
        <v>43</v>
      </c>
      <c r="C641" s="19" t="s">
        <v>44</v>
      </c>
      <c r="D641" s="19" t="s">
        <v>45</v>
      </c>
      <c r="E641" s="19" t="s">
        <v>46</v>
      </c>
      <c r="F641" s="19" t="s">
        <v>1385</v>
      </c>
      <c r="G641" s="19" t="s">
        <v>1427</v>
      </c>
      <c r="H641" s="19" t="s">
        <v>1428</v>
      </c>
      <c r="I641" s="19">
        <v>18236673309</v>
      </c>
      <c r="J641" s="19" t="s">
        <v>121</v>
      </c>
      <c r="K641" s="19">
        <v>5</v>
      </c>
      <c r="L641" s="19" t="s">
        <v>1388</v>
      </c>
      <c r="M641" s="19" t="str">
        <f>VLOOKUP(G641,[1]Sheet1!$G$1:$M$65536,7,0)</f>
        <v>6214672440006520783</v>
      </c>
      <c r="N641" s="19" t="str">
        <f>VLOOKUP(H641,[2]Sheet1!$A$1:$E$65536,5,0)</f>
        <v>6214672440000682472</v>
      </c>
      <c r="O641" s="79" t="s">
        <v>52</v>
      </c>
      <c r="P641" s="63">
        <v>4</v>
      </c>
      <c r="Q641" s="69">
        <v>4</v>
      </c>
      <c r="R641" s="26">
        <v>520</v>
      </c>
      <c r="S641" s="26" t="str">
        <f>VLOOKUP(H641,[2]Sheet1!$A$1:$F$65536,6,0)</f>
        <v>已激活</v>
      </c>
      <c r="T641" s="58" t="str">
        <f t="shared" si="9"/>
        <v>对</v>
      </c>
    </row>
    <row r="642" ht="21.95" customHeight="1" spans="1:20">
      <c r="A642" s="19">
        <v>632</v>
      </c>
      <c r="B642" s="19" t="s">
        <v>43</v>
      </c>
      <c r="C642" s="19" t="s">
        <v>44</v>
      </c>
      <c r="D642" s="19" t="s">
        <v>45</v>
      </c>
      <c r="E642" s="19" t="s">
        <v>46</v>
      </c>
      <c r="F642" s="19" t="s">
        <v>1385</v>
      </c>
      <c r="G642" s="19" t="s">
        <v>1429</v>
      </c>
      <c r="H642" s="19" t="s">
        <v>1430</v>
      </c>
      <c r="I642" s="19">
        <v>18236431621</v>
      </c>
      <c r="J642" s="19" t="s">
        <v>121</v>
      </c>
      <c r="K642" s="19">
        <v>4</v>
      </c>
      <c r="L642" s="19" t="s">
        <v>1388</v>
      </c>
      <c r="M642" s="19" t="str">
        <f>VLOOKUP(G642,[1]Sheet1!$G$1:$M$65536,7,0)</f>
        <v>6214672440006523027</v>
      </c>
      <c r="N642" s="19" t="str">
        <f>VLOOKUP(H642,[2]Sheet1!$A$1:$E$65536,5,0)</f>
        <v>6214672440000683348</v>
      </c>
      <c r="O642" s="79" t="s">
        <v>52</v>
      </c>
      <c r="P642" s="63">
        <v>4</v>
      </c>
      <c r="Q642" s="69">
        <v>4</v>
      </c>
      <c r="R642" s="26">
        <v>520</v>
      </c>
      <c r="S642" s="26" t="str">
        <f>VLOOKUP(H642,[2]Sheet1!$A$1:$F$65536,6,0)</f>
        <v>已激活</v>
      </c>
      <c r="T642" s="58" t="str">
        <f t="shared" si="9"/>
        <v>对</v>
      </c>
    </row>
    <row r="643" ht="21.95" customHeight="1" spans="1:20">
      <c r="A643" s="19">
        <v>633</v>
      </c>
      <c r="B643" s="19" t="s">
        <v>43</v>
      </c>
      <c r="C643" s="19" t="s">
        <v>44</v>
      </c>
      <c r="D643" s="19" t="s">
        <v>45</v>
      </c>
      <c r="E643" s="19" t="s">
        <v>46</v>
      </c>
      <c r="F643" s="19" t="s">
        <v>1385</v>
      </c>
      <c r="G643" s="19" t="s">
        <v>1431</v>
      </c>
      <c r="H643" s="19" t="s">
        <v>1432</v>
      </c>
      <c r="I643" s="19">
        <v>18317655433</v>
      </c>
      <c r="J643" s="19" t="s">
        <v>121</v>
      </c>
      <c r="K643" s="19">
        <v>2</v>
      </c>
      <c r="L643" s="19" t="s">
        <v>1388</v>
      </c>
      <c r="M643" s="19" t="str">
        <f>VLOOKUP(G643,[1]Sheet1!$G$1:$M$65536,7,0)</f>
        <v>6214672440000686606</v>
      </c>
      <c r="N643" s="19" t="str">
        <f>VLOOKUP(H643,[2]Sheet1!$A$1:$E$65536,5,0)</f>
        <v>6214672440000686606</v>
      </c>
      <c r="O643" s="79" t="s">
        <v>52</v>
      </c>
      <c r="P643" s="63">
        <v>2</v>
      </c>
      <c r="Q643" s="69">
        <v>2</v>
      </c>
      <c r="R643" s="26">
        <v>260</v>
      </c>
      <c r="S643" s="26" t="str">
        <f>VLOOKUP(H643,[2]Sheet1!$A$1:$F$65536,6,0)</f>
        <v>已激活</v>
      </c>
      <c r="T643" s="58" t="str">
        <f t="shared" si="9"/>
        <v>对</v>
      </c>
    </row>
    <row r="644" ht="21.95" customHeight="1" spans="1:20">
      <c r="A644" s="19">
        <v>634</v>
      </c>
      <c r="B644" s="19" t="s">
        <v>43</v>
      </c>
      <c r="C644" s="19" t="s">
        <v>44</v>
      </c>
      <c r="D644" s="19" t="s">
        <v>45</v>
      </c>
      <c r="E644" s="19" t="s">
        <v>46</v>
      </c>
      <c r="F644" s="19" t="s">
        <v>1385</v>
      </c>
      <c r="G644" s="19" t="s">
        <v>1433</v>
      </c>
      <c r="H644" s="19" t="s">
        <v>1434</v>
      </c>
      <c r="I644" s="19">
        <v>13503758120</v>
      </c>
      <c r="J644" s="19" t="s">
        <v>121</v>
      </c>
      <c r="K644" s="19">
        <v>1</v>
      </c>
      <c r="L644" s="19" t="s">
        <v>1388</v>
      </c>
      <c r="M644" s="19" t="str">
        <f>VLOOKUP(G644,[1]Sheet1!$G$1:$M$65536,7,0)</f>
        <v>6214672440000684288</v>
      </c>
      <c r="N644" s="19" t="str">
        <f>VLOOKUP(H644,[2]Sheet1!$A$1:$E$65536,5,0)</f>
        <v>6214672440000683033</v>
      </c>
      <c r="O644" s="79" t="s">
        <v>52</v>
      </c>
      <c r="P644" s="63">
        <v>1</v>
      </c>
      <c r="Q644" s="69">
        <v>1</v>
      </c>
      <c r="R644" s="26">
        <v>130</v>
      </c>
      <c r="S644" s="26" t="str">
        <f>VLOOKUP(H644,[2]Sheet1!$A$1:$F$65536,6,0)</f>
        <v>已激活</v>
      </c>
      <c r="T644" s="58" t="str">
        <f t="shared" si="9"/>
        <v>对</v>
      </c>
    </row>
    <row r="645" ht="21.95" customHeight="1" spans="1:20">
      <c r="A645" s="19">
        <v>635</v>
      </c>
      <c r="B645" s="19" t="s">
        <v>43</v>
      </c>
      <c r="C645" s="19" t="s">
        <v>44</v>
      </c>
      <c r="D645" s="19" t="s">
        <v>45</v>
      </c>
      <c r="E645" s="19" t="s">
        <v>46</v>
      </c>
      <c r="F645" s="19" t="s">
        <v>1385</v>
      </c>
      <c r="G645" s="19" t="s">
        <v>1435</v>
      </c>
      <c r="H645" s="19" t="s">
        <v>1436</v>
      </c>
      <c r="I645" s="19">
        <v>18437537785</v>
      </c>
      <c r="J645" s="19" t="s">
        <v>121</v>
      </c>
      <c r="K645" s="19">
        <v>3</v>
      </c>
      <c r="L645" s="19" t="s">
        <v>1388</v>
      </c>
      <c r="M645" s="19" t="str">
        <f>VLOOKUP(G645,[1]Sheet1!$G$1:$M$65536,7,0)</f>
        <v>6214672440006523134</v>
      </c>
      <c r="N645" s="19" t="str">
        <f>VLOOKUP(H645,[2]Sheet1!$A$1:$E$65536,5,0)</f>
        <v>6214672440000682548</v>
      </c>
      <c r="O645" s="79" t="s">
        <v>52</v>
      </c>
      <c r="P645" s="63">
        <v>3</v>
      </c>
      <c r="Q645" s="69">
        <v>3</v>
      </c>
      <c r="R645" s="26">
        <v>390</v>
      </c>
      <c r="S645" s="26" t="str">
        <f>VLOOKUP(H645,[2]Sheet1!$A$1:$F$65536,6,0)</f>
        <v>已激活</v>
      </c>
      <c r="T645" s="58" t="str">
        <f t="shared" si="9"/>
        <v>对</v>
      </c>
    </row>
    <row r="646" ht="21.95" hidden="1" customHeight="1" spans="1:20">
      <c r="A646" s="19">
        <v>636</v>
      </c>
      <c r="B646" s="19" t="s">
        <v>43</v>
      </c>
      <c r="C646" s="19" t="s">
        <v>44</v>
      </c>
      <c r="D646" s="19" t="s">
        <v>45</v>
      </c>
      <c r="E646" s="19" t="s">
        <v>46</v>
      </c>
      <c r="F646" s="19" t="s">
        <v>1385</v>
      </c>
      <c r="G646" s="19" t="s">
        <v>1437</v>
      </c>
      <c r="H646" s="19" t="s">
        <v>1438</v>
      </c>
      <c r="I646" s="19">
        <v>13213828111</v>
      </c>
      <c r="J646" s="19" t="s">
        <v>121</v>
      </c>
      <c r="K646" s="19">
        <v>2</v>
      </c>
      <c r="L646" s="19" t="s">
        <v>1388</v>
      </c>
      <c r="M646" s="19" t="str">
        <f>VLOOKUP(G646,[1]Sheet1!$G$1:$M$65536,7,0)</f>
        <v>6214672440000682977</v>
      </c>
      <c r="N646" s="19" t="str">
        <f>VLOOKUP(H646,[2]Sheet1!$A$1:$E$65536,5,0)</f>
        <v>6214672440000682977</v>
      </c>
      <c r="O646" s="79" t="s">
        <v>52</v>
      </c>
      <c r="P646" s="63">
        <v>2</v>
      </c>
      <c r="Q646" s="69">
        <v>0</v>
      </c>
      <c r="R646" s="26">
        <v>0</v>
      </c>
      <c r="S646" s="26" t="str">
        <f>VLOOKUP(H646,[2]Sheet1!$A$1:$F$65536,6,0)</f>
        <v>已激活</v>
      </c>
      <c r="T646" s="58" t="str">
        <f t="shared" si="9"/>
        <v>对</v>
      </c>
    </row>
    <row r="647" ht="21.95" customHeight="1" spans="1:20">
      <c r="A647" s="19">
        <v>637</v>
      </c>
      <c r="B647" s="19" t="s">
        <v>43</v>
      </c>
      <c r="C647" s="19" t="s">
        <v>44</v>
      </c>
      <c r="D647" s="19" t="s">
        <v>45</v>
      </c>
      <c r="E647" s="19" t="s">
        <v>46</v>
      </c>
      <c r="F647" s="19" t="s">
        <v>1385</v>
      </c>
      <c r="G647" s="19" t="s">
        <v>1439</v>
      </c>
      <c r="H647" s="19" t="s">
        <v>1440</v>
      </c>
      <c r="I647" s="19">
        <v>18749605950</v>
      </c>
      <c r="J647" s="19" t="s">
        <v>121</v>
      </c>
      <c r="K647" s="19">
        <v>6</v>
      </c>
      <c r="L647" s="19" t="s">
        <v>1388</v>
      </c>
      <c r="M647" s="19" t="str">
        <f>VLOOKUP(G647,[1]Sheet1!$G$1:$M$65536,7,0)</f>
        <v>6214672440000683652</v>
      </c>
      <c r="N647" s="19" t="str">
        <f>VLOOKUP(H647,[2]Sheet1!$A$1:$E$65536,5,0)</f>
        <v>6214672440000683652</v>
      </c>
      <c r="O647" s="79" t="s">
        <v>52</v>
      </c>
      <c r="P647" s="26">
        <v>5</v>
      </c>
      <c r="Q647" s="64">
        <v>5</v>
      </c>
      <c r="R647" s="26">
        <v>650</v>
      </c>
      <c r="S647" s="26" t="str">
        <f>VLOOKUP(H647,[2]Sheet1!$A$1:$F$65536,6,0)</f>
        <v>已激活</v>
      </c>
      <c r="T647" s="58" t="str">
        <f t="shared" si="9"/>
        <v>对</v>
      </c>
    </row>
    <row r="648" ht="21.95" customHeight="1" spans="1:20">
      <c r="A648" s="19">
        <v>638</v>
      </c>
      <c r="B648" s="19" t="s">
        <v>43</v>
      </c>
      <c r="C648" s="19" t="s">
        <v>44</v>
      </c>
      <c r="D648" s="19" t="s">
        <v>45</v>
      </c>
      <c r="E648" s="19" t="s">
        <v>46</v>
      </c>
      <c r="F648" s="19" t="s">
        <v>1385</v>
      </c>
      <c r="G648" s="19" t="s">
        <v>1441</v>
      </c>
      <c r="H648" s="19" t="s">
        <v>1442</v>
      </c>
      <c r="I648" s="19">
        <v>15886799346</v>
      </c>
      <c r="J648" s="19" t="s">
        <v>121</v>
      </c>
      <c r="K648" s="19">
        <v>4</v>
      </c>
      <c r="L648" s="19" t="s">
        <v>1388</v>
      </c>
      <c r="M648" s="19" t="str">
        <f>VLOOKUP(G648,[1]Sheet1!$G$1:$M$65536,7,0)</f>
        <v>6214672440000682951</v>
      </c>
      <c r="N648" s="19" t="str">
        <f>VLOOKUP(H648,[2]Sheet1!$A$1:$E$65536,5,0)</f>
        <v>6214672440000687281</v>
      </c>
      <c r="O648" s="79" t="s">
        <v>52</v>
      </c>
      <c r="P648" s="63">
        <v>4</v>
      </c>
      <c r="Q648" s="69">
        <v>4</v>
      </c>
      <c r="R648" s="26">
        <v>520</v>
      </c>
      <c r="S648" s="26" t="str">
        <f>VLOOKUP(H648,[2]Sheet1!$A$1:$F$65536,6,0)</f>
        <v>已激活</v>
      </c>
      <c r="T648" s="58" t="str">
        <f t="shared" si="9"/>
        <v>对</v>
      </c>
    </row>
    <row r="649" ht="21.95" customHeight="1" spans="1:20">
      <c r="A649" s="19">
        <v>639</v>
      </c>
      <c r="B649" s="19" t="s">
        <v>43</v>
      </c>
      <c r="C649" s="19" t="s">
        <v>44</v>
      </c>
      <c r="D649" s="19" t="s">
        <v>45</v>
      </c>
      <c r="E649" s="19" t="s">
        <v>46</v>
      </c>
      <c r="F649" s="19" t="s">
        <v>1385</v>
      </c>
      <c r="G649" s="19" t="s">
        <v>1443</v>
      </c>
      <c r="H649" s="19" t="s">
        <v>1444</v>
      </c>
      <c r="I649" s="19">
        <v>15203753685</v>
      </c>
      <c r="J649" s="19" t="s">
        <v>121</v>
      </c>
      <c r="K649" s="19">
        <v>6</v>
      </c>
      <c r="L649" s="19" t="s">
        <v>1388</v>
      </c>
      <c r="M649" s="19" t="str">
        <f>VLOOKUP(G649,[1]Sheet1!$G$1:$M$65536,7,0)</f>
        <v>6214672440000685855</v>
      </c>
      <c r="N649" s="19" t="str">
        <f>VLOOKUP(H649,[2]Sheet1!$A$1:$E$65536,5,0)</f>
        <v>6214672440000685855</v>
      </c>
      <c r="O649" s="79" t="s">
        <v>52</v>
      </c>
      <c r="P649" s="26">
        <v>5</v>
      </c>
      <c r="Q649" s="64">
        <v>5</v>
      </c>
      <c r="R649" s="26">
        <v>650</v>
      </c>
      <c r="S649" s="26" t="str">
        <f>VLOOKUP(H649,[2]Sheet1!$A$1:$F$65536,6,0)</f>
        <v>已激活</v>
      </c>
      <c r="T649" s="58" t="str">
        <f t="shared" si="9"/>
        <v>对</v>
      </c>
    </row>
    <row r="650" ht="21.95" customHeight="1" spans="1:20">
      <c r="A650" s="19">
        <v>640</v>
      </c>
      <c r="B650" s="19" t="s">
        <v>43</v>
      </c>
      <c r="C650" s="19" t="s">
        <v>44</v>
      </c>
      <c r="D650" s="19" t="s">
        <v>45</v>
      </c>
      <c r="E650" s="19" t="s">
        <v>46</v>
      </c>
      <c r="F650" s="19" t="s">
        <v>1385</v>
      </c>
      <c r="G650" s="19" t="s">
        <v>1445</v>
      </c>
      <c r="H650" s="19" t="s">
        <v>1446</v>
      </c>
      <c r="I650" s="19">
        <v>13017565668</v>
      </c>
      <c r="J650" s="19" t="s">
        <v>121</v>
      </c>
      <c r="K650" s="19">
        <v>6</v>
      </c>
      <c r="L650" s="19" t="s">
        <v>1388</v>
      </c>
      <c r="M650" s="19" t="str">
        <f>VLOOKUP(G650,[1]Sheet1!$G$1:$M$65536,7,0)</f>
        <v>6214672440006518308</v>
      </c>
      <c r="N650" s="19" t="str">
        <f>VLOOKUP(H650,[2]Sheet1!$A$1:$E$65536,5,0)</f>
        <v>6214672440000682456</v>
      </c>
      <c r="O650" s="79" t="s">
        <v>52</v>
      </c>
      <c r="P650" s="26">
        <v>5</v>
      </c>
      <c r="Q650" s="64">
        <v>5</v>
      </c>
      <c r="R650" s="26">
        <v>650</v>
      </c>
      <c r="S650" s="26" t="str">
        <f>VLOOKUP(H650,[2]Sheet1!$A$1:$F$65536,6,0)</f>
        <v>已激活</v>
      </c>
      <c r="T650" s="58" t="str">
        <f t="shared" si="9"/>
        <v>对</v>
      </c>
    </row>
    <row r="651" ht="21.95" customHeight="1" spans="1:20">
      <c r="A651" s="19">
        <v>641</v>
      </c>
      <c r="B651" s="19" t="s">
        <v>43</v>
      </c>
      <c r="C651" s="19" t="s">
        <v>44</v>
      </c>
      <c r="D651" s="19" t="s">
        <v>45</v>
      </c>
      <c r="E651" s="19" t="s">
        <v>46</v>
      </c>
      <c r="F651" s="19" t="s">
        <v>1385</v>
      </c>
      <c r="G651" s="19" t="s">
        <v>1447</v>
      </c>
      <c r="H651" s="19" t="s">
        <v>1448</v>
      </c>
      <c r="I651" s="19">
        <v>13461181739</v>
      </c>
      <c r="J651" s="19" t="s">
        <v>121</v>
      </c>
      <c r="K651" s="19">
        <v>2</v>
      </c>
      <c r="L651" s="19" t="s">
        <v>1388</v>
      </c>
      <c r="M651" s="19" t="str">
        <f>VLOOKUP(G651,[1]Sheet1!$G$1:$M$65536,7,0)</f>
        <v>6214672440000687067</v>
      </c>
      <c r="N651" s="19" t="str">
        <f>VLOOKUP(H651,[2]Sheet1!$A$1:$E$65536,5,0)</f>
        <v>6214672440000687067</v>
      </c>
      <c r="O651" s="79" t="s">
        <v>52</v>
      </c>
      <c r="P651" s="63">
        <v>2</v>
      </c>
      <c r="Q651" s="69">
        <v>2</v>
      </c>
      <c r="R651" s="26">
        <v>260</v>
      </c>
      <c r="S651" s="26" t="str">
        <f>VLOOKUP(H651,[2]Sheet1!$A$1:$F$65536,6,0)</f>
        <v>已激活</v>
      </c>
      <c r="T651" s="58" t="str">
        <f t="shared" si="9"/>
        <v>对</v>
      </c>
    </row>
    <row r="652" ht="21.95" customHeight="1" spans="1:20">
      <c r="A652" s="19">
        <v>642</v>
      </c>
      <c r="B652" s="19" t="s">
        <v>43</v>
      </c>
      <c r="C652" s="19" t="s">
        <v>44</v>
      </c>
      <c r="D652" s="19" t="s">
        <v>45</v>
      </c>
      <c r="E652" s="19" t="s">
        <v>46</v>
      </c>
      <c r="F652" s="19" t="s">
        <v>1385</v>
      </c>
      <c r="G652" s="19" t="s">
        <v>1449</v>
      </c>
      <c r="H652" s="19" t="s">
        <v>1450</v>
      </c>
      <c r="I652" s="19">
        <v>13700751505</v>
      </c>
      <c r="J652" s="19" t="s">
        <v>121</v>
      </c>
      <c r="K652" s="19">
        <v>3</v>
      </c>
      <c r="L652" s="19" t="s">
        <v>1388</v>
      </c>
      <c r="M652" s="19" t="str">
        <f>VLOOKUP(G652,[1]Sheet1!$G$1:$M$65536,7,0)</f>
        <v>6214672440000682217</v>
      </c>
      <c r="N652" s="19" t="str">
        <f>VLOOKUP(H652,[2]Sheet1!$A$1:$E$65536,5,0)</f>
        <v>6214672440000682217</v>
      </c>
      <c r="O652" s="79" t="s">
        <v>52</v>
      </c>
      <c r="P652" s="63">
        <v>3</v>
      </c>
      <c r="Q652" s="69">
        <v>3</v>
      </c>
      <c r="R652" s="26">
        <v>390</v>
      </c>
      <c r="S652" s="26" t="str">
        <f>VLOOKUP(H652,[2]Sheet1!$A$1:$F$65536,6,0)</f>
        <v>已激活</v>
      </c>
      <c r="T652" s="58" t="str">
        <f t="shared" ref="T652:T715" si="10">IF(TEXT(IF(MOD(12-(MID(H652,1,1)*7+MID(H652,2,1)*9+MID(H652,3,1)*10+MID(H652,4,1)*5+MID(H652,5,1)*8+MID(H652,6,1)*4+MID(H652,7,1)*2+MID(H652,8,1)*1+MID(H652,9,1)*6+MID(H652,10,1)*3+MID(H652,11,1)*7+MID(H652,12,1)*9+MID(H652,13,1)*10+MID(H652,14,1)*5+MID(H652,15,1)*8+MID(H652,16,1)*4+MID(H652,17,1)*2),11)=10,"X",MOD(12-(MID(H652,1,1)*7+MID(H652,2,1)*9+MID(H652,3,1)*10+MID(H652,4,1)*5+MID(H652,5,1)*8+MID(H652,6,1)*4+MID(H652,7,1)*2+MID(H652,8,1)*1+MID(H652,9,1)*6+MID(H652,10,1)*3+MID(H652,11,1)*7+MID(H652,12,1)*9+MID(H652,13,1)*10+MID(H652,14,1)*5+MID(H652,15,1)*8+MID(H652,16,1)*4+MID(H652,17,1)*2),11)),0)=MID(H652,18,1),"对","错")</f>
        <v>对</v>
      </c>
    </row>
    <row r="653" ht="21.95" customHeight="1" spans="1:20">
      <c r="A653" s="19">
        <v>643</v>
      </c>
      <c r="B653" s="19" t="s">
        <v>43</v>
      </c>
      <c r="C653" s="19" t="s">
        <v>44</v>
      </c>
      <c r="D653" s="19" t="s">
        <v>45</v>
      </c>
      <c r="E653" s="19" t="s">
        <v>46</v>
      </c>
      <c r="F653" s="19" t="s">
        <v>1385</v>
      </c>
      <c r="G653" s="19" t="s">
        <v>1451</v>
      </c>
      <c r="H653" s="19" t="s">
        <v>1452</v>
      </c>
      <c r="I653" s="19">
        <v>13087043100</v>
      </c>
      <c r="J653" s="19" t="s">
        <v>121</v>
      </c>
      <c r="K653" s="19">
        <v>1</v>
      </c>
      <c r="L653" s="19" t="s">
        <v>1388</v>
      </c>
      <c r="M653" s="19" t="str">
        <f>VLOOKUP(G653,[1]Sheet1!$G$1:$M$65536,7,0)</f>
        <v>6214672440000684254</v>
      </c>
      <c r="N653" s="19" t="str">
        <f>VLOOKUP(H653,[2]Sheet1!$A$1:$E$65536,5,0)</f>
        <v>6214672440000684254</v>
      </c>
      <c r="O653" s="79" t="s">
        <v>52</v>
      </c>
      <c r="P653" s="63">
        <v>1</v>
      </c>
      <c r="Q653" s="69">
        <v>1</v>
      </c>
      <c r="R653" s="26">
        <v>130</v>
      </c>
      <c r="S653" s="26" t="str">
        <f>VLOOKUP(H653,[2]Sheet1!$A$1:$F$65536,6,0)</f>
        <v>已激活</v>
      </c>
      <c r="T653" s="58" t="str">
        <f t="shared" si="10"/>
        <v>对</v>
      </c>
    </row>
    <row r="654" ht="21.95" customHeight="1" spans="1:20">
      <c r="A654" s="19">
        <v>644</v>
      </c>
      <c r="B654" s="19" t="s">
        <v>43</v>
      </c>
      <c r="C654" s="19" t="s">
        <v>44</v>
      </c>
      <c r="D654" s="19" t="s">
        <v>45</v>
      </c>
      <c r="E654" s="19" t="s">
        <v>46</v>
      </c>
      <c r="F654" s="19" t="s">
        <v>1385</v>
      </c>
      <c r="G654" s="19" t="s">
        <v>1453</v>
      </c>
      <c r="H654" s="19" t="s">
        <v>1454</v>
      </c>
      <c r="I654" s="19">
        <v>15893404181</v>
      </c>
      <c r="J654" s="19" t="s">
        <v>121</v>
      </c>
      <c r="K654" s="19">
        <v>2</v>
      </c>
      <c r="L654" s="19" t="s">
        <v>1388</v>
      </c>
      <c r="M654" s="19" t="str">
        <f>VLOOKUP(G654,[1]Sheet1!$G$1:$M$65536,7,0)</f>
        <v>6214672440000684577</v>
      </c>
      <c r="N654" s="19" t="str">
        <f>VLOOKUP(H654,[2]Sheet1!$A$1:$E$65536,5,0)</f>
        <v>6214672440000682894</v>
      </c>
      <c r="O654" s="79" t="s">
        <v>52</v>
      </c>
      <c r="P654" s="63">
        <v>2</v>
      </c>
      <c r="Q654" s="69">
        <v>2</v>
      </c>
      <c r="R654" s="26">
        <v>260</v>
      </c>
      <c r="S654" s="26" t="str">
        <f>VLOOKUP(H654,[2]Sheet1!$A$1:$F$65536,6,0)</f>
        <v>已激活</v>
      </c>
      <c r="T654" s="58" t="str">
        <f t="shared" si="10"/>
        <v>对</v>
      </c>
    </row>
    <row r="655" ht="21.95" customHeight="1" spans="1:20">
      <c r="A655" s="19">
        <v>645</v>
      </c>
      <c r="B655" s="19" t="s">
        <v>43</v>
      </c>
      <c r="C655" s="19" t="s">
        <v>44</v>
      </c>
      <c r="D655" s="19" t="s">
        <v>45</v>
      </c>
      <c r="E655" s="19" t="s">
        <v>46</v>
      </c>
      <c r="F655" s="19" t="s">
        <v>1385</v>
      </c>
      <c r="G655" s="19" t="s">
        <v>1455</v>
      </c>
      <c r="H655" s="19" t="s">
        <v>1456</v>
      </c>
      <c r="I655" s="19">
        <v>16511340588</v>
      </c>
      <c r="J655" s="19" t="s">
        <v>121</v>
      </c>
      <c r="K655" s="19">
        <v>5</v>
      </c>
      <c r="L655" s="19" t="s">
        <v>1388</v>
      </c>
      <c r="M655" s="19" t="str">
        <f>VLOOKUP(G655,[1]Sheet1!$G$1:$M$65536,7,0)</f>
        <v>6214672440000684643</v>
      </c>
      <c r="N655" s="19" t="str">
        <f>VLOOKUP(H655,[2]Sheet1!$A$1:$E$65536,5,0)</f>
        <v>6214672440000684650</v>
      </c>
      <c r="O655" s="79" t="s">
        <v>52</v>
      </c>
      <c r="P655" s="63">
        <v>5</v>
      </c>
      <c r="Q655" s="69">
        <v>5</v>
      </c>
      <c r="R655" s="26">
        <v>650</v>
      </c>
      <c r="S655" s="26" t="str">
        <f>VLOOKUP(H655,[2]Sheet1!$A$1:$F$65536,6,0)</f>
        <v>已激活</v>
      </c>
      <c r="T655" s="58" t="str">
        <f t="shared" si="10"/>
        <v>对</v>
      </c>
    </row>
    <row r="656" ht="21.95" customHeight="1" spans="1:20">
      <c r="A656" s="19">
        <v>646</v>
      </c>
      <c r="B656" s="19" t="s">
        <v>43</v>
      </c>
      <c r="C656" s="19" t="s">
        <v>44</v>
      </c>
      <c r="D656" s="19" t="s">
        <v>45</v>
      </c>
      <c r="E656" s="19" t="s">
        <v>46</v>
      </c>
      <c r="F656" s="19" t="s">
        <v>1385</v>
      </c>
      <c r="G656" s="19" t="s">
        <v>1457</v>
      </c>
      <c r="H656" s="19" t="s">
        <v>1458</v>
      </c>
      <c r="I656" s="19">
        <v>15837530644</v>
      </c>
      <c r="J656" s="19" t="s">
        <v>121</v>
      </c>
      <c r="K656" s="19">
        <v>3</v>
      </c>
      <c r="L656" s="19" t="s">
        <v>1388</v>
      </c>
      <c r="M656" s="19" t="str">
        <f>VLOOKUP(G656,[1]Sheet1!$G$1:$M$65536,7,0)</f>
        <v>6214672440000686697</v>
      </c>
      <c r="N656" s="19" t="str">
        <f>VLOOKUP(H656,[2]Sheet1!$A$1:$E$65536,5,0)</f>
        <v>6214672440000686697</v>
      </c>
      <c r="O656" s="79" t="s">
        <v>52</v>
      </c>
      <c r="P656" s="63">
        <v>3</v>
      </c>
      <c r="Q656" s="69">
        <v>3</v>
      </c>
      <c r="R656" s="26">
        <v>390</v>
      </c>
      <c r="S656" s="26" t="str">
        <f>VLOOKUP(H656,[2]Sheet1!$A$1:$F$65536,6,0)</f>
        <v>已激活</v>
      </c>
      <c r="T656" s="58" t="str">
        <f t="shared" si="10"/>
        <v>对</v>
      </c>
    </row>
    <row r="657" ht="21.95" hidden="1" customHeight="1" spans="1:20">
      <c r="A657" s="19">
        <v>647</v>
      </c>
      <c r="B657" s="19" t="s">
        <v>43</v>
      </c>
      <c r="C657" s="19" t="s">
        <v>44</v>
      </c>
      <c r="D657" s="19" t="s">
        <v>45</v>
      </c>
      <c r="E657" s="19" t="s">
        <v>46</v>
      </c>
      <c r="F657" s="19" t="s">
        <v>1385</v>
      </c>
      <c r="G657" s="19" t="s">
        <v>1459</v>
      </c>
      <c r="H657" s="19" t="s">
        <v>1460</v>
      </c>
      <c r="I657" s="19">
        <v>13303751231</v>
      </c>
      <c r="J657" s="19" t="s">
        <v>121</v>
      </c>
      <c r="K657" s="19">
        <v>1</v>
      </c>
      <c r="L657" s="19" t="s">
        <v>1388</v>
      </c>
      <c r="M657" s="19" t="str">
        <f>VLOOKUP(G657,[1]Sheet1!$G$1:$M$65536,7,0)</f>
        <v>6214672440000683272</v>
      </c>
      <c r="N657" s="19" t="str">
        <f>VLOOKUP(H657,[2]Sheet1!$A$1:$E$65536,5,0)</f>
        <v>6214672440000683272</v>
      </c>
      <c r="O657" s="79" t="s">
        <v>52</v>
      </c>
      <c r="P657" s="63">
        <v>1</v>
      </c>
      <c r="Q657" s="69">
        <v>0</v>
      </c>
      <c r="R657" s="26">
        <v>0</v>
      </c>
      <c r="S657" s="26" t="str">
        <f>VLOOKUP(H657,[2]Sheet1!$A$1:$F$65536,6,0)</f>
        <v>已激活</v>
      </c>
      <c r="T657" s="58" t="str">
        <f t="shared" si="10"/>
        <v>对</v>
      </c>
    </row>
    <row r="658" ht="21.95" customHeight="1" spans="1:20">
      <c r="A658" s="19">
        <v>648</v>
      </c>
      <c r="B658" s="19" t="s">
        <v>43</v>
      </c>
      <c r="C658" s="19" t="s">
        <v>44</v>
      </c>
      <c r="D658" s="19" t="s">
        <v>45</v>
      </c>
      <c r="E658" s="19" t="s">
        <v>46</v>
      </c>
      <c r="F658" s="19" t="s">
        <v>1385</v>
      </c>
      <c r="G658" s="19" t="s">
        <v>1461</v>
      </c>
      <c r="H658" s="19" t="s">
        <v>1462</v>
      </c>
      <c r="I658" s="19">
        <v>13461180202</v>
      </c>
      <c r="J658" s="19" t="s">
        <v>121</v>
      </c>
      <c r="K658" s="19">
        <v>4</v>
      </c>
      <c r="L658" s="19" t="s">
        <v>1388</v>
      </c>
      <c r="M658" s="19" t="str">
        <f>VLOOKUP(G658,[1]Sheet1!$G$1:$M$65536,7,0)</f>
        <v>6214672440007351816</v>
      </c>
      <c r="N658" s="19" t="str">
        <f>VLOOKUP(H658,[2]Sheet1!$A$1:$E$65536,5,0)</f>
        <v>6214672440007351816</v>
      </c>
      <c r="O658" s="79" t="s">
        <v>52</v>
      </c>
      <c r="P658" s="63">
        <v>4</v>
      </c>
      <c r="Q658" s="69">
        <v>4</v>
      </c>
      <c r="R658" s="26">
        <v>520</v>
      </c>
      <c r="S658" s="26" t="str">
        <f>VLOOKUP(H658,[2]Sheet1!$A$1:$F$65536,6,0)</f>
        <v>已开户</v>
      </c>
      <c r="T658" s="58" t="str">
        <f t="shared" si="10"/>
        <v>对</v>
      </c>
    </row>
    <row r="659" ht="21.95" customHeight="1" spans="1:20">
      <c r="A659" s="19">
        <v>649</v>
      </c>
      <c r="B659" s="19" t="s">
        <v>43</v>
      </c>
      <c r="C659" s="19" t="s">
        <v>44</v>
      </c>
      <c r="D659" s="19" t="s">
        <v>45</v>
      </c>
      <c r="E659" s="19" t="s">
        <v>46</v>
      </c>
      <c r="F659" s="19" t="s">
        <v>1385</v>
      </c>
      <c r="G659" s="19" t="s">
        <v>1463</v>
      </c>
      <c r="H659" s="19" t="s">
        <v>1464</v>
      </c>
      <c r="I659" s="19">
        <v>18749654820</v>
      </c>
      <c r="J659" s="19" t="s">
        <v>121</v>
      </c>
      <c r="K659" s="19">
        <v>6</v>
      </c>
      <c r="L659" s="19" t="s">
        <v>1388</v>
      </c>
      <c r="M659" s="19" t="str">
        <f>VLOOKUP(G659,[1]Sheet1!$G$1:$M$65536,7,0)</f>
        <v>6214672440006518886</v>
      </c>
      <c r="N659" s="19" t="str">
        <f>VLOOKUP(H659,[2]Sheet1!$A$1:$E$65536,5,0)</f>
        <v>6214672440006518886</v>
      </c>
      <c r="O659" s="79" t="s">
        <v>52</v>
      </c>
      <c r="P659" s="26">
        <v>5</v>
      </c>
      <c r="Q659" s="64">
        <v>5</v>
      </c>
      <c r="R659" s="26">
        <v>650</v>
      </c>
      <c r="S659" s="26" t="str">
        <f>VLOOKUP(H659,[2]Sheet1!$A$1:$F$65536,6,0)</f>
        <v>已激活</v>
      </c>
      <c r="T659" s="58" t="str">
        <f t="shared" si="10"/>
        <v>对</v>
      </c>
    </row>
    <row r="660" ht="21.95" customHeight="1" spans="1:20">
      <c r="A660" s="19">
        <v>650</v>
      </c>
      <c r="B660" s="19" t="s">
        <v>43</v>
      </c>
      <c r="C660" s="19" t="s">
        <v>44</v>
      </c>
      <c r="D660" s="19" t="s">
        <v>45</v>
      </c>
      <c r="E660" s="19" t="s">
        <v>46</v>
      </c>
      <c r="F660" s="19" t="s">
        <v>1385</v>
      </c>
      <c r="G660" s="19" t="s">
        <v>1465</v>
      </c>
      <c r="H660" s="19" t="s">
        <v>1466</v>
      </c>
      <c r="I660" s="19">
        <v>13461286087</v>
      </c>
      <c r="J660" s="19" t="s">
        <v>121</v>
      </c>
      <c r="K660" s="19">
        <v>2</v>
      </c>
      <c r="L660" s="19" t="s">
        <v>1388</v>
      </c>
      <c r="M660" s="19" t="str">
        <f>VLOOKUP(G660,[1]Sheet1!$G$1:$M$65536,7,0)</f>
        <v>6214672440000682001</v>
      </c>
      <c r="N660" s="19" t="str">
        <f>VLOOKUP(H660,[2]Sheet1!$A$1:$E$65536,5,0)</f>
        <v>6214672440000682001</v>
      </c>
      <c r="O660" s="79" t="s">
        <v>52</v>
      </c>
      <c r="P660" s="63">
        <v>2</v>
      </c>
      <c r="Q660" s="69">
        <v>2</v>
      </c>
      <c r="R660" s="26">
        <v>260</v>
      </c>
      <c r="S660" s="26" t="str">
        <f>VLOOKUP(H660,[2]Sheet1!$A$1:$F$65536,6,0)</f>
        <v>已激活</v>
      </c>
      <c r="T660" s="58" t="str">
        <f t="shared" si="10"/>
        <v>对</v>
      </c>
    </row>
    <row r="661" ht="21.95" customHeight="1" spans="1:20">
      <c r="A661" s="19">
        <v>651</v>
      </c>
      <c r="B661" s="19" t="s">
        <v>43</v>
      </c>
      <c r="C661" s="19" t="s">
        <v>44</v>
      </c>
      <c r="D661" s="19" t="s">
        <v>45</v>
      </c>
      <c r="E661" s="19" t="s">
        <v>46</v>
      </c>
      <c r="F661" s="19" t="s">
        <v>1385</v>
      </c>
      <c r="G661" s="19" t="s">
        <v>1467</v>
      </c>
      <c r="H661" s="19" t="s">
        <v>1468</v>
      </c>
      <c r="I661" s="19">
        <v>15617336803</v>
      </c>
      <c r="J661" s="19" t="s">
        <v>121</v>
      </c>
      <c r="K661" s="19">
        <v>2</v>
      </c>
      <c r="L661" s="19" t="s">
        <v>1388</v>
      </c>
      <c r="M661" s="19" t="str">
        <f>VLOOKUP(G661,[1]Sheet1!$G$1:$M$65536,7,0)</f>
        <v>6214672440000682522</v>
      </c>
      <c r="N661" s="19" t="str">
        <f>VLOOKUP(H661,[2]Sheet1!$A$1:$E$65536,5,0)</f>
        <v>6214672440000682522</v>
      </c>
      <c r="O661" s="79" t="s">
        <v>52</v>
      </c>
      <c r="P661" s="63">
        <v>2</v>
      </c>
      <c r="Q661" s="69">
        <v>2</v>
      </c>
      <c r="R661" s="26">
        <v>260</v>
      </c>
      <c r="S661" s="26" t="str">
        <f>VLOOKUP(H661,[2]Sheet1!$A$1:$F$65536,6,0)</f>
        <v>已激活</v>
      </c>
      <c r="T661" s="58" t="str">
        <f t="shared" si="10"/>
        <v>对</v>
      </c>
    </row>
    <row r="662" ht="21.95" customHeight="1" spans="1:20">
      <c r="A662" s="19">
        <v>652</v>
      </c>
      <c r="B662" s="19" t="s">
        <v>43</v>
      </c>
      <c r="C662" s="19" t="s">
        <v>44</v>
      </c>
      <c r="D662" s="19" t="s">
        <v>45</v>
      </c>
      <c r="E662" s="19" t="s">
        <v>46</v>
      </c>
      <c r="F662" s="19" t="s">
        <v>1469</v>
      </c>
      <c r="G662" s="19" t="s">
        <v>1470</v>
      </c>
      <c r="H662" s="35" t="s">
        <v>1471</v>
      </c>
      <c r="I662" s="19">
        <v>18937537608</v>
      </c>
      <c r="J662" s="19" t="s">
        <v>60</v>
      </c>
      <c r="K662" s="19">
        <v>5</v>
      </c>
      <c r="L662" s="19" t="s">
        <v>1472</v>
      </c>
      <c r="M662" s="19" t="str">
        <f>VLOOKUP(G662,[1]Sheet1!$G$1:$M$65536,7,0)</f>
        <v>6214672440000743605</v>
      </c>
      <c r="N662" s="19" t="str">
        <f>VLOOKUP(H662,[2]Sheet1!$A$1:$E$65536,5,0)</f>
        <v>6214672440000743605</v>
      </c>
      <c r="O662" s="19" t="s">
        <v>52</v>
      </c>
      <c r="P662" s="63">
        <v>5</v>
      </c>
      <c r="Q662" s="69">
        <v>5</v>
      </c>
      <c r="R662" s="26">
        <v>650</v>
      </c>
      <c r="S662" s="26" t="str">
        <f>VLOOKUP(H662,[2]Sheet1!$A$1:$F$65536,6,0)</f>
        <v>已激活</v>
      </c>
      <c r="T662" s="58" t="str">
        <f t="shared" si="10"/>
        <v>对</v>
      </c>
    </row>
    <row r="663" ht="21.95" customHeight="1" spans="1:20">
      <c r="A663" s="19">
        <v>653</v>
      </c>
      <c r="B663" s="19" t="s">
        <v>43</v>
      </c>
      <c r="C663" s="19" t="s">
        <v>44</v>
      </c>
      <c r="D663" s="19" t="s">
        <v>45</v>
      </c>
      <c r="E663" s="19" t="s">
        <v>46</v>
      </c>
      <c r="F663" s="19" t="s">
        <v>1469</v>
      </c>
      <c r="G663" s="19" t="s">
        <v>1473</v>
      </c>
      <c r="H663" s="35" t="s">
        <v>1474</v>
      </c>
      <c r="I663" s="19">
        <v>15837584976</v>
      </c>
      <c r="J663" s="19" t="s">
        <v>60</v>
      </c>
      <c r="K663" s="19">
        <v>3</v>
      </c>
      <c r="L663" s="19" t="s">
        <v>1472</v>
      </c>
      <c r="M663" s="19" t="str">
        <f>VLOOKUP(G663,[1]Sheet1!$G$1:$M$65536,7,0)</f>
        <v>6214672440000744769</v>
      </c>
      <c r="N663" s="19" t="str">
        <f>VLOOKUP(H663,[2]Sheet1!$A$1:$E$65536,5,0)</f>
        <v>6214672440000744769</v>
      </c>
      <c r="O663" s="19" t="s">
        <v>52</v>
      </c>
      <c r="P663" s="63">
        <v>3</v>
      </c>
      <c r="Q663" s="69">
        <v>3</v>
      </c>
      <c r="R663" s="26">
        <v>390</v>
      </c>
      <c r="S663" s="26" t="str">
        <f>VLOOKUP(H663,[2]Sheet1!$A$1:$F$65536,6,0)</f>
        <v>已激活</v>
      </c>
      <c r="T663" s="58" t="str">
        <f t="shared" si="10"/>
        <v>对</v>
      </c>
    </row>
    <row r="664" ht="21.95" customHeight="1" spans="1:20">
      <c r="A664" s="19">
        <v>654</v>
      </c>
      <c r="B664" s="19" t="s">
        <v>43</v>
      </c>
      <c r="C664" s="19" t="s">
        <v>44</v>
      </c>
      <c r="D664" s="19" t="s">
        <v>45</v>
      </c>
      <c r="E664" s="19" t="s">
        <v>46</v>
      </c>
      <c r="F664" s="19" t="s">
        <v>1469</v>
      </c>
      <c r="G664" s="19" t="s">
        <v>1475</v>
      </c>
      <c r="H664" s="36" t="s">
        <v>1476</v>
      </c>
      <c r="I664" s="19">
        <v>15038822753</v>
      </c>
      <c r="J664" s="19" t="s">
        <v>60</v>
      </c>
      <c r="K664" s="19">
        <v>2</v>
      </c>
      <c r="L664" s="19" t="s">
        <v>1472</v>
      </c>
      <c r="M664" s="19" t="str">
        <f>VLOOKUP(G664,[1]Sheet1!$G$1:$M$65536,7,0)</f>
        <v>6214672440000745907</v>
      </c>
      <c r="N664" s="19" t="str">
        <f>VLOOKUP(H664,[2]Sheet1!$A$1:$E$65536,5,0)</f>
        <v>6214672440000745907</v>
      </c>
      <c r="O664" s="19" t="s">
        <v>52</v>
      </c>
      <c r="P664" s="63">
        <v>2</v>
      </c>
      <c r="Q664" s="69">
        <v>2</v>
      </c>
      <c r="R664" s="26">
        <v>260</v>
      </c>
      <c r="S664" s="26" t="str">
        <f>VLOOKUP(H664,[2]Sheet1!$A$1:$F$65536,6,0)</f>
        <v>已激活</v>
      </c>
      <c r="T664" s="58" t="str">
        <f t="shared" si="10"/>
        <v>对</v>
      </c>
    </row>
    <row r="665" ht="21.95" customHeight="1" spans="1:20">
      <c r="A665" s="19">
        <v>655</v>
      </c>
      <c r="B665" s="19" t="s">
        <v>43</v>
      </c>
      <c r="C665" s="19" t="s">
        <v>44</v>
      </c>
      <c r="D665" s="19" t="s">
        <v>45</v>
      </c>
      <c r="E665" s="19" t="s">
        <v>46</v>
      </c>
      <c r="F665" s="19" t="s">
        <v>1469</v>
      </c>
      <c r="G665" s="19" t="s">
        <v>1477</v>
      </c>
      <c r="H665" s="36" t="s">
        <v>1478</v>
      </c>
      <c r="I665" s="19">
        <v>18768949318</v>
      </c>
      <c r="J665" s="19" t="s">
        <v>60</v>
      </c>
      <c r="K665" s="19">
        <v>1</v>
      </c>
      <c r="L665" s="19" t="s">
        <v>1472</v>
      </c>
      <c r="M665" s="19" t="str">
        <f>VLOOKUP(G665,[1]Sheet1!$G$1:$M$65536,7,0)</f>
        <v>6214672440000746871</v>
      </c>
      <c r="N665" s="19" t="str">
        <f>VLOOKUP(H665,[2]Sheet1!$A$1:$E$65536,5,0)</f>
        <v>6214672440000746871</v>
      </c>
      <c r="O665" s="19" t="s">
        <v>52</v>
      </c>
      <c r="P665" s="63">
        <v>1</v>
      </c>
      <c r="Q665" s="69">
        <v>1</v>
      </c>
      <c r="R665" s="26">
        <v>130</v>
      </c>
      <c r="S665" s="26" t="str">
        <f>VLOOKUP(H665,[2]Sheet1!$A$1:$F$65536,6,0)</f>
        <v>已激活</v>
      </c>
      <c r="T665" s="58" t="str">
        <f t="shared" si="10"/>
        <v>对</v>
      </c>
    </row>
    <row r="666" ht="21.95" customHeight="1" spans="1:20">
      <c r="A666" s="19">
        <v>656</v>
      </c>
      <c r="B666" s="19" t="s">
        <v>43</v>
      </c>
      <c r="C666" s="19" t="s">
        <v>44</v>
      </c>
      <c r="D666" s="19" t="s">
        <v>45</v>
      </c>
      <c r="E666" s="19" t="s">
        <v>46</v>
      </c>
      <c r="F666" s="19" t="s">
        <v>1469</v>
      </c>
      <c r="G666" s="19" t="s">
        <v>1479</v>
      </c>
      <c r="H666" s="36" t="s">
        <v>1480</v>
      </c>
      <c r="I666" s="19">
        <v>13782405253</v>
      </c>
      <c r="J666" s="19" t="s">
        <v>60</v>
      </c>
      <c r="K666" s="19">
        <v>4</v>
      </c>
      <c r="L666" s="19" t="s">
        <v>1472</v>
      </c>
      <c r="M666" s="19" t="str">
        <f>VLOOKUP(G666,[1]Sheet1!$G$1:$M$65536,7,0)</f>
        <v>6214672440000744892</v>
      </c>
      <c r="N666" s="19" t="str">
        <f>VLOOKUP(H666,[2]Sheet1!$A$1:$E$65536,5,0)</f>
        <v>6214672440000744892</v>
      </c>
      <c r="O666" s="19" t="s">
        <v>52</v>
      </c>
      <c r="P666" s="63">
        <v>4</v>
      </c>
      <c r="Q666" s="69">
        <v>4</v>
      </c>
      <c r="R666" s="26">
        <v>520</v>
      </c>
      <c r="S666" s="26" t="str">
        <f>VLOOKUP(H666,[2]Sheet1!$A$1:$F$65536,6,0)</f>
        <v>已激活</v>
      </c>
      <c r="T666" s="58" t="str">
        <f t="shared" si="10"/>
        <v>对</v>
      </c>
    </row>
    <row r="667" ht="21.95" customHeight="1" spans="1:20">
      <c r="A667" s="19">
        <v>657</v>
      </c>
      <c r="B667" s="19" t="s">
        <v>43</v>
      </c>
      <c r="C667" s="19" t="s">
        <v>44</v>
      </c>
      <c r="D667" s="19" t="s">
        <v>45</v>
      </c>
      <c r="E667" s="19" t="s">
        <v>46</v>
      </c>
      <c r="F667" s="19" t="s">
        <v>1469</v>
      </c>
      <c r="G667" s="19" t="s">
        <v>1481</v>
      </c>
      <c r="H667" s="36" t="s">
        <v>1482</v>
      </c>
      <c r="I667" s="19">
        <v>13137750418</v>
      </c>
      <c r="J667" s="19" t="s">
        <v>121</v>
      </c>
      <c r="K667" s="19">
        <v>4</v>
      </c>
      <c r="L667" s="19" t="s">
        <v>1472</v>
      </c>
      <c r="M667" s="19" t="str">
        <f>VLOOKUP(G667,[1]Sheet1!$G$1:$M$65536,7,0)</f>
        <v>6214672440000744819</v>
      </c>
      <c r="N667" s="19" t="str">
        <f>VLOOKUP(H667,[2]Sheet1!$A$1:$E$65536,5,0)</f>
        <v>6214672440000744819</v>
      </c>
      <c r="O667" s="19" t="s">
        <v>52</v>
      </c>
      <c r="P667" s="63">
        <v>4</v>
      </c>
      <c r="Q667" s="69">
        <v>4</v>
      </c>
      <c r="R667" s="26">
        <v>520</v>
      </c>
      <c r="S667" s="26" t="str">
        <f>VLOOKUP(H667,[2]Sheet1!$A$1:$F$65536,6,0)</f>
        <v>已激活</v>
      </c>
      <c r="T667" s="58" t="str">
        <f t="shared" si="10"/>
        <v>对</v>
      </c>
    </row>
    <row r="668" ht="21.95" customHeight="1" spans="1:20">
      <c r="A668" s="19">
        <v>658</v>
      </c>
      <c r="B668" s="19" t="s">
        <v>43</v>
      </c>
      <c r="C668" s="19" t="s">
        <v>44</v>
      </c>
      <c r="D668" s="19" t="s">
        <v>45</v>
      </c>
      <c r="E668" s="19" t="s">
        <v>46</v>
      </c>
      <c r="F668" s="19" t="s">
        <v>1469</v>
      </c>
      <c r="G668" s="19" t="s">
        <v>1483</v>
      </c>
      <c r="H668" s="36" t="s">
        <v>1484</v>
      </c>
      <c r="I668" s="19">
        <v>18749625502</v>
      </c>
      <c r="J668" s="19" t="s">
        <v>60</v>
      </c>
      <c r="K668" s="19">
        <v>1</v>
      </c>
      <c r="L668" s="19" t="s">
        <v>1472</v>
      </c>
      <c r="M668" s="19" t="str">
        <f>VLOOKUP(G668,[1]Sheet1!$G$1:$M$65536,7,0)</f>
        <v>6214672440007312859</v>
      </c>
      <c r="N668" s="19" t="str">
        <f>VLOOKUP(H668,[2]Sheet1!$A$1:$E$65536,5,0)</f>
        <v>6214672440007312859</v>
      </c>
      <c r="O668" s="19" t="s">
        <v>52</v>
      </c>
      <c r="P668" s="63">
        <v>1</v>
      </c>
      <c r="Q668" s="69">
        <v>1</v>
      </c>
      <c r="R668" s="26">
        <v>130</v>
      </c>
      <c r="S668" s="26" t="str">
        <f>VLOOKUP(H668,[2]Sheet1!$A$1:$F$65536,6,0)</f>
        <v>已激活</v>
      </c>
      <c r="T668" s="58" t="str">
        <f t="shared" si="10"/>
        <v>对</v>
      </c>
    </row>
    <row r="669" ht="21.95" customHeight="1" spans="1:20">
      <c r="A669" s="19">
        <v>659</v>
      </c>
      <c r="B669" s="19" t="s">
        <v>43</v>
      </c>
      <c r="C669" s="19" t="s">
        <v>44</v>
      </c>
      <c r="D669" s="19" t="s">
        <v>45</v>
      </c>
      <c r="E669" s="19" t="s">
        <v>46</v>
      </c>
      <c r="F669" s="19" t="s">
        <v>1469</v>
      </c>
      <c r="G669" s="19" t="s">
        <v>1485</v>
      </c>
      <c r="H669" s="105" t="s">
        <v>1486</v>
      </c>
      <c r="I669" s="19">
        <v>18837510962</v>
      </c>
      <c r="J669" s="19" t="s">
        <v>121</v>
      </c>
      <c r="K669" s="19">
        <v>6</v>
      </c>
      <c r="L669" s="19" t="s">
        <v>1472</v>
      </c>
      <c r="M669" s="19" t="str">
        <f>VLOOKUP(G669,[1]Sheet1!$G$1:$M$65536,7,0)</f>
        <v>6214672440000745733</v>
      </c>
      <c r="N669" s="19" t="str">
        <f>VLOOKUP(H669,[2]Sheet1!$A$1:$E$65536,5,0)</f>
        <v>6214672440000745733</v>
      </c>
      <c r="O669" s="19" t="s">
        <v>52</v>
      </c>
      <c r="P669" s="26">
        <v>5</v>
      </c>
      <c r="Q669" s="64">
        <v>5</v>
      </c>
      <c r="R669" s="26">
        <v>650</v>
      </c>
      <c r="S669" s="26" t="str">
        <f>VLOOKUP(H669,[2]Sheet1!$A$1:$F$65536,6,0)</f>
        <v>已激活</v>
      </c>
      <c r="T669" s="58" t="str">
        <f t="shared" si="10"/>
        <v>对</v>
      </c>
    </row>
    <row r="670" ht="21.95" customHeight="1" spans="1:20">
      <c r="A670" s="19">
        <v>660</v>
      </c>
      <c r="B670" s="19" t="s">
        <v>43</v>
      </c>
      <c r="C670" s="19" t="s">
        <v>44</v>
      </c>
      <c r="D670" s="19" t="s">
        <v>45</v>
      </c>
      <c r="E670" s="19" t="s">
        <v>46</v>
      </c>
      <c r="F670" s="19" t="s">
        <v>1469</v>
      </c>
      <c r="G670" s="19" t="s">
        <v>1487</v>
      </c>
      <c r="H670" s="36" t="s">
        <v>1488</v>
      </c>
      <c r="I670" s="19">
        <v>13409348123</v>
      </c>
      <c r="J670" s="19" t="s">
        <v>121</v>
      </c>
      <c r="K670" s="19">
        <v>2</v>
      </c>
      <c r="L670" s="19" t="s">
        <v>1472</v>
      </c>
      <c r="M670" s="19" t="str">
        <f>VLOOKUP(G670,[1]Sheet1!$G$1:$M$65536,7,0)</f>
        <v>6214672440000747655</v>
      </c>
      <c r="N670" s="19" t="str">
        <f>VLOOKUP(H670,[2]Sheet1!$A$1:$E$65536,5,0)</f>
        <v>6214672440000747655</v>
      </c>
      <c r="O670" s="19" t="s">
        <v>52</v>
      </c>
      <c r="P670" s="63">
        <v>2</v>
      </c>
      <c r="Q670" s="69">
        <v>2</v>
      </c>
      <c r="R670" s="26">
        <v>260</v>
      </c>
      <c r="S670" s="26" t="str">
        <f>VLOOKUP(H670,[2]Sheet1!$A$1:$F$65536,6,0)</f>
        <v>已激活</v>
      </c>
      <c r="T670" s="58" t="str">
        <f t="shared" si="10"/>
        <v>对</v>
      </c>
    </row>
    <row r="671" ht="21.95" customHeight="1" spans="1:20">
      <c r="A671" s="19">
        <v>661</v>
      </c>
      <c r="B671" s="19" t="s">
        <v>43</v>
      </c>
      <c r="C671" s="19" t="s">
        <v>44</v>
      </c>
      <c r="D671" s="19" t="s">
        <v>45</v>
      </c>
      <c r="E671" s="19" t="s">
        <v>46</v>
      </c>
      <c r="F671" s="19" t="s">
        <v>1469</v>
      </c>
      <c r="G671" s="19" t="s">
        <v>1489</v>
      </c>
      <c r="H671" s="36" t="s">
        <v>1490</v>
      </c>
      <c r="I671" s="19">
        <v>15238266219</v>
      </c>
      <c r="J671" s="19" t="s">
        <v>121</v>
      </c>
      <c r="K671" s="19">
        <v>3</v>
      </c>
      <c r="L671" s="19" t="s">
        <v>1472</v>
      </c>
      <c r="M671" s="19" t="str">
        <f>VLOOKUP(G671,[1]Sheet1!$G$1:$M$65536,7,0)</f>
        <v>6214672440006458083</v>
      </c>
      <c r="N671" s="19" t="str">
        <f>VLOOKUP(H671,[2]Sheet1!$A$1:$E$65536,5,0)</f>
        <v>6214672440006458083</v>
      </c>
      <c r="O671" s="19" t="s">
        <v>52</v>
      </c>
      <c r="P671" s="63">
        <v>3</v>
      </c>
      <c r="Q671" s="69">
        <v>3</v>
      </c>
      <c r="R671" s="26">
        <v>390</v>
      </c>
      <c r="S671" s="26" t="str">
        <f>VLOOKUP(H671,[2]Sheet1!$A$1:$F$65536,6,0)</f>
        <v>已激活</v>
      </c>
      <c r="T671" s="58" t="str">
        <f t="shared" si="10"/>
        <v>对</v>
      </c>
    </row>
    <row r="672" ht="21.95" customHeight="1" spans="1:20">
      <c r="A672" s="19">
        <v>662</v>
      </c>
      <c r="B672" s="19" t="s">
        <v>43</v>
      </c>
      <c r="C672" s="19" t="s">
        <v>44</v>
      </c>
      <c r="D672" s="19" t="s">
        <v>45</v>
      </c>
      <c r="E672" s="19" t="s">
        <v>46</v>
      </c>
      <c r="F672" s="19" t="s">
        <v>1469</v>
      </c>
      <c r="G672" s="19" t="s">
        <v>1491</v>
      </c>
      <c r="H672" s="80" t="s">
        <v>1492</v>
      </c>
      <c r="I672" s="19">
        <v>18749655161</v>
      </c>
      <c r="J672" s="19" t="s">
        <v>60</v>
      </c>
      <c r="K672" s="19">
        <v>2</v>
      </c>
      <c r="L672" s="19" t="s">
        <v>1472</v>
      </c>
      <c r="M672" s="19" t="str">
        <f>VLOOKUP(G672,[1]Sheet1!$G$1:$M$65536,7,0)</f>
        <v>6214672440006457663</v>
      </c>
      <c r="N672" s="19" t="str">
        <f>VLOOKUP(H672,[2]Sheet1!$A$1:$E$65536,5,0)</f>
        <v>6214672440006457663</v>
      </c>
      <c r="O672" s="19" t="s">
        <v>52</v>
      </c>
      <c r="P672" s="63">
        <v>2</v>
      </c>
      <c r="Q672" s="69">
        <v>2</v>
      </c>
      <c r="R672" s="26">
        <v>260</v>
      </c>
      <c r="S672" s="26" t="str">
        <f>VLOOKUP(H672,[2]Sheet1!$A$1:$F$65536,6,0)</f>
        <v>已激活</v>
      </c>
      <c r="T672" s="58" t="str">
        <f t="shared" si="10"/>
        <v>对</v>
      </c>
    </row>
    <row r="673" ht="21.95" customHeight="1" spans="1:20">
      <c r="A673" s="19">
        <v>663</v>
      </c>
      <c r="B673" s="19" t="s">
        <v>43</v>
      </c>
      <c r="C673" s="19" t="s">
        <v>44</v>
      </c>
      <c r="D673" s="19" t="s">
        <v>45</v>
      </c>
      <c r="E673" s="19" t="s">
        <v>46</v>
      </c>
      <c r="F673" s="19" t="s">
        <v>1469</v>
      </c>
      <c r="G673" s="19" t="s">
        <v>1493</v>
      </c>
      <c r="H673" s="80" t="s">
        <v>1494</v>
      </c>
      <c r="I673" s="19">
        <v>13083754245</v>
      </c>
      <c r="J673" s="19" t="s">
        <v>121</v>
      </c>
      <c r="K673" s="19">
        <v>6</v>
      </c>
      <c r="L673" s="19" t="s">
        <v>1472</v>
      </c>
      <c r="M673" s="19" t="str">
        <f>VLOOKUP(G673,[1]Sheet1!$G$1:$M$65536,7,0)</f>
        <v>6214672440000748307</v>
      </c>
      <c r="N673" s="19" t="str">
        <f>VLOOKUP(H673,[2]Sheet1!$A$1:$E$65536,5,0)</f>
        <v>6214672440000748307</v>
      </c>
      <c r="O673" s="19" t="s">
        <v>52</v>
      </c>
      <c r="P673" s="26">
        <v>4</v>
      </c>
      <c r="Q673" s="64">
        <v>4</v>
      </c>
      <c r="R673" s="26">
        <v>520</v>
      </c>
      <c r="S673" s="26" t="str">
        <f>VLOOKUP(H673,[2]Sheet1!$A$1:$F$65536,6,0)</f>
        <v>已激活</v>
      </c>
      <c r="T673" s="58" t="str">
        <f t="shared" si="10"/>
        <v>对</v>
      </c>
    </row>
    <row r="674" ht="21.95" customHeight="1" spans="1:20">
      <c r="A674" s="19">
        <v>664</v>
      </c>
      <c r="B674" s="19" t="s">
        <v>43</v>
      </c>
      <c r="C674" s="19" t="s">
        <v>44</v>
      </c>
      <c r="D674" s="19" t="s">
        <v>45</v>
      </c>
      <c r="E674" s="19" t="s">
        <v>46</v>
      </c>
      <c r="F674" s="19" t="s">
        <v>1469</v>
      </c>
      <c r="G674" s="19" t="s">
        <v>1495</v>
      </c>
      <c r="H674" s="80" t="s">
        <v>1496</v>
      </c>
      <c r="I674" s="19">
        <v>18768958635</v>
      </c>
      <c r="J674" s="19" t="s">
        <v>121</v>
      </c>
      <c r="K674" s="19">
        <v>4</v>
      </c>
      <c r="L674" s="19" t="s">
        <v>1472</v>
      </c>
      <c r="M674" s="19" t="str">
        <f>VLOOKUP(G674,[1]Sheet1!$G$1:$M$65536,7,0)</f>
        <v>6214672440000744249</v>
      </c>
      <c r="N674" s="19" t="str">
        <f>VLOOKUP(H674,[2]Sheet1!$A$1:$E$65536,5,0)</f>
        <v>6214672440000744249</v>
      </c>
      <c r="O674" s="19" t="s">
        <v>52</v>
      </c>
      <c r="P674" s="63">
        <v>4</v>
      </c>
      <c r="Q674" s="69">
        <v>4</v>
      </c>
      <c r="R674" s="26">
        <v>520</v>
      </c>
      <c r="S674" s="26" t="str">
        <f>VLOOKUP(H674,[2]Sheet1!$A$1:$F$65536,6,0)</f>
        <v>已激活</v>
      </c>
      <c r="T674" s="58" t="str">
        <f t="shared" si="10"/>
        <v>对</v>
      </c>
    </row>
    <row r="675" ht="21.95" customHeight="1" spans="1:20">
      <c r="A675" s="19">
        <v>665</v>
      </c>
      <c r="B675" s="19" t="s">
        <v>43</v>
      </c>
      <c r="C675" s="19" t="s">
        <v>44</v>
      </c>
      <c r="D675" s="19" t="s">
        <v>45</v>
      </c>
      <c r="E675" s="19" t="s">
        <v>46</v>
      </c>
      <c r="F675" s="19" t="s">
        <v>1469</v>
      </c>
      <c r="G675" s="19" t="s">
        <v>1497</v>
      </c>
      <c r="H675" s="80" t="s">
        <v>1498</v>
      </c>
      <c r="I675" s="19">
        <v>18337587141</v>
      </c>
      <c r="J675" s="19" t="s">
        <v>121</v>
      </c>
      <c r="K675" s="19">
        <v>4</v>
      </c>
      <c r="L675" s="19" t="s">
        <v>1472</v>
      </c>
      <c r="M675" s="19" t="str">
        <f>VLOOKUP(G675,[1]Sheet1!$G$1:$M$65536,7,0)</f>
        <v>6214672440000744652</v>
      </c>
      <c r="N675" s="19" t="str">
        <f>VLOOKUP(H675,[2]Sheet1!$A$1:$E$65536,5,0)</f>
        <v>6214672440000744652</v>
      </c>
      <c r="O675" s="19" t="s">
        <v>52</v>
      </c>
      <c r="P675" s="63">
        <v>4</v>
      </c>
      <c r="Q675" s="69">
        <v>4</v>
      </c>
      <c r="R675" s="26">
        <v>520</v>
      </c>
      <c r="S675" s="26" t="str">
        <f>VLOOKUP(H675,[2]Sheet1!$A$1:$F$65536,6,0)</f>
        <v>已激活</v>
      </c>
      <c r="T675" s="58" t="str">
        <f t="shared" si="10"/>
        <v>对</v>
      </c>
    </row>
    <row r="676" ht="21.95" customHeight="1" spans="1:20">
      <c r="A676" s="19">
        <v>666</v>
      </c>
      <c r="B676" s="19" t="s">
        <v>43</v>
      </c>
      <c r="C676" s="19" t="s">
        <v>44</v>
      </c>
      <c r="D676" s="19" t="s">
        <v>45</v>
      </c>
      <c r="E676" s="19" t="s">
        <v>46</v>
      </c>
      <c r="F676" s="19" t="s">
        <v>1469</v>
      </c>
      <c r="G676" s="19" t="s">
        <v>1499</v>
      </c>
      <c r="H676" s="80" t="s">
        <v>1500</v>
      </c>
      <c r="I676" s="19">
        <v>13343991214</v>
      </c>
      <c r="J676" s="19" t="s">
        <v>121</v>
      </c>
      <c r="K676" s="19">
        <v>4</v>
      </c>
      <c r="L676" s="19" t="s">
        <v>1472</v>
      </c>
      <c r="M676" s="19" t="str">
        <f>VLOOKUP(G676,[1]Sheet1!$G$1:$M$65536,7,0)</f>
        <v>6214672440000744884</v>
      </c>
      <c r="N676" s="19" t="str">
        <f>VLOOKUP(H676,[2]Sheet1!$A$1:$E$65536,5,0)</f>
        <v>6214672440000744884</v>
      </c>
      <c r="O676" s="19" t="s">
        <v>52</v>
      </c>
      <c r="P676" s="63">
        <v>4</v>
      </c>
      <c r="Q676" s="69">
        <v>4</v>
      </c>
      <c r="R676" s="26">
        <v>520</v>
      </c>
      <c r="S676" s="26" t="str">
        <f>VLOOKUP(H676,[2]Sheet1!$A$1:$F$65536,6,0)</f>
        <v>已开户</v>
      </c>
      <c r="T676" s="58" t="str">
        <f t="shared" si="10"/>
        <v>对</v>
      </c>
    </row>
    <row r="677" ht="21.95" customHeight="1" spans="1:20">
      <c r="A677" s="19">
        <v>667</v>
      </c>
      <c r="B677" s="19" t="s">
        <v>43</v>
      </c>
      <c r="C677" s="19" t="s">
        <v>44</v>
      </c>
      <c r="D677" s="19" t="s">
        <v>45</v>
      </c>
      <c r="E677" s="19" t="s">
        <v>46</v>
      </c>
      <c r="F677" s="19" t="s">
        <v>1469</v>
      </c>
      <c r="G677" s="19" t="s">
        <v>1501</v>
      </c>
      <c r="H677" s="80" t="s">
        <v>1502</v>
      </c>
      <c r="I677" s="19">
        <v>15938946879</v>
      </c>
      <c r="J677" s="19" t="s">
        <v>121</v>
      </c>
      <c r="K677" s="19">
        <v>1</v>
      </c>
      <c r="L677" s="19" t="s">
        <v>1472</v>
      </c>
      <c r="M677" s="19" t="str">
        <f>VLOOKUP(G677,[1]Sheet1!$G$1:$M$65536,7,0)</f>
        <v>6214672440000743738</v>
      </c>
      <c r="N677" s="19" t="str">
        <f>VLOOKUP(H677,[2]Sheet1!$A$1:$E$65536,5,0)</f>
        <v>6214672440000743738</v>
      </c>
      <c r="O677" s="19" t="s">
        <v>52</v>
      </c>
      <c r="P677" s="63">
        <v>1</v>
      </c>
      <c r="Q677" s="69">
        <v>1</v>
      </c>
      <c r="R677" s="26">
        <v>130</v>
      </c>
      <c r="S677" s="26" t="str">
        <f>VLOOKUP(H677,[2]Sheet1!$A$1:$F$65536,6,0)</f>
        <v>已激活</v>
      </c>
      <c r="T677" s="58" t="str">
        <f t="shared" si="10"/>
        <v>对</v>
      </c>
    </row>
    <row r="678" ht="21.95" customHeight="1" spans="1:20">
      <c r="A678" s="19">
        <v>668</v>
      </c>
      <c r="B678" s="19" t="s">
        <v>43</v>
      </c>
      <c r="C678" s="19" t="s">
        <v>44</v>
      </c>
      <c r="D678" s="19" t="s">
        <v>45</v>
      </c>
      <c r="E678" s="19" t="s">
        <v>46</v>
      </c>
      <c r="F678" s="19" t="s">
        <v>1469</v>
      </c>
      <c r="G678" s="19" t="s">
        <v>1503</v>
      </c>
      <c r="H678" s="35" t="s">
        <v>1504</v>
      </c>
      <c r="I678" s="19">
        <v>15938921054</v>
      </c>
      <c r="J678" s="19" t="s">
        <v>121</v>
      </c>
      <c r="K678" s="19">
        <v>5</v>
      </c>
      <c r="L678" s="19" t="s">
        <v>1472</v>
      </c>
      <c r="M678" s="19" t="str">
        <f>VLOOKUP(G678,[1]Sheet1!$G$1:$M$65536,7,0)</f>
        <v>6214672440000748273</v>
      </c>
      <c r="N678" s="19" t="str">
        <f>VLOOKUP(H678,[2]Sheet1!$A$1:$E$65536,5,0)</f>
        <v>6214672440000748273</v>
      </c>
      <c r="O678" s="19" t="s">
        <v>52</v>
      </c>
      <c r="P678" s="63">
        <v>5</v>
      </c>
      <c r="Q678" s="69">
        <v>5</v>
      </c>
      <c r="R678" s="26">
        <v>650</v>
      </c>
      <c r="S678" s="26" t="str">
        <f>VLOOKUP(H678,[2]Sheet1!$A$1:$F$65536,6,0)</f>
        <v>已激活</v>
      </c>
      <c r="T678" s="58" t="str">
        <f t="shared" si="10"/>
        <v>对</v>
      </c>
    </row>
    <row r="679" ht="21.95" customHeight="1" spans="1:20">
      <c r="A679" s="19">
        <v>669</v>
      </c>
      <c r="B679" s="19" t="s">
        <v>43</v>
      </c>
      <c r="C679" s="19" t="s">
        <v>44</v>
      </c>
      <c r="D679" s="19" t="s">
        <v>45</v>
      </c>
      <c r="E679" s="19" t="s">
        <v>46</v>
      </c>
      <c r="F679" s="19" t="s">
        <v>1505</v>
      </c>
      <c r="G679" s="19" t="s">
        <v>1506</v>
      </c>
      <c r="H679" s="101" t="s">
        <v>1507</v>
      </c>
      <c r="I679" s="19">
        <v>13781878046</v>
      </c>
      <c r="J679" s="19" t="s">
        <v>60</v>
      </c>
      <c r="K679" s="19">
        <v>1</v>
      </c>
      <c r="L679" s="19" t="s">
        <v>1508</v>
      </c>
      <c r="M679" s="19" t="str">
        <f>VLOOKUP(G679,[1]Sheet1!$G$1:$M$65536,7,0)</f>
        <v>6214672440000673521</v>
      </c>
      <c r="N679" s="19" t="str">
        <f>VLOOKUP(H679,[2]Sheet1!$A$1:$E$65536,5,0)</f>
        <v>6214672440000673521</v>
      </c>
      <c r="O679" s="19" t="s">
        <v>52</v>
      </c>
      <c r="P679" s="63">
        <v>1</v>
      </c>
      <c r="Q679" s="69">
        <v>1</v>
      </c>
      <c r="R679" s="26">
        <v>130</v>
      </c>
      <c r="S679" s="26" t="str">
        <f>VLOOKUP(H679,[2]Sheet1!$A$1:$F$65536,6,0)</f>
        <v>已激活</v>
      </c>
      <c r="T679" s="58" t="str">
        <f t="shared" si="10"/>
        <v>对</v>
      </c>
    </row>
    <row r="680" ht="21.95" customHeight="1" spans="1:20">
      <c r="A680" s="19">
        <v>670</v>
      </c>
      <c r="B680" s="19" t="s">
        <v>43</v>
      </c>
      <c r="C680" s="19" t="s">
        <v>44</v>
      </c>
      <c r="D680" s="19" t="s">
        <v>45</v>
      </c>
      <c r="E680" s="19" t="s">
        <v>46</v>
      </c>
      <c r="F680" s="19" t="s">
        <v>1505</v>
      </c>
      <c r="G680" s="19" t="s">
        <v>1509</v>
      </c>
      <c r="H680" s="101" t="s">
        <v>1510</v>
      </c>
      <c r="I680" s="19">
        <v>13733793706</v>
      </c>
      <c r="J680" s="19" t="s">
        <v>121</v>
      </c>
      <c r="K680" s="19">
        <v>1</v>
      </c>
      <c r="L680" s="19" t="s">
        <v>1508</v>
      </c>
      <c r="M680" s="19" t="str">
        <f>VLOOKUP(G680,[1]Sheet1!$G$1:$M$65536,7,0)</f>
        <v>6214672440000673455</v>
      </c>
      <c r="N680" s="19" t="str">
        <f>VLOOKUP(H680,[2]Sheet1!$A$1:$E$65536,5,0)</f>
        <v>6214672440000673455</v>
      </c>
      <c r="O680" s="58" t="s">
        <v>52</v>
      </c>
      <c r="P680" s="63">
        <v>1</v>
      </c>
      <c r="Q680" s="69">
        <v>1</v>
      </c>
      <c r="R680" s="26">
        <v>130</v>
      </c>
      <c r="S680" s="26" t="str">
        <f>VLOOKUP(H680,[2]Sheet1!$A$1:$F$65536,6,0)</f>
        <v>已激活</v>
      </c>
      <c r="T680" s="58" t="str">
        <f t="shared" si="10"/>
        <v>对</v>
      </c>
    </row>
    <row r="681" ht="21.95" customHeight="1" spans="1:20">
      <c r="A681" s="19">
        <v>671</v>
      </c>
      <c r="B681" s="19" t="s">
        <v>43</v>
      </c>
      <c r="C681" s="19" t="s">
        <v>44</v>
      </c>
      <c r="D681" s="19" t="s">
        <v>45</v>
      </c>
      <c r="E681" s="19" t="s">
        <v>46</v>
      </c>
      <c r="F681" s="19" t="s">
        <v>1505</v>
      </c>
      <c r="G681" s="19" t="s">
        <v>1511</v>
      </c>
      <c r="H681" s="101" t="s">
        <v>1512</v>
      </c>
      <c r="I681" s="19">
        <v>15836931890</v>
      </c>
      <c r="J681" s="19" t="s">
        <v>121</v>
      </c>
      <c r="K681" s="19">
        <v>4</v>
      </c>
      <c r="L681" s="19" t="s">
        <v>1508</v>
      </c>
      <c r="M681" s="19" t="str">
        <f>VLOOKUP(G681,[1]Sheet1!$G$1:$M$65536,7,0)</f>
        <v>6214672440000673232</v>
      </c>
      <c r="N681" s="19" t="str">
        <f>VLOOKUP(H681,[2]Sheet1!$A$1:$E$65536,5,0)</f>
        <v>6214672440000673232</v>
      </c>
      <c r="O681" s="19" t="s">
        <v>52</v>
      </c>
      <c r="P681" s="63">
        <v>4</v>
      </c>
      <c r="Q681" s="69">
        <v>4</v>
      </c>
      <c r="R681" s="26">
        <v>520</v>
      </c>
      <c r="S681" s="26" t="str">
        <f>VLOOKUP(H681,[2]Sheet1!$A$1:$F$65536,6,0)</f>
        <v>已激活</v>
      </c>
      <c r="T681" s="58" t="str">
        <f t="shared" si="10"/>
        <v>对</v>
      </c>
    </row>
    <row r="682" ht="21.95" customHeight="1" spans="1:20">
      <c r="A682" s="19">
        <v>672</v>
      </c>
      <c r="B682" s="19" t="s">
        <v>43</v>
      </c>
      <c r="C682" s="19" t="s">
        <v>44</v>
      </c>
      <c r="D682" s="19" t="s">
        <v>45</v>
      </c>
      <c r="E682" s="19" t="s">
        <v>46</v>
      </c>
      <c r="F682" s="19" t="s">
        <v>1505</v>
      </c>
      <c r="G682" s="19" t="s">
        <v>1513</v>
      </c>
      <c r="H682" s="101" t="s">
        <v>1514</v>
      </c>
      <c r="I682" s="19">
        <v>15036872164</v>
      </c>
      <c r="J682" s="19" t="s">
        <v>121</v>
      </c>
      <c r="K682" s="19">
        <v>6</v>
      </c>
      <c r="L682" s="19" t="s">
        <v>1508</v>
      </c>
      <c r="M682" s="19" t="str">
        <f>VLOOKUP(G682,[1]Sheet1!$G$1:$M$65536,7,0)</f>
        <v>6214672440000673182</v>
      </c>
      <c r="N682" s="19" t="str">
        <f>VLOOKUP(H682,[2]Sheet1!$A$1:$E$65536,5,0)</f>
        <v>6214672440000673182</v>
      </c>
      <c r="O682" s="19" t="s">
        <v>52</v>
      </c>
      <c r="P682" s="26">
        <v>5</v>
      </c>
      <c r="Q682" s="64">
        <v>5</v>
      </c>
      <c r="R682" s="26">
        <v>650</v>
      </c>
      <c r="S682" s="26" t="str">
        <f>VLOOKUP(H682,[2]Sheet1!$A$1:$F$65536,6,0)</f>
        <v>已激活</v>
      </c>
      <c r="T682" s="58" t="str">
        <f t="shared" si="10"/>
        <v>对</v>
      </c>
    </row>
    <row r="683" ht="21.95" customHeight="1" spans="1:20">
      <c r="A683" s="19">
        <v>673</v>
      </c>
      <c r="B683" s="19" t="s">
        <v>43</v>
      </c>
      <c r="C683" s="19" t="s">
        <v>44</v>
      </c>
      <c r="D683" s="19" t="s">
        <v>45</v>
      </c>
      <c r="E683" s="19" t="s">
        <v>46</v>
      </c>
      <c r="F683" s="19" t="s">
        <v>1505</v>
      </c>
      <c r="G683" s="19" t="s">
        <v>1515</v>
      </c>
      <c r="H683" s="101" t="s">
        <v>1516</v>
      </c>
      <c r="I683" s="19">
        <v>15137541301</v>
      </c>
      <c r="J683" s="19" t="s">
        <v>121</v>
      </c>
      <c r="K683" s="19">
        <v>2</v>
      </c>
      <c r="L683" s="19" t="s">
        <v>1508</v>
      </c>
      <c r="M683" s="19" t="str">
        <f>VLOOKUP(G683,[1]Sheet1!$G$1:$M$65536,7,0)</f>
        <v>6214672440000676631</v>
      </c>
      <c r="N683" s="19" t="str">
        <f>VLOOKUP(H683,[2]Sheet1!$A$1:$E$65536,5,0)</f>
        <v>6214672440000676631</v>
      </c>
      <c r="O683" s="19" t="s">
        <v>52</v>
      </c>
      <c r="P683" s="63">
        <v>2</v>
      </c>
      <c r="Q683" s="69">
        <v>2</v>
      </c>
      <c r="R683" s="26">
        <v>260</v>
      </c>
      <c r="S683" s="26" t="str">
        <f>VLOOKUP(H683,[2]Sheet1!$A$1:$F$65536,6,0)</f>
        <v>已激活</v>
      </c>
      <c r="T683" s="58" t="str">
        <f t="shared" si="10"/>
        <v>对</v>
      </c>
    </row>
    <row r="684" ht="21.95" customHeight="1" spans="1:20">
      <c r="A684" s="19">
        <v>674</v>
      </c>
      <c r="B684" s="19" t="s">
        <v>43</v>
      </c>
      <c r="C684" s="19" t="s">
        <v>44</v>
      </c>
      <c r="D684" s="19" t="s">
        <v>45</v>
      </c>
      <c r="E684" s="19" t="s">
        <v>46</v>
      </c>
      <c r="F684" s="19" t="s">
        <v>1505</v>
      </c>
      <c r="G684" s="19" t="s">
        <v>1517</v>
      </c>
      <c r="H684" s="101" t="s">
        <v>1518</v>
      </c>
      <c r="I684" s="19">
        <v>19937587687</v>
      </c>
      <c r="J684" s="19" t="s">
        <v>121</v>
      </c>
      <c r="K684" s="19">
        <v>6</v>
      </c>
      <c r="L684" s="19" t="s">
        <v>1508</v>
      </c>
      <c r="M684" s="19" t="str">
        <f>VLOOKUP(G684,[1]Sheet1!$G$1:$M$65536,7,0)</f>
        <v>6214672440000677456</v>
      </c>
      <c r="N684" s="19" t="str">
        <f>VLOOKUP(H684,[2]Sheet1!$A$1:$E$65536,5,0)</f>
        <v>6214672440000677456</v>
      </c>
      <c r="O684" s="58" t="s">
        <v>52</v>
      </c>
      <c r="P684" s="26">
        <v>4</v>
      </c>
      <c r="Q684" s="64">
        <v>4</v>
      </c>
      <c r="R684" s="26">
        <v>520</v>
      </c>
      <c r="S684" s="26" t="str">
        <f>VLOOKUP(H684,[2]Sheet1!$A$1:$F$65536,6,0)</f>
        <v>已激活</v>
      </c>
      <c r="T684" s="58" t="str">
        <f t="shared" si="10"/>
        <v>对</v>
      </c>
    </row>
    <row r="685" ht="21.95" customHeight="1" spans="1:20">
      <c r="A685" s="19">
        <v>675</v>
      </c>
      <c r="B685" s="19" t="s">
        <v>43</v>
      </c>
      <c r="C685" s="19" t="s">
        <v>44</v>
      </c>
      <c r="D685" s="19" t="s">
        <v>45</v>
      </c>
      <c r="E685" s="19" t="s">
        <v>46</v>
      </c>
      <c r="F685" s="19" t="s">
        <v>1505</v>
      </c>
      <c r="G685" s="19" t="s">
        <v>1519</v>
      </c>
      <c r="H685" s="101" t="s">
        <v>1520</v>
      </c>
      <c r="I685" s="19">
        <v>13849577231</v>
      </c>
      <c r="J685" s="19" t="s">
        <v>60</v>
      </c>
      <c r="K685" s="19">
        <v>1</v>
      </c>
      <c r="L685" s="19" t="s">
        <v>1508</v>
      </c>
      <c r="M685" s="19" t="str">
        <f>VLOOKUP(G685,[1]Sheet1!$G$1:$M$65536,7,0)</f>
        <v>6214672440000673612</v>
      </c>
      <c r="N685" s="19" t="str">
        <f>VLOOKUP(H685,[2]Sheet1!$A$1:$E$65536,5,0)</f>
        <v>6214672440000673612</v>
      </c>
      <c r="O685" s="19" t="s">
        <v>52</v>
      </c>
      <c r="P685" s="63">
        <v>1</v>
      </c>
      <c r="Q685" s="69">
        <v>1</v>
      </c>
      <c r="R685" s="26">
        <v>130</v>
      </c>
      <c r="S685" s="26" t="str">
        <f>VLOOKUP(H685,[2]Sheet1!$A$1:$F$65536,6,0)</f>
        <v>已激活</v>
      </c>
      <c r="T685" s="58" t="str">
        <f t="shared" si="10"/>
        <v>对</v>
      </c>
    </row>
    <row r="686" ht="21.95" customHeight="1" spans="1:20">
      <c r="A686" s="19">
        <v>676</v>
      </c>
      <c r="B686" s="19" t="s">
        <v>43</v>
      </c>
      <c r="C686" s="19" t="s">
        <v>44</v>
      </c>
      <c r="D686" s="19" t="s">
        <v>45</v>
      </c>
      <c r="E686" s="19" t="s">
        <v>46</v>
      </c>
      <c r="F686" s="19" t="s">
        <v>1505</v>
      </c>
      <c r="G686" s="19" t="s">
        <v>1521</v>
      </c>
      <c r="H686" s="19" t="s">
        <v>1522</v>
      </c>
      <c r="I686" s="19">
        <v>13782486488</v>
      </c>
      <c r="J686" s="19" t="s">
        <v>121</v>
      </c>
      <c r="K686" s="19">
        <v>5</v>
      </c>
      <c r="L686" s="19" t="s">
        <v>1508</v>
      </c>
      <c r="M686" s="19" t="str">
        <f>VLOOKUP(G686,[1]Sheet1!$G$1:$M$65536,7,0)</f>
        <v>6214672440000674172</v>
      </c>
      <c r="N686" s="19" t="str">
        <f>VLOOKUP(H686,[2]Sheet1!$A$1:$E$65536,5,0)</f>
        <v>6214672440000674172</v>
      </c>
      <c r="O686" s="19" t="s">
        <v>52</v>
      </c>
      <c r="P686" s="63">
        <v>5</v>
      </c>
      <c r="Q686" s="69">
        <v>5</v>
      </c>
      <c r="R686" s="26">
        <v>650</v>
      </c>
      <c r="S686" s="26" t="str">
        <f>VLOOKUP(H686,[2]Sheet1!$A$1:$F$65536,6,0)</f>
        <v>已激活</v>
      </c>
      <c r="T686" s="58" t="str">
        <f t="shared" si="10"/>
        <v>对</v>
      </c>
    </row>
    <row r="687" ht="21.95" customHeight="1" spans="1:20">
      <c r="A687" s="19">
        <v>677</v>
      </c>
      <c r="B687" s="19" t="s">
        <v>43</v>
      </c>
      <c r="C687" s="19" t="s">
        <v>44</v>
      </c>
      <c r="D687" s="19" t="s">
        <v>45</v>
      </c>
      <c r="E687" s="19" t="s">
        <v>46</v>
      </c>
      <c r="F687" s="19" t="s">
        <v>1505</v>
      </c>
      <c r="G687" s="19" t="s">
        <v>1523</v>
      </c>
      <c r="H687" s="101" t="s">
        <v>1524</v>
      </c>
      <c r="I687" s="19">
        <v>13939960977</v>
      </c>
      <c r="J687" s="19" t="s">
        <v>121</v>
      </c>
      <c r="K687" s="19">
        <v>2</v>
      </c>
      <c r="L687" s="19" t="s">
        <v>1508</v>
      </c>
      <c r="M687" s="19" t="str">
        <f>VLOOKUP(G687,[1]Sheet1!$G$1:$M$65536,7,0)</f>
        <v>6214672440000673471</v>
      </c>
      <c r="N687" s="19" t="str">
        <f>VLOOKUP(H687,[2]Sheet1!$A$1:$E$65536,5,0)</f>
        <v>6214672440000673471</v>
      </c>
      <c r="O687" s="19" t="s">
        <v>52</v>
      </c>
      <c r="P687" s="63">
        <v>2</v>
      </c>
      <c r="Q687" s="69">
        <v>2</v>
      </c>
      <c r="R687" s="26">
        <v>260</v>
      </c>
      <c r="S687" s="26" t="str">
        <f>VLOOKUP(H687,[2]Sheet1!$A$1:$F$65536,6,0)</f>
        <v>已激活</v>
      </c>
      <c r="T687" s="58" t="str">
        <f t="shared" si="10"/>
        <v>对</v>
      </c>
    </row>
    <row r="688" ht="21.95" customHeight="1" spans="1:20">
      <c r="A688" s="19">
        <v>678</v>
      </c>
      <c r="B688" s="19" t="s">
        <v>43</v>
      </c>
      <c r="C688" s="19" t="s">
        <v>44</v>
      </c>
      <c r="D688" s="19" t="s">
        <v>45</v>
      </c>
      <c r="E688" s="19" t="s">
        <v>46</v>
      </c>
      <c r="F688" s="19" t="s">
        <v>1505</v>
      </c>
      <c r="G688" s="19" t="s">
        <v>1525</v>
      </c>
      <c r="H688" s="101" t="s">
        <v>1526</v>
      </c>
      <c r="I688" s="19">
        <v>13233713769</v>
      </c>
      <c r="J688" s="19" t="s">
        <v>121</v>
      </c>
      <c r="K688" s="19">
        <v>1</v>
      </c>
      <c r="L688" s="19" t="s">
        <v>1508</v>
      </c>
      <c r="M688" s="19" t="str">
        <f>VLOOKUP(G688,[1]Sheet1!$G$1:$M$65536,7,0)</f>
        <v>6214672440000674958</v>
      </c>
      <c r="N688" s="19" t="str">
        <f>VLOOKUP(H688,[2]Sheet1!$A$1:$E$65536,5,0)</f>
        <v>6214672440000674958</v>
      </c>
      <c r="O688" s="19" t="s">
        <v>52</v>
      </c>
      <c r="P688" s="63">
        <v>1</v>
      </c>
      <c r="Q688" s="69">
        <v>1</v>
      </c>
      <c r="R688" s="26">
        <v>130</v>
      </c>
      <c r="S688" s="26" t="str">
        <f>VLOOKUP(H688,[2]Sheet1!$A$1:$F$65536,6,0)</f>
        <v>已激活</v>
      </c>
      <c r="T688" s="58" t="str">
        <f t="shared" si="10"/>
        <v>对</v>
      </c>
    </row>
    <row r="689" ht="21.95" customHeight="1" spans="1:20">
      <c r="A689" s="19">
        <v>679</v>
      </c>
      <c r="B689" s="19" t="s">
        <v>43</v>
      </c>
      <c r="C689" s="19" t="s">
        <v>44</v>
      </c>
      <c r="D689" s="19" t="s">
        <v>45</v>
      </c>
      <c r="E689" s="19" t="s">
        <v>46</v>
      </c>
      <c r="F689" s="19" t="s">
        <v>1505</v>
      </c>
      <c r="G689" s="19" t="s">
        <v>1527</v>
      </c>
      <c r="H689" s="101" t="s">
        <v>1528</v>
      </c>
      <c r="I689" s="19">
        <v>15886729240</v>
      </c>
      <c r="J689" s="19" t="s">
        <v>121</v>
      </c>
      <c r="K689" s="19">
        <v>5</v>
      </c>
      <c r="L689" s="19" t="s">
        <v>1508</v>
      </c>
      <c r="M689" s="19" t="str">
        <f>VLOOKUP(G689,[1]Sheet1!$G$1:$M$65536,7,0)</f>
        <v>6214672440000673984</v>
      </c>
      <c r="N689" s="19" t="str">
        <f>VLOOKUP(H689,[2]Sheet1!$A$1:$E$65536,5,0)</f>
        <v>6214672440000673984</v>
      </c>
      <c r="O689" s="58" t="s">
        <v>52</v>
      </c>
      <c r="P689" s="63">
        <v>4</v>
      </c>
      <c r="Q689" s="69">
        <v>4</v>
      </c>
      <c r="R689" s="26">
        <v>520</v>
      </c>
      <c r="S689" s="26" t="str">
        <f>VLOOKUP(H689,[2]Sheet1!$A$1:$F$65536,6,0)</f>
        <v>已激活</v>
      </c>
      <c r="T689" s="58" t="str">
        <f t="shared" si="10"/>
        <v>对</v>
      </c>
    </row>
    <row r="690" ht="21.95" customHeight="1" spans="1:20">
      <c r="A690" s="19">
        <v>680</v>
      </c>
      <c r="B690" s="19" t="s">
        <v>43</v>
      </c>
      <c r="C690" s="19" t="s">
        <v>44</v>
      </c>
      <c r="D690" s="19" t="s">
        <v>45</v>
      </c>
      <c r="E690" s="19" t="s">
        <v>46</v>
      </c>
      <c r="F690" s="19" t="s">
        <v>1505</v>
      </c>
      <c r="G690" s="19" t="s">
        <v>1529</v>
      </c>
      <c r="H690" s="101" t="s">
        <v>1530</v>
      </c>
      <c r="I690" s="19">
        <v>15837577636</v>
      </c>
      <c r="J690" s="19" t="s">
        <v>121</v>
      </c>
      <c r="K690" s="19">
        <v>5</v>
      </c>
      <c r="L690" s="19" t="s">
        <v>1508</v>
      </c>
      <c r="M690" s="19" t="str">
        <f>VLOOKUP(G690,[1]Sheet1!$G$1:$M$65536,7,0)</f>
        <v>6214672440000673463</v>
      </c>
      <c r="N690" s="19" t="str">
        <f>VLOOKUP(H690,[2]Sheet1!$A$1:$E$65536,5,0)</f>
        <v>6214672440000673463</v>
      </c>
      <c r="O690" s="19" t="s">
        <v>52</v>
      </c>
      <c r="P690" s="63">
        <v>5</v>
      </c>
      <c r="Q690" s="69">
        <v>5</v>
      </c>
      <c r="R690" s="26">
        <v>650</v>
      </c>
      <c r="S690" s="26" t="str">
        <f>VLOOKUP(H690,[2]Sheet1!$A$1:$F$65536,6,0)</f>
        <v>已激活</v>
      </c>
      <c r="T690" s="58" t="str">
        <f t="shared" si="10"/>
        <v>对</v>
      </c>
    </row>
    <row r="691" ht="21.95" customHeight="1" spans="1:20">
      <c r="A691" s="19">
        <v>681</v>
      </c>
      <c r="B691" s="19" t="s">
        <v>43</v>
      </c>
      <c r="C691" s="19" t="s">
        <v>44</v>
      </c>
      <c r="D691" s="19" t="s">
        <v>45</v>
      </c>
      <c r="E691" s="19" t="s">
        <v>46</v>
      </c>
      <c r="F691" s="19" t="s">
        <v>1505</v>
      </c>
      <c r="G691" s="19" t="s">
        <v>1531</v>
      </c>
      <c r="H691" s="101" t="s">
        <v>1532</v>
      </c>
      <c r="I691" s="19">
        <v>18803753793</v>
      </c>
      <c r="J691" s="19" t="s">
        <v>121</v>
      </c>
      <c r="K691" s="19">
        <v>5</v>
      </c>
      <c r="L691" s="19" t="s">
        <v>1508</v>
      </c>
      <c r="M691" s="19" t="str">
        <f>VLOOKUP(G691,[1]Sheet1!$G$1:$M$65536,7,0)</f>
        <v>6214672440000549261</v>
      </c>
      <c r="N691" s="19" t="str">
        <f>VLOOKUP(H691,[2]Sheet1!$A$1:$E$65536,5,0)</f>
        <v>6214672440006549261</v>
      </c>
      <c r="O691" s="19" t="s">
        <v>52</v>
      </c>
      <c r="P691" s="63">
        <v>4</v>
      </c>
      <c r="Q691" s="69">
        <v>4</v>
      </c>
      <c r="R691" s="26">
        <v>520</v>
      </c>
      <c r="S691" s="26" t="str">
        <f>VLOOKUP(H691,[2]Sheet1!$A$1:$F$65536,6,0)</f>
        <v>已激活</v>
      </c>
      <c r="T691" s="58" t="str">
        <f t="shared" si="10"/>
        <v>对</v>
      </c>
    </row>
    <row r="692" ht="21.95" customHeight="1" spans="1:20">
      <c r="A692" s="19">
        <v>682</v>
      </c>
      <c r="B692" s="19" t="s">
        <v>43</v>
      </c>
      <c r="C692" s="19" t="s">
        <v>44</v>
      </c>
      <c r="D692" s="19" t="s">
        <v>45</v>
      </c>
      <c r="E692" s="19" t="s">
        <v>46</v>
      </c>
      <c r="F692" s="19" t="s">
        <v>1505</v>
      </c>
      <c r="G692" s="19" t="s">
        <v>1533</v>
      </c>
      <c r="H692" s="101" t="s">
        <v>1534</v>
      </c>
      <c r="I692" s="19">
        <v>15038871092</v>
      </c>
      <c r="J692" s="19" t="s">
        <v>121</v>
      </c>
      <c r="K692" s="19">
        <v>4</v>
      </c>
      <c r="L692" s="19" t="s">
        <v>1508</v>
      </c>
      <c r="M692" s="19" t="str">
        <f>VLOOKUP(G692,[1]Sheet1!$G$1:$M$65536,7,0)</f>
        <v>6214672440000673711</v>
      </c>
      <c r="N692" s="19" t="str">
        <f>VLOOKUP(H692,[2]Sheet1!$A$1:$E$65536,5,0)</f>
        <v>6214672440000673711</v>
      </c>
      <c r="O692" s="19" t="s">
        <v>52</v>
      </c>
      <c r="P692" s="63">
        <v>4</v>
      </c>
      <c r="Q692" s="69">
        <v>4</v>
      </c>
      <c r="R692" s="26">
        <v>520</v>
      </c>
      <c r="S692" s="26" t="str">
        <f>VLOOKUP(H692,[2]Sheet1!$A$1:$F$65536,6,0)</f>
        <v>已激活</v>
      </c>
      <c r="T692" s="58" t="str">
        <f t="shared" si="10"/>
        <v>对</v>
      </c>
    </row>
    <row r="693" ht="21.95" customHeight="1" spans="1:20">
      <c r="A693" s="19">
        <v>683</v>
      </c>
      <c r="B693" s="19" t="s">
        <v>43</v>
      </c>
      <c r="C693" s="19" t="s">
        <v>44</v>
      </c>
      <c r="D693" s="19" t="s">
        <v>45</v>
      </c>
      <c r="E693" s="19" t="s">
        <v>46</v>
      </c>
      <c r="F693" s="19" t="s">
        <v>1505</v>
      </c>
      <c r="G693" s="19" t="s">
        <v>1535</v>
      </c>
      <c r="H693" s="101" t="s">
        <v>1536</v>
      </c>
      <c r="I693" s="19">
        <v>15237579733</v>
      </c>
      <c r="J693" s="19" t="s">
        <v>121</v>
      </c>
      <c r="K693" s="19">
        <v>2</v>
      </c>
      <c r="L693" s="19" t="s">
        <v>1508</v>
      </c>
      <c r="M693" s="19" t="str">
        <f>VLOOKUP(G693,[1]Sheet1!$G$1:$M$65536,7,0)</f>
        <v>6214672440000674529</v>
      </c>
      <c r="N693" s="19" t="str">
        <f>VLOOKUP(H693,[2]Sheet1!$A$1:$E$65536,5,0)</f>
        <v>6214672440000674529</v>
      </c>
      <c r="O693" s="19" t="s">
        <v>52</v>
      </c>
      <c r="P693" s="63">
        <v>2</v>
      </c>
      <c r="Q693" s="69">
        <v>2</v>
      </c>
      <c r="R693" s="26">
        <v>260</v>
      </c>
      <c r="S693" s="26" t="str">
        <f>VLOOKUP(H693,[2]Sheet1!$A$1:$F$65536,6,0)</f>
        <v>已激活</v>
      </c>
      <c r="T693" s="58" t="str">
        <f t="shared" si="10"/>
        <v>对</v>
      </c>
    </row>
    <row r="694" ht="21.95" customHeight="1" spans="1:20">
      <c r="A694" s="19">
        <v>684</v>
      </c>
      <c r="B694" s="19" t="s">
        <v>43</v>
      </c>
      <c r="C694" s="19" t="s">
        <v>44</v>
      </c>
      <c r="D694" s="19" t="s">
        <v>45</v>
      </c>
      <c r="E694" s="19" t="s">
        <v>46</v>
      </c>
      <c r="F694" s="19" t="s">
        <v>1505</v>
      </c>
      <c r="G694" s="19" t="s">
        <v>1537</v>
      </c>
      <c r="H694" s="101" t="s">
        <v>1538</v>
      </c>
      <c r="I694" s="19">
        <v>15903906990</v>
      </c>
      <c r="J694" s="19" t="s">
        <v>121</v>
      </c>
      <c r="K694" s="19">
        <v>5</v>
      </c>
      <c r="L694" s="19" t="s">
        <v>1508</v>
      </c>
      <c r="M694" s="19" t="str">
        <f>VLOOKUP(G694,[1]Sheet1!$G$1:$M$65536,7,0)</f>
        <v>6214672440000674248</v>
      </c>
      <c r="N694" s="19" t="str">
        <f>VLOOKUP(H694,[2]Sheet1!$A$1:$E$65536,5,0)</f>
        <v>6214672440000674248</v>
      </c>
      <c r="O694" s="19" t="s">
        <v>52</v>
      </c>
      <c r="P694" s="63">
        <v>5</v>
      </c>
      <c r="Q694" s="69">
        <v>5</v>
      </c>
      <c r="R694" s="26">
        <v>650</v>
      </c>
      <c r="S694" s="26" t="str">
        <f>VLOOKUP(H694,[2]Sheet1!$A$1:$F$65536,6,0)</f>
        <v>已激活</v>
      </c>
      <c r="T694" s="58" t="str">
        <f t="shared" si="10"/>
        <v>对</v>
      </c>
    </row>
    <row r="695" ht="21.95" customHeight="1" spans="1:20">
      <c r="A695" s="19">
        <v>685</v>
      </c>
      <c r="B695" s="19" t="s">
        <v>43</v>
      </c>
      <c r="C695" s="19" t="s">
        <v>44</v>
      </c>
      <c r="D695" s="19" t="s">
        <v>45</v>
      </c>
      <c r="E695" s="19" t="s">
        <v>46</v>
      </c>
      <c r="F695" s="19" t="s">
        <v>1539</v>
      </c>
      <c r="G695" s="19" t="s">
        <v>1540</v>
      </c>
      <c r="H695" s="35" t="s">
        <v>1541</v>
      </c>
      <c r="I695" s="19">
        <v>15937597245</v>
      </c>
      <c r="J695" s="19" t="s">
        <v>99</v>
      </c>
      <c r="K695" s="19">
        <v>4</v>
      </c>
      <c r="L695" s="19" t="s">
        <v>1542</v>
      </c>
      <c r="M695" s="19" t="str">
        <f>VLOOKUP(G695,[1]Sheet1!$G$1:$M$65536,7,0)</f>
        <v>6214672440006494369</v>
      </c>
      <c r="N695" s="19" t="str">
        <f>VLOOKUP(H695,[2]Sheet1!$A$1:$E$65536,5,0)</f>
        <v>6214672440006494369</v>
      </c>
      <c r="O695" s="19" t="s">
        <v>52</v>
      </c>
      <c r="P695" s="63">
        <v>2</v>
      </c>
      <c r="Q695" s="69">
        <v>2</v>
      </c>
      <c r="R695" s="26">
        <v>260</v>
      </c>
      <c r="S695" s="26" t="str">
        <f>VLOOKUP(H695,[2]Sheet1!$A$1:$F$65536,6,0)</f>
        <v>已激活</v>
      </c>
      <c r="T695" s="58" t="str">
        <f t="shared" si="10"/>
        <v>对</v>
      </c>
    </row>
    <row r="696" ht="21.95" customHeight="1" spans="1:20">
      <c r="A696" s="19">
        <v>686</v>
      </c>
      <c r="B696" s="19" t="s">
        <v>43</v>
      </c>
      <c r="C696" s="19" t="s">
        <v>44</v>
      </c>
      <c r="D696" s="19" t="s">
        <v>45</v>
      </c>
      <c r="E696" s="19" t="s">
        <v>46</v>
      </c>
      <c r="F696" s="19" t="s">
        <v>1539</v>
      </c>
      <c r="G696" s="19" t="s">
        <v>1543</v>
      </c>
      <c r="H696" s="34" t="s">
        <v>1544</v>
      </c>
      <c r="I696" s="19">
        <v>15937597245</v>
      </c>
      <c r="J696" s="19" t="s">
        <v>99</v>
      </c>
      <c r="K696" s="19">
        <v>4</v>
      </c>
      <c r="L696" s="19" t="s">
        <v>1545</v>
      </c>
      <c r="M696" s="19" t="str">
        <f>VLOOKUP(G696,[1]Sheet1!$G$1:$M$65536,7,0)</f>
        <v>6214672440007150689</v>
      </c>
      <c r="N696" s="19" t="str">
        <f>VLOOKUP(H696,[2]Sheet1!$A$1:$E$65536,5,0)</f>
        <v>6214672440007150689</v>
      </c>
      <c r="O696" s="19" t="s">
        <v>52</v>
      </c>
      <c r="P696" s="63">
        <v>2</v>
      </c>
      <c r="Q696" s="69">
        <v>2</v>
      </c>
      <c r="R696" s="26">
        <v>260</v>
      </c>
      <c r="S696" s="26" t="str">
        <f>VLOOKUP(H696,[2]Sheet1!$A$1:$F$65536,6,0)</f>
        <v>已激活</v>
      </c>
      <c r="T696" s="58" t="str">
        <f t="shared" si="10"/>
        <v>对</v>
      </c>
    </row>
    <row r="697" ht="21.95" customHeight="1" spans="1:20">
      <c r="A697" s="19">
        <v>687</v>
      </c>
      <c r="B697" s="19" t="s">
        <v>43</v>
      </c>
      <c r="C697" s="19" t="s">
        <v>44</v>
      </c>
      <c r="D697" s="19" t="s">
        <v>45</v>
      </c>
      <c r="E697" s="19" t="s">
        <v>46</v>
      </c>
      <c r="F697" s="19" t="s">
        <v>1539</v>
      </c>
      <c r="G697" s="19" t="s">
        <v>1546</v>
      </c>
      <c r="H697" s="34" t="s">
        <v>1547</v>
      </c>
      <c r="I697" s="19"/>
      <c r="J697" s="19" t="s">
        <v>99</v>
      </c>
      <c r="K697" s="19">
        <v>4</v>
      </c>
      <c r="L697" s="19" t="s">
        <v>1545</v>
      </c>
      <c r="M697" s="19" t="str">
        <f>VLOOKUP(G697,[1]Sheet1!$G$1:$M$65536,7,0)</f>
        <v>6214672440007417757</v>
      </c>
      <c r="N697" s="19" t="str">
        <f>VLOOKUP(H697,[2]Sheet1!$A$1:$E$65536,5,0)</f>
        <v>6214672440007417757</v>
      </c>
      <c r="O697" s="19" t="s">
        <v>52</v>
      </c>
      <c r="P697" s="63">
        <v>2</v>
      </c>
      <c r="Q697" s="69">
        <v>2</v>
      </c>
      <c r="R697" s="26">
        <v>260</v>
      </c>
      <c r="S697" s="26" t="str">
        <f>VLOOKUP(H697,[2]Sheet1!$A$1:$F$65536,6,0)</f>
        <v>已激活</v>
      </c>
      <c r="T697" s="58" t="str">
        <f t="shared" si="10"/>
        <v>对</v>
      </c>
    </row>
    <row r="698" ht="21.95" customHeight="1" spans="1:20">
      <c r="A698" s="19">
        <v>688</v>
      </c>
      <c r="B698" s="19" t="s">
        <v>43</v>
      </c>
      <c r="C698" s="19" t="s">
        <v>44</v>
      </c>
      <c r="D698" s="19" t="s">
        <v>45</v>
      </c>
      <c r="E698" s="19" t="s">
        <v>46</v>
      </c>
      <c r="F698" s="19" t="s">
        <v>1539</v>
      </c>
      <c r="G698" s="19" t="s">
        <v>1548</v>
      </c>
      <c r="H698" s="35" t="s">
        <v>1549</v>
      </c>
      <c r="I698" s="19">
        <v>15224821558</v>
      </c>
      <c r="J698" s="19" t="s">
        <v>1550</v>
      </c>
      <c r="K698" s="35" t="s">
        <v>1551</v>
      </c>
      <c r="L698" s="19" t="s">
        <v>1552</v>
      </c>
      <c r="M698" s="19" t="str">
        <f>VLOOKUP(G698,[1]Sheet1!$G$1:$M$65536,7,0)</f>
        <v>6214672440000756847</v>
      </c>
      <c r="N698" s="19" t="str">
        <f>VLOOKUP(H698,[2]Sheet1!$A$1:$E$65536,5,0)</f>
        <v>6214672440000756847</v>
      </c>
      <c r="O698" s="19" t="s">
        <v>52</v>
      </c>
      <c r="P698" s="63" t="s">
        <v>1551</v>
      </c>
      <c r="Q698" s="69" t="s">
        <v>1551</v>
      </c>
      <c r="R698" s="26">
        <v>130</v>
      </c>
      <c r="S698" s="26" t="str">
        <f>VLOOKUP(H698,[2]Sheet1!$A$1:$F$65536,6,0)</f>
        <v>已激活</v>
      </c>
      <c r="T698" s="58" t="str">
        <f t="shared" si="10"/>
        <v>对</v>
      </c>
    </row>
    <row r="699" ht="21.95" hidden="1" customHeight="1" spans="1:20">
      <c r="A699" s="19">
        <v>689</v>
      </c>
      <c r="B699" s="19" t="s">
        <v>43</v>
      </c>
      <c r="C699" s="19" t="s">
        <v>44</v>
      </c>
      <c r="D699" s="19" t="s">
        <v>45</v>
      </c>
      <c r="E699" s="19" t="s">
        <v>46</v>
      </c>
      <c r="F699" s="19" t="s">
        <v>1539</v>
      </c>
      <c r="G699" s="19" t="s">
        <v>1553</v>
      </c>
      <c r="H699" s="35" t="s">
        <v>1554</v>
      </c>
      <c r="I699" s="19">
        <v>13027567466</v>
      </c>
      <c r="J699" s="19" t="s">
        <v>1555</v>
      </c>
      <c r="K699" s="34" t="s">
        <v>1551</v>
      </c>
      <c r="L699" s="19" t="s">
        <v>1556</v>
      </c>
      <c r="M699" s="19" t="str">
        <f>VLOOKUP(G699,[1]Sheet1!$G$1:$M$65536,7,0)</f>
        <v>6214672440000757860</v>
      </c>
      <c r="N699" s="19" t="str">
        <f>VLOOKUP(H699,[2]Sheet1!$A$1:$E$65536,5,0)</f>
        <v>6214672440000757860</v>
      </c>
      <c r="O699" s="19" t="s">
        <v>52</v>
      </c>
      <c r="P699" s="26" t="s">
        <v>1551</v>
      </c>
      <c r="Q699" s="69">
        <v>0</v>
      </c>
      <c r="R699" s="26">
        <v>0</v>
      </c>
      <c r="S699" s="26" t="str">
        <f>VLOOKUP(H699,[2]Sheet1!$A$1:$F$65536,6,0)</f>
        <v>已激活</v>
      </c>
      <c r="T699" s="58" t="str">
        <f t="shared" si="10"/>
        <v>对</v>
      </c>
    </row>
    <row r="700" ht="21.95" customHeight="1" spans="1:20">
      <c r="A700" s="19">
        <v>690</v>
      </c>
      <c r="B700" s="19" t="s">
        <v>43</v>
      </c>
      <c r="C700" s="19" t="s">
        <v>44</v>
      </c>
      <c r="D700" s="19" t="s">
        <v>45</v>
      </c>
      <c r="E700" s="19" t="s">
        <v>46</v>
      </c>
      <c r="F700" s="19" t="s">
        <v>1539</v>
      </c>
      <c r="G700" s="19" t="s">
        <v>1557</v>
      </c>
      <c r="H700" s="35" t="s">
        <v>1558</v>
      </c>
      <c r="I700" s="19">
        <v>18317648993</v>
      </c>
      <c r="J700" s="19" t="s">
        <v>1550</v>
      </c>
      <c r="K700" s="35" t="s">
        <v>1559</v>
      </c>
      <c r="L700" s="19" t="s">
        <v>1556</v>
      </c>
      <c r="M700" s="19" t="str">
        <f>VLOOKUP(G700,[1]Sheet1!$G$1:$M$65536,7,0)</f>
        <v>6214672440000757910</v>
      </c>
      <c r="N700" s="19" t="str">
        <f>VLOOKUP(H700,[2]Sheet1!$A$1:$E$65536,5,0)</f>
        <v>6214672440000757910</v>
      </c>
      <c r="O700" s="19" t="s">
        <v>52</v>
      </c>
      <c r="P700" s="63" t="s">
        <v>1559</v>
      </c>
      <c r="Q700" s="69" t="s">
        <v>1559</v>
      </c>
      <c r="R700" s="26">
        <v>260</v>
      </c>
      <c r="S700" s="26" t="str">
        <f>VLOOKUP(H700,[2]Sheet1!$A$1:$F$65536,6,0)</f>
        <v>已激活</v>
      </c>
      <c r="T700" s="58" t="str">
        <f t="shared" si="10"/>
        <v>对</v>
      </c>
    </row>
    <row r="701" ht="21.95" customHeight="1" spans="1:20">
      <c r="A701" s="19">
        <v>691</v>
      </c>
      <c r="B701" s="19" t="s">
        <v>43</v>
      </c>
      <c r="C701" s="19" t="s">
        <v>44</v>
      </c>
      <c r="D701" s="19" t="s">
        <v>45</v>
      </c>
      <c r="E701" s="19" t="s">
        <v>46</v>
      </c>
      <c r="F701" s="19" t="s">
        <v>1539</v>
      </c>
      <c r="G701" s="19" t="s">
        <v>894</v>
      </c>
      <c r="H701" s="35" t="s">
        <v>1560</v>
      </c>
      <c r="I701" s="19">
        <v>13733932290</v>
      </c>
      <c r="J701" s="19" t="s">
        <v>175</v>
      </c>
      <c r="K701" s="35" t="s">
        <v>1559</v>
      </c>
      <c r="L701" s="34" t="s">
        <v>1561</v>
      </c>
      <c r="M701" s="19" t="str">
        <f>VLOOKUP(G701,[1]Sheet1!$G$1:$M$65536,7,0)</f>
        <v>6214672440000692638</v>
      </c>
      <c r="N701" s="19" t="str">
        <f>VLOOKUP(H701,[2]Sheet1!$A$1:$E$65536,5,0)</f>
        <v>6214672440006733998</v>
      </c>
      <c r="O701" s="19" t="s">
        <v>52</v>
      </c>
      <c r="P701" s="63">
        <v>1</v>
      </c>
      <c r="Q701" s="69">
        <v>1</v>
      </c>
      <c r="R701" s="26">
        <v>130</v>
      </c>
      <c r="S701" s="26" t="str">
        <f>VLOOKUP(H701,[2]Sheet1!$A$1:$F$65536,6,0)</f>
        <v>已激活</v>
      </c>
      <c r="T701" s="58" t="str">
        <f t="shared" si="10"/>
        <v>对</v>
      </c>
    </row>
    <row r="702" ht="21.95" customHeight="1" spans="1:20">
      <c r="A702" s="19">
        <v>692</v>
      </c>
      <c r="B702" s="19" t="s">
        <v>43</v>
      </c>
      <c r="C702" s="19" t="s">
        <v>44</v>
      </c>
      <c r="D702" s="19" t="s">
        <v>45</v>
      </c>
      <c r="E702" s="19" t="s">
        <v>46</v>
      </c>
      <c r="F702" s="19" t="s">
        <v>1539</v>
      </c>
      <c r="G702" s="19" t="s">
        <v>1562</v>
      </c>
      <c r="H702" s="35" t="s">
        <v>1563</v>
      </c>
      <c r="I702" s="19">
        <v>18768988551</v>
      </c>
      <c r="J702" s="19" t="s">
        <v>1555</v>
      </c>
      <c r="K702" s="35" t="s">
        <v>1551</v>
      </c>
      <c r="L702" s="19" t="s">
        <v>1564</v>
      </c>
      <c r="M702" s="19" t="str">
        <f>VLOOKUP(G702,[1]Sheet1!$G$1:$M$65536,7,0)</f>
        <v>6214672440000757662</v>
      </c>
      <c r="N702" s="19" t="str">
        <f>VLOOKUP(H702,[2]Sheet1!$A$1:$E$65536,5,0)</f>
        <v>6214672440000757662</v>
      </c>
      <c r="O702" s="19" t="s">
        <v>52</v>
      </c>
      <c r="P702" s="63" t="s">
        <v>1551</v>
      </c>
      <c r="Q702" s="69" t="s">
        <v>1551</v>
      </c>
      <c r="R702" s="26">
        <v>130</v>
      </c>
      <c r="S702" s="26" t="str">
        <f>VLOOKUP(H702,[2]Sheet1!$A$1:$F$65536,6,0)</f>
        <v>已激活</v>
      </c>
      <c r="T702" s="58" t="str">
        <f t="shared" si="10"/>
        <v>对</v>
      </c>
    </row>
    <row r="703" ht="21.95" customHeight="1" spans="1:20">
      <c r="A703" s="19">
        <v>693</v>
      </c>
      <c r="B703" s="19" t="s">
        <v>43</v>
      </c>
      <c r="C703" s="19" t="s">
        <v>44</v>
      </c>
      <c r="D703" s="19" t="s">
        <v>45</v>
      </c>
      <c r="E703" s="19" t="s">
        <v>46</v>
      </c>
      <c r="F703" s="19" t="s">
        <v>1539</v>
      </c>
      <c r="G703" s="19" t="s">
        <v>1565</v>
      </c>
      <c r="H703" s="35" t="s">
        <v>1566</v>
      </c>
      <c r="I703" s="19">
        <v>15937535057</v>
      </c>
      <c r="J703" s="19" t="s">
        <v>1550</v>
      </c>
      <c r="K703" s="19">
        <v>1</v>
      </c>
      <c r="L703" s="35" t="s">
        <v>1564</v>
      </c>
      <c r="M703" s="19" t="str">
        <f>VLOOKUP(G703,[1]Sheet1!$G$1:$M$65536,7,0)</f>
        <v>6214672440000757381</v>
      </c>
      <c r="N703" s="19" t="str">
        <f>VLOOKUP(H703,[2]Sheet1!$A$1:$E$65536,5,0)</f>
        <v>6214672440000757381</v>
      </c>
      <c r="O703" s="19" t="s">
        <v>52</v>
      </c>
      <c r="P703" s="63">
        <v>1</v>
      </c>
      <c r="Q703" s="69">
        <v>1</v>
      </c>
      <c r="R703" s="26">
        <v>130</v>
      </c>
      <c r="S703" s="26" t="str">
        <f>VLOOKUP(H703,[2]Sheet1!$A$1:$F$65536,6,0)</f>
        <v>已激活</v>
      </c>
      <c r="T703" s="58" t="str">
        <f t="shared" si="10"/>
        <v>对</v>
      </c>
    </row>
    <row r="704" ht="21.95" customHeight="1" spans="1:20">
      <c r="A704" s="19">
        <v>694</v>
      </c>
      <c r="B704" s="19" t="s">
        <v>43</v>
      </c>
      <c r="C704" s="19" t="s">
        <v>44</v>
      </c>
      <c r="D704" s="19" t="s">
        <v>45</v>
      </c>
      <c r="E704" s="19" t="s">
        <v>46</v>
      </c>
      <c r="F704" s="19" t="s">
        <v>1539</v>
      </c>
      <c r="G704" s="19" t="s">
        <v>1567</v>
      </c>
      <c r="H704" s="35" t="s">
        <v>1568</v>
      </c>
      <c r="I704" s="19">
        <v>15038899254</v>
      </c>
      <c r="J704" s="19" t="s">
        <v>1555</v>
      </c>
      <c r="K704" s="35" t="s">
        <v>1551</v>
      </c>
      <c r="L704" s="19" t="s">
        <v>1569</v>
      </c>
      <c r="M704" s="19" t="str">
        <f>VLOOKUP(G704,[1]Sheet1!$G$1:$M$65536,7,0)</f>
        <v>6214672440000757480</v>
      </c>
      <c r="N704" s="19" t="str">
        <f>VLOOKUP(H704,[2]Sheet1!$A$1:$E$65536,5,0)</f>
        <v>6214672440000757480</v>
      </c>
      <c r="O704" s="19" t="s">
        <v>52</v>
      </c>
      <c r="P704" s="63" t="s">
        <v>1551</v>
      </c>
      <c r="Q704" s="69" t="s">
        <v>1551</v>
      </c>
      <c r="R704" s="26">
        <v>130</v>
      </c>
      <c r="S704" s="26" t="str">
        <f>VLOOKUP(H704,[2]Sheet1!$A$1:$F$65536,6,0)</f>
        <v>已激活</v>
      </c>
      <c r="T704" s="58" t="str">
        <f t="shared" si="10"/>
        <v>对</v>
      </c>
    </row>
    <row r="705" ht="21.95" customHeight="1" spans="1:20">
      <c r="A705" s="19">
        <v>695</v>
      </c>
      <c r="B705" s="19" t="s">
        <v>43</v>
      </c>
      <c r="C705" s="19" t="s">
        <v>44</v>
      </c>
      <c r="D705" s="19" t="s">
        <v>45</v>
      </c>
      <c r="E705" s="19" t="s">
        <v>46</v>
      </c>
      <c r="F705" s="19" t="s">
        <v>1539</v>
      </c>
      <c r="G705" s="35" t="s">
        <v>1570</v>
      </c>
      <c r="H705" s="35" t="s">
        <v>1571</v>
      </c>
      <c r="I705" s="19">
        <v>18768927159</v>
      </c>
      <c r="J705" s="19" t="s">
        <v>1550</v>
      </c>
      <c r="K705" s="19">
        <v>2</v>
      </c>
      <c r="L705" s="19" t="s">
        <v>1569</v>
      </c>
      <c r="M705" s="19" t="str">
        <f>VLOOKUP(G705,[1]Sheet1!$G$1:$M$65536,7,0)</f>
        <v>6214672440006945303</v>
      </c>
      <c r="N705" s="19" t="str">
        <f>VLOOKUP(H705,[2]Sheet1!$A$1:$E$65536,5,0)</f>
        <v>6214672440006945303</v>
      </c>
      <c r="O705" s="19" t="s">
        <v>52</v>
      </c>
      <c r="P705" s="63">
        <v>2</v>
      </c>
      <c r="Q705" s="69">
        <v>2</v>
      </c>
      <c r="R705" s="26">
        <v>260</v>
      </c>
      <c r="S705" s="26" t="str">
        <f>VLOOKUP(H705,[2]Sheet1!$A$1:$F$65536,6,0)</f>
        <v>已开户</v>
      </c>
      <c r="T705" s="58" t="str">
        <f t="shared" si="10"/>
        <v>对</v>
      </c>
    </row>
    <row r="706" ht="21.95" customHeight="1" spans="1:20">
      <c r="A706" s="19">
        <v>696</v>
      </c>
      <c r="B706" s="19" t="s">
        <v>43</v>
      </c>
      <c r="C706" s="19" t="s">
        <v>44</v>
      </c>
      <c r="D706" s="19" t="s">
        <v>45</v>
      </c>
      <c r="E706" s="19" t="s">
        <v>46</v>
      </c>
      <c r="F706" s="19" t="s">
        <v>1539</v>
      </c>
      <c r="G706" s="19" t="s">
        <v>1572</v>
      </c>
      <c r="H706" s="35" t="s">
        <v>1573</v>
      </c>
      <c r="I706" s="19">
        <v>15093760526</v>
      </c>
      <c r="J706" s="19" t="s">
        <v>1550</v>
      </c>
      <c r="K706" s="35" t="s">
        <v>1574</v>
      </c>
      <c r="L706" s="19" t="s">
        <v>1569</v>
      </c>
      <c r="M706" s="19" t="str">
        <f>VLOOKUP(G706,[1]Sheet1!$G$1:$M$65536,7,0)</f>
        <v>6214672440007214725</v>
      </c>
      <c r="N706" s="19" t="str">
        <f>VLOOKUP(H706,[2]Sheet1!$A$1:$E$65536,5,0)</f>
        <v>6214672440007214725</v>
      </c>
      <c r="O706" s="19" t="s">
        <v>52</v>
      </c>
      <c r="P706" s="63" t="s">
        <v>1574</v>
      </c>
      <c r="Q706" s="69" t="s">
        <v>1574</v>
      </c>
      <c r="R706" s="26">
        <v>520</v>
      </c>
      <c r="S706" s="26" t="str">
        <f>VLOOKUP(H706,[2]Sheet1!$A$1:$F$65536,6,0)</f>
        <v>已激活</v>
      </c>
      <c r="T706" s="58" t="str">
        <f t="shared" si="10"/>
        <v>对</v>
      </c>
    </row>
    <row r="707" ht="21.95" customHeight="1" spans="1:20">
      <c r="A707" s="19">
        <v>697</v>
      </c>
      <c r="B707" s="19" t="s">
        <v>43</v>
      </c>
      <c r="C707" s="19" t="s">
        <v>44</v>
      </c>
      <c r="D707" s="19" t="s">
        <v>45</v>
      </c>
      <c r="E707" s="19" t="s">
        <v>46</v>
      </c>
      <c r="F707" s="19" t="s">
        <v>1539</v>
      </c>
      <c r="G707" s="19" t="s">
        <v>1575</v>
      </c>
      <c r="H707" s="19" t="s">
        <v>1576</v>
      </c>
      <c r="I707" s="19">
        <v>13087047528</v>
      </c>
      <c r="J707" s="19" t="s">
        <v>1550</v>
      </c>
      <c r="K707" s="19">
        <v>5</v>
      </c>
      <c r="L707" s="19" t="s">
        <v>1569</v>
      </c>
      <c r="M707" s="19" t="str">
        <f>VLOOKUP(G707,[1]Sheet1!$G$1:$M$65536,7,0)</f>
        <v>6214672440000757456</v>
      </c>
      <c r="N707" s="19" t="str">
        <f>VLOOKUP(H707,[2]Sheet1!$A$1:$E$65536,5,0)</f>
        <v>6214672440000757456</v>
      </c>
      <c r="O707" s="19" t="s">
        <v>52</v>
      </c>
      <c r="P707" s="63">
        <v>5</v>
      </c>
      <c r="Q707" s="69">
        <v>5</v>
      </c>
      <c r="R707" s="26">
        <v>650</v>
      </c>
      <c r="S707" s="26" t="str">
        <f>VLOOKUP(H707,[2]Sheet1!$A$1:$F$65536,6,0)</f>
        <v>已激活</v>
      </c>
      <c r="T707" s="58" t="str">
        <f t="shared" si="10"/>
        <v>对</v>
      </c>
    </row>
    <row r="708" ht="21.95" customHeight="1" spans="1:20">
      <c r="A708" s="19">
        <v>698</v>
      </c>
      <c r="B708" s="19" t="s">
        <v>43</v>
      </c>
      <c r="C708" s="19" t="s">
        <v>44</v>
      </c>
      <c r="D708" s="19" t="s">
        <v>45</v>
      </c>
      <c r="E708" s="19" t="s">
        <v>46</v>
      </c>
      <c r="F708" s="19" t="s">
        <v>1539</v>
      </c>
      <c r="G708" s="35" t="s">
        <v>1577</v>
      </c>
      <c r="H708" s="35" t="s">
        <v>1578</v>
      </c>
      <c r="I708" s="19">
        <v>17335235299</v>
      </c>
      <c r="J708" s="19" t="s">
        <v>1550</v>
      </c>
      <c r="K708" s="19">
        <v>5</v>
      </c>
      <c r="L708" s="19" t="s">
        <v>1579</v>
      </c>
      <c r="M708" s="19" t="str">
        <f>VLOOKUP(G708,[1]Sheet1!$G$1:$M$65536,7,0)</f>
        <v>6214672440006494666</v>
      </c>
      <c r="N708" s="19" t="str">
        <f>VLOOKUP(H708,[2]Sheet1!$A$1:$E$65536,5,0)</f>
        <v>6214672440006494666</v>
      </c>
      <c r="O708" s="19" t="s">
        <v>52</v>
      </c>
      <c r="P708" s="63">
        <v>5</v>
      </c>
      <c r="Q708" s="69">
        <v>5</v>
      </c>
      <c r="R708" s="26">
        <v>650</v>
      </c>
      <c r="S708" s="26" t="str">
        <f>VLOOKUP(H708,[2]Sheet1!$A$1:$F$65536,6,0)</f>
        <v>已激活</v>
      </c>
      <c r="T708" s="58" t="str">
        <f t="shared" si="10"/>
        <v>对</v>
      </c>
    </row>
    <row r="709" ht="21.95" customHeight="1" spans="1:20">
      <c r="A709" s="19">
        <v>699</v>
      </c>
      <c r="B709" s="19" t="s">
        <v>43</v>
      </c>
      <c r="C709" s="19" t="s">
        <v>44</v>
      </c>
      <c r="D709" s="19" t="s">
        <v>45</v>
      </c>
      <c r="E709" s="19" t="s">
        <v>46</v>
      </c>
      <c r="F709" s="19" t="s">
        <v>1539</v>
      </c>
      <c r="G709" s="21" t="s">
        <v>1580</v>
      </c>
      <c r="H709" s="21" t="s">
        <v>1581</v>
      </c>
      <c r="I709" s="21">
        <v>15038891393</v>
      </c>
      <c r="J709" s="21" t="s">
        <v>121</v>
      </c>
      <c r="K709" s="21">
        <v>4</v>
      </c>
      <c r="L709" s="21" t="s">
        <v>1582</v>
      </c>
      <c r="M709" s="19" t="str">
        <f>VLOOKUP(G709,[1]Sheet1!$G$1:$M$65536,7,0)</f>
        <v>6214672440000756920</v>
      </c>
      <c r="N709" s="19" t="str">
        <f>VLOOKUP(H709,[2]Sheet1!$A$1:$E$65536,5,0)</f>
        <v>6214672440000757464</v>
      </c>
      <c r="O709" s="21" t="s">
        <v>52</v>
      </c>
      <c r="P709" s="62">
        <v>4</v>
      </c>
      <c r="Q709" s="68">
        <v>4</v>
      </c>
      <c r="R709" s="26">
        <v>520</v>
      </c>
      <c r="S709" s="26" t="str">
        <f>VLOOKUP(H709,[2]Sheet1!$A$1:$F$65536,6,0)</f>
        <v>已激活</v>
      </c>
      <c r="T709" s="58" t="str">
        <f t="shared" si="10"/>
        <v>对</v>
      </c>
    </row>
    <row r="710" ht="21.95" customHeight="1" spans="1:20">
      <c r="A710" s="19">
        <v>700</v>
      </c>
      <c r="B710" s="19" t="s">
        <v>43</v>
      </c>
      <c r="C710" s="19" t="s">
        <v>44</v>
      </c>
      <c r="D710" s="19" t="s">
        <v>45</v>
      </c>
      <c r="E710" s="19" t="s">
        <v>46</v>
      </c>
      <c r="F710" s="19" t="s">
        <v>1583</v>
      </c>
      <c r="G710" s="19" t="s">
        <v>1584</v>
      </c>
      <c r="H710" s="19" t="s">
        <v>1585</v>
      </c>
      <c r="I710" s="19">
        <v>18337555586</v>
      </c>
      <c r="J710" s="19" t="s">
        <v>121</v>
      </c>
      <c r="K710" s="19">
        <v>2</v>
      </c>
      <c r="L710" s="19" t="s">
        <v>1586</v>
      </c>
      <c r="M710" s="19" t="str">
        <f>VLOOKUP(G710,[1]Sheet1!$G$1:$M$65536,7,0)</f>
        <v>6214672440000715207</v>
      </c>
      <c r="N710" s="19" t="str">
        <f>VLOOKUP(H710,[2]Sheet1!$A$1:$E$65536,5,0)</f>
        <v>6214672440000715207</v>
      </c>
      <c r="O710" s="58" t="s">
        <v>52</v>
      </c>
      <c r="P710" s="63">
        <v>2</v>
      </c>
      <c r="Q710" s="69">
        <v>2</v>
      </c>
      <c r="R710" s="26">
        <v>260</v>
      </c>
      <c r="S710" s="26" t="str">
        <f>VLOOKUP(H710,[2]Sheet1!$A$1:$F$65536,6,0)</f>
        <v>已激活</v>
      </c>
      <c r="T710" s="58" t="str">
        <f t="shared" si="10"/>
        <v>对</v>
      </c>
    </row>
    <row r="711" ht="21.95" customHeight="1" spans="1:20">
      <c r="A711" s="19">
        <v>701</v>
      </c>
      <c r="B711" s="19" t="s">
        <v>43</v>
      </c>
      <c r="C711" s="19" t="s">
        <v>44</v>
      </c>
      <c r="D711" s="19" t="s">
        <v>45</v>
      </c>
      <c r="E711" s="19" t="s">
        <v>46</v>
      </c>
      <c r="F711" s="19" t="s">
        <v>1583</v>
      </c>
      <c r="G711" s="19" t="s">
        <v>1587</v>
      </c>
      <c r="H711" s="19" t="s">
        <v>1588</v>
      </c>
      <c r="I711" s="19">
        <v>13043034760</v>
      </c>
      <c r="J711" s="19" t="s">
        <v>121</v>
      </c>
      <c r="K711" s="19">
        <v>3</v>
      </c>
      <c r="L711" s="19" t="s">
        <v>1589</v>
      </c>
      <c r="M711" s="19" t="str">
        <f>VLOOKUP(G711,[1]Sheet1!$G$1:$M$65536,7,0)</f>
        <v>6214672440007242684</v>
      </c>
      <c r="N711" s="19" t="str">
        <f>VLOOKUP(H711,[2]Sheet1!$A$1:$E$65536,5,0)</f>
        <v>6214672440007242684</v>
      </c>
      <c r="O711" s="19" t="s">
        <v>52</v>
      </c>
      <c r="P711" s="63">
        <v>3</v>
      </c>
      <c r="Q711" s="69">
        <v>3</v>
      </c>
      <c r="R711" s="26">
        <v>390</v>
      </c>
      <c r="S711" s="26" t="str">
        <f>VLOOKUP(H711,[2]Sheet1!$A$1:$F$65536,6,0)</f>
        <v>已激活</v>
      </c>
      <c r="T711" s="58" t="str">
        <f t="shared" si="10"/>
        <v>对</v>
      </c>
    </row>
    <row r="712" ht="21.95" customHeight="1" spans="1:20">
      <c r="A712" s="19">
        <v>702</v>
      </c>
      <c r="B712" s="19" t="s">
        <v>43</v>
      </c>
      <c r="C712" s="19" t="s">
        <v>44</v>
      </c>
      <c r="D712" s="19" t="s">
        <v>45</v>
      </c>
      <c r="E712" s="19" t="s">
        <v>46</v>
      </c>
      <c r="F712" s="19" t="s">
        <v>1583</v>
      </c>
      <c r="G712" s="19" t="s">
        <v>1590</v>
      </c>
      <c r="H712" s="19" t="s">
        <v>1591</v>
      </c>
      <c r="I712" s="19">
        <v>13183358217</v>
      </c>
      <c r="J712" s="19" t="s">
        <v>121</v>
      </c>
      <c r="K712" s="19">
        <v>3</v>
      </c>
      <c r="L712" s="19" t="s">
        <v>1592</v>
      </c>
      <c r="M712" s="19" t="str">
        <f>VLOOKUP(G712,[1]Sheet1!$G$1:$M$65536,7,0)</f>
        <v>6214672440006428698</v>
      </c>
      <c r="N712" s="19" t="str">
        <f>VLOOKUP(H712,[2]Sheet1!$A$1:$E$65536,5,0)</f>
        <v>6214672440006428698</v>
      </c>
      <c r="O712" s="19" t="s">
        <v>52</v>
      </c>
      <c r="P712" s="63">
        <v>3</v>
      </c>
      <c r="Q712" s="69">
        <v>3</v>
      </c>
      <c r="R712" s="26">
        <v>390</v>
      </c>
      <c r="S712" s="26" t="str">
        <f>VLOOKUP(H712,[2]Sheet1!$A$1:$F$65536,6,0)</f>
        <v>已激活</v>
      </c>
      <c r="T712" s="58" t="str">
        <f t="shared" si="10"/>
        <v>对</v>
      </c>
    </row>
    <row r="713" ht="21.95" customHeight="1" spans="1:20">
      <c r="A713" s="19">
        <v>703</v>
      </c>
      <c r="B713" s="19" t="s">
        <v>43</v>
      </c>
      <c r="C713" s="19" t="s">
        <v>44</v>
      </c>
      <c r="D713" s="19" t="s">
        <v>45</v>
      </c>
      <c r="E713" s="19" t="s">
        <v>46</v>
      </c>
      <c r="F713" s="19" t="s">
        <v>1583</v>
      </c>
      <c r="G713" s="19" t="s">
        <v>1593</v>
      </c>
      <c r="H713" s="19" t="s">
        <v>1594</v>
      </c>
      <c r="I713" s="19">
        <v>15639972709</v>
      </c>
      <c r="J713" s="19" t="s">
        <v>121</v>
      </c>
      <c r="K713" s="19">
        <v>5</v>
      </c>
      <c r="L713" s="19" t="s">
        <v>1595</v>
      </c>
      <c r="M713" s="19" t="str">
        <f>VLOOKUP(G713,[1]Sheet1!$G$1:$M$65536,7,0)</f>
        <v>6214672440006784751</v>
      </c>
      <c r="N713" s="19" t="str">
        <f>VLOOKUP(H713,[2]Sheet1!$A$1:$E$65536,5,0)</f>
        <v>6214672440006784751</v>
      </c>
      <c r="O713" s="19" t="s">
        <v>52</v>
      </c>
      <c r="P713" s="63">
        <v>4</v>
      </c>
      <c r="Q713" s="69">
        <v>4</v>
      </c>
      <c r="R713" s="26">
        <v>520</v>
      </c>
      <c r="S713" s="26" t="str">
        <f>VLOOKUP(H713,[2]Sheet1!$A$1:$F$65536,6,0)</f>
        <v>已激活</v>
      </c>
      <c r="T713" s="58" t="str">
        <f t="shared" si="10"/>
        <v>对</v>
      </c>
    </row>
    <row r="714" ht="21.95" customHeight="1" spans="1:20">
      <c r="A714" s="19">
        <v>704</v>
      </c>
      <c r="B714" s="19" t="s">
        <v>43</v>
      </c>
      <c r="C714" s="19" t="s">
        <v>44</v>
      </c>
      <c r="D714" s="19" t="s">
        <v>45</v>
      </c>
      <c r="E714" s="19" t="s">
        <v>46</v>
      </c>
      <c r="F714" s="19" t="s">
        <v>1583</v>
      </c>
      <c r="G714" s="19" t="s">
        <v>1596</v>
      </c>
      <c r="H714" s="19" t="s">
        <v>1597</v>
      </c>
      <c r="I714" s="19">
        <v>13295034933</v>
      </c>
      <c r="J714" s="19" t="s">
        <v>121</v>
      </c>
      <c r="K714" s="19">
        <v>3</v>
      </c>
      <c r="L714" s="19" t="s">
        <v>1592</v>
      </c>
      <c r="M714" s="19" t="str">
        <f>VLOOKUP(G714,[1]Sheet1!$G$1:$M$65536,7,0)</f>
        <v>6214672440000709721</v>
      </c>
      <c r="N714" s="19" t="str">
        <f>VLOOKUP(H714,[2]Sheet1!$A$1:$E$65536,5,0)</f>
        <v>6214672440000709721</v>
      </c>
      <c r="O714" s="19" t="s">
        <v>52</v>
      </c>
      <c r="P714" s="63">
        <v>3</v>
      </c>
      <c r="Q714" s="69">
        <v>3</v>
      </c>
      <c r="R714" s="26">
        <v>390</v>
      </c>
      <c r="S714" s="26" t="str">
        <f>VLOOKUP(H714,[2]Sheet1!$A$1:$F$65536,6,0)</f>
        <v>已激活</v>
      </c>
      <c r="T714" s="58" t="str">
        <f t="shared" si="10"/>
        <v>对</v>
      </c>
    </row>
    <row r="715" ht="21.95" customHeight="1" spans="1:20">
      <c r="A715" s="19">
        <v>705</v>
      </c>
      <c r="B715" s="19" t="s">
        <v>43</v>
      </c>
      <c r="C715" s="19" t="s">
        <v>44</v>
      </c>
      <c r="D715" s="19" t="s">
        <v>45</v>
      </c>
      <c r="E715" s="19" t="s">
        <v>46</v>
      </c>
      <c r="F715" s="19" t="s">
        <v>1583</v>
      </c>
      <c r="G715" s="19" t="s">
        <v>1598</v>
      </c>
      <c r="H715" s="19" t="s">
        <v>1599</v>
      </c>
      <c r="I715" s="19">
        <v>13271425189</v>
      </c>
      <c r="J715" s="19" t="s">
        <v>121</v>
      </c>
      <c r="K715" s="19">
        <v>4</v>
      </c>
      <c r="L715" s="19" t="s">
        <v>1600</v>
      </c>
      <c r="M715" s="19" t="str">
        <f>VLOOKUP(G715,[1]Sheet1!$G$1:$M$65536,7,0)</f>
        <v>6214672440000711735</v>
      </c>
      <c r="N715" s="19" t="str">
        <f>VLOOKUP(H715,[2]Sheet1!$A$1:$E$65536,5,0)</f>
        <v>6214672440000711735</v>
      </c>
      <c r="O715" s="19" t="s">
        <v>52</v>
      </c>
      <c r="P715" s="63">
        <v>4</v>
      </c>
      <c r="Q715" s="69">
        <v>4</v>
      </c>
      <c r="R715" s="26">
        <v>520</v>
      </c>
      <c r="S715" s="26" t="str">
        <f>VLOOKUP(H715,[2]Sheet1!$A$1:$F$65536,6,0)</f>
        <v>已激活</v>
      </c>
      <c r="T715" s="58" t="str">
        <f t="shared" si="10"/>
        <v>对</v>
      </c>
    </row>
    <row r="716" ht="21.95" customHeight="1" spans="1:20">
      <c r="A716" s="19">
        <v>706</v>
      </c>
      <c r="B716" s="19" t="s">
        <v>43</v>
      </c>
      <c r="C716" s="19" t="s">
        <v>44</v>
      </c>
      <c r="D716" s="19" t="s">
        <v>45</v>
      </c>
      <c r="E716" s="19" t="s">
        <v>46</v>
      </c>
      <c r="F716" s="19" t="s">
        <v>1583</v>
      </c>
      <c r="G716" s="19" t="s">
        <v>1601</v>
      </c>
      <c r="H716" s="19" t="s">
        <v>1602</v>
      </c>
      <c r="I716" s="19">
        <v>15637502708</v>
      </c>
      <c r="J716" s="19" t="s">
        <v>121</v>
      </c>
      <c r="K716" s="19">
        <v>4</v>
      </c>
      <c r="L716" s="19" t="s">
        <v>1595</v>
      </c>
      <c r="M716" s="19" t="str">
        <f>VLOOKUP(G716,[1]Sheet1!$G$1:$M$65536,7,0)</f>
        <v>6214672440007425982</v>
      </c>
      <c r="N716" s="19" t="str">
        <f>VLOOKUP(H716,[2]Sheet1!$A$1:$E$65536,5,0)</f>
        <v>6214672440007425982</v>
      </c>
      <c r="O716" s="19" t="s">
        <v>52</v>
      </c>
      <c r="P716" s="63">
        <v>4</v>
      </c>
      <c r="Q716" s="69">
        <v>4</v>
      </c>
      <c r="R716" s="26">
        <v>520</v>
      </c>
      <c r="S716" s="26" t="str">
        <f>VLOOKUP(H716,[2]Sheet1!$A$1:$F$65536,6,0)</f>
        <v>已激活</v>
      </c>
      <c r="T716" s="58" t="str">
        <f t="shared" ref="T716:T779" si="11">IF(TEXT(IF(MOD(12-(MID(H716,1,1)*7+MID(H716,2,1)*9+MID(H716,3,1)*10+MID(H716,4,1)*5+MID(H716,5,1)*8+MID(H716,6,1)*4+MID(H716,7,1)*2+MID(H716,8,1)*1+MID(H716,9,1)*6+MID(H716,10,1)*3+MID(H716,11,1)*7+MID(H716,12,1)*9+MID(H716,13,1)*10+MID(H716,14,1)*5+MID(H716,15,1)*8+MID(H716,16,1)*4+MID(H716,17,1)*2),11)=10,"X",MOD(12-(MID(H716,1,1)*7+MID(H716,2,1)*9+MID(H716,3,1)*10+MID(H716,4,1)*5+MID(H716,5,1)*8+MID(H716,6,1)*4+MID(H716,7,1)*2+MID(H716,8,1)*1+MID(H716,9,1)*6+MID(H716,10,1)*3+MID(H716,11,1)*7+MID(H716,12,1)*9+MID(H716,13,1)*10+MID(H716,14,1)*5+MID(H716,15,1)*8+MID(H716,16,1)*4+MID(H716,17,1)*2),11)),0)=MID(H716,18,1),"对","错")</f>
        <v>对</v>
      </c>
    </row>
    <row r="717" ht="21.95" customHeight="1" spans="1:20">
      <c r="A717" s="19">
        <v>707</v>
      </c>
      <c r="B717" s="19" t="s">
        <v>43</v>
      </c>
      <c r="C717" s="19" t="s">
        <v>44</v>
      </c>
      <c r="D717" s="19" t="s">
        <v>45</v>
      </c>
      <c r="E717" s="19" t="s">
        <v>46</v>
      </c>
      <c r="F717" s="19" t="s">
        <v>1583</v>
      </c>
      <c r="G717" s="19" t="s">
        <v>1603</v>
      </c>
      <c r="H717" s="19" t="s">
        <v>1604</v>
      </c>
      <c r="I717" s="19">
        <v>18738949460</v>
      </c>
      <c r="J717" s="19" t="s">
        <v>121</v>
      </c>
      <c r="K717" s="19">
        <v>5</v>
      </c>
      <c r="L717" s="19" t="s">
        <v>1605</v>
      </c>
      <c r="M717" s="19" t="str">
        <f>VLOOKUP(G717,[1]Sheet1!$G$1:$M$65536,7,0)</f>
        <v>6214672440000714069</v>
      </c>
      <c r="N717" s="19" t="str">
        <f>VLOOKUP(H717,[2]Sheet1!$A$1:$E$65536,5,0)</f>
        <v>6214672440000714069</v>
      </c>
      <c r="O717" s="19" t="s">
        <v>52</v>
      </c>
      <c r="P717" s="63">
        <v>4</v>
      </c>
      <c r="Q717" s="69">
        <v>4</v>
      </c>
      <c r="R717" s="26">
        <v>520</v>
      </c>
      <c r="S717" s="26" t="str">
        <f>VLOOKUP(H717,[2]Sheet1!$A$1:$F$65536,6,0)</f>
        <v>已激活</v>
      </c>
      <c r="T717" s="58" t="str">
        <f t="shared" si="11"/>
        <v>对</v>
      </c>
    </row>
    <row r="718" ht="21.95" customHeight="1" spans="1:20">
      <c r="A718" s="19">
        <v>708</v>
      </c>
      <c r="B718" s="19" t="s">
        <v>43</v>
      </c>
      <c r="C718" s="19" t="s">
        <v>44</v>
      </c>
      <c r="D718" s="19" t="s">
        <v>45</v>
      </c>
      <c r="E718" s="19" t="s">
        <v>46</v>
      </c>
      <c r="F718" s="19" t="s">
        <v>1583</v>
      </c>
      <c r="G718" s="19" t="s">
        <v>1606</v>
      </c>
      <c r="H718" s="19" t="s">
        <v>1607</v>
      </c>
      <c r="I718" s="19">
        <v>15516035986</v>
      </c>
      <c r="J718" s="19" t="s">
        <v>121</v>
      </c>
      <c r="K718" s="19">
        <v>5</v>
      </c>
      <c r="L718" s="19" t="s">
        <v>1608</v>
      </c>
      <c r="M718" s="19" t="str">
        <f>VLOOKUP(G718,[1]Sheet1!$G$1:$M$65536,7,0)</f>
        <v>6214672440006429365</v>
      </c>
      <c r="N718" s="19" t="str">
        <f>VLOOKUP(H718,[2]Sheet1!$A$1:$E$65536,5,0)</f>
        <v>6214672440006429365</v>
      </c>
      <c r="O718" s="19" t="s">
        <v>52</v>
      </c>
      <c r="P718" s="63">
        <v>3</v>
      </c>
      <c r="Q718" s="69">
        <v>3</v>
      </c>
      <c r="R718" s="26">
        <v>390</v>
      </c>
      <c r="S718" s="26" t="str">
        <f>VLOOKUP(H718,[2]Sheet1!$A$1:$F$65536,6,0)</f>
        <v>已激活</v>
      </c>
      <c r="T718" s="58" t="str">
        <f t="shared" si="11"/>
        <v>对</v>
      </c>
    </row>
    <row r="719" ht="21.95" customHeight="1" spans="1:20">
      <c r="A719" s="19">
        <v>709</v>
      </c>
      <c r="B719" s="19" t="s">
        <v>43</v>
      </c>
      <c r="C719" s="19" t="s">
        <v>44</v>
      </c>
      <c r="D719" s="19" t="s">
        <v>45</v>
      </c>
      <c r="E719" s="19" t="s">
        <v>46</v>
      </c>
      <c r="F719" s="19" t="s">
        <v>1583</v>
      </c>
      <c r="G719" s="19" t="s">
        <v>1609</v>
      </c>
      <c r="H719" s="101" t="s">
        <v>1610</v>
      </c>
      <c r="I719" s="19">
        <v>15036855295</v>
      </c>
      <c r="J719" s="19" t="s">
        <v>121</v>
      </c>
      <c r="K719" s="19">
        <v>4</v>
      </c>
      <c r="L719" s="19" t="s">
        <v>1595</v>
      </c>
      <c r="M719" s="19" t="str">
        <f>VLOOKUP(G719,[1]Sheet1!$G$1:$M$65536,7,0)</f>
        <v>6214672440007050319</v>
      </c>
      <c r="N719" s="19" t="str">
        <f>VLOOKUP(H719,[2]Sheet1!$A$1:$E$65536,5,0)</f>
        <v>6214672440007050319</v>
      </c>
      <c r="O719" s="19" t="s">
        <v>52</v>
      </c>
      <c r="P719" s="63">
        <v>4</v>
      </c>
      <c r="Q719" s="69">
        <v>4</v>
      </c>
      <c r="R719" s="26">
        <v>520</v>
      </c>
      <c r="S719" s="26" t="str">
        <f>VLOOKUP(H719,[2]Sheet1!$A$1:$F$65536,6,0)</f>
        <v>已激活</v>
      </c>
      <c r="T719" s="58" t="str">
        <f t="shared" si="11"/>
        <v>对</v>
      </c>
    </row>
    <row r="720" ht="21.95" customHeight="1" spans="1:20">
      <c r="A720" s="19">
        <v>710</v>
      </c>
      <c r="B720" s="19" t="s">
        <v>43</v>
      </c>
      <c r="C720" s="19" t="s">
        <v>44</v>
      </c>
      <c r="D720" s="19" t="s">
        <v>45</v>
      </c>
      <c r="E720" s="19" t="s">
        <v>46</v>
      </c>
      <c r="F720" s="19" t="s">
        <v>1583</v>
      </c>
      <c r="G720" s="19" t="s">
        <v>1611</v>
      </c>
      <c r="H720" s="19" t="s">
        <v>1612</v>
      </c>
      <c r="I720" s="19">
        <v>13271404929</v>
      </c>
      <c r="J720" s="19" t="s">
        <v>121</v>
      </c>
      <c r="K720" s="19">
        <v>6</v>
      </c>
      <c r="L720" s="19" t="s">
        <v>1605</v>
      </c>
      <c r="M720" s="19" t="str">
        <f>VLOOKUP(G720,[1]Sheet1!$G$1:$M$65536,7,0)</f>
        <v>6214672440000710604</v>
      </c>
      <c r="N720" s="19" t="str">
        <f>VLOOKUP(H720,[2]Sheet1!$A$1:$E$65536,5,0)</f>
        <v>6214672440000710604</v>
      </c>
      <c r="O720" s="19" t="s">
        <v>52</v>
      </c>
      <c r="P720" s="26">
        <v>5</v>
      </c>
      <c r="Q720" s="64">
        <v>5</v>
      </c>
      <c r="R720" s="26">
        <v>650</v>
      </c>
      <c r="S720" s="26" t="str">
        <f>VLOOKUP(H720,[2]Sheet1!$A$1:$F$65536,6,0)</f>
        <v>已激活</v>
      </c>
      <c r="T720" s="58" t="str">
        <f t="shared" si="11"/>
        <v>对</v>
      </c>
    </row>
    <row r="721" ht="21.95" customHeight="1" spans="1:20">
      <c r="A721" s="19">
        <v>711</v>
      </c>
      <c r="B721" s="19" t="s">
        <v>43</v>
      </c>
      <c r="C721" s="19" t="s">
        <v>44</v>
      </c>
      <c r="D721" s="19" t="s">
        <v>45</v>
      </c>
      <c r="E721" s="19" t="s">
        <v>46</v>
      </c>
      <c r="F721" s="19" t="s">
        <v>1583</v>
      </c>
      <c r="G721" s="19" t="s">
        <v>1613</v>
      </c>
      <c r="H721" s="19" t="s">
        <v>1614</v>
      </c>
      <c r="I721" s="19">
        <v>18639733451</v>
      </c>
      <c r="J721" s="19" t="s">
        <v>121</v>
      </c>
      <c r="K721" s="19">
        <v>3</v>
      </c>
      <c r="L721" s="19" t="s">
        <v>1615</v>
      </c>
      <c r="M721" s="19" t="str">
        <f>VLOOKUP(G721,[1]Sheet1!$G$1:$M$65536,7,0)</f>
        <v>6214672440000709135</v>
      </c>
      <c r="N721" s="19" t="str">
        <f>VLOOKUP(H721,[2]Sheet1!$A$1:$E$65536,5,0)</f>
        <v>6214672440000709135</v>
      </c>
      <c r="O721" s="19" t="s">
        <v>52</v>
      </c>
      <c r="P721" s="63">
        <v>3</v>
      </c>
      <c r="Q721" s="69">
        <v>3</v>
      </c>
      <c r="R721" s="26">
        <v>390</v>
      </c>
      <c r="S721" s="26" t="str">
        <f>VLOOKUP(H721,[2]Sheet1!$A$1:$F$65536,6,0)</f>
        <v>已激活</v>
      </c>
      <c r="T721" s="58" t="str">
        <f t="shared" si="11"/>
        <v>对</v>
      </c>
    </row>
    <row r="722" ht="21.95" customHeight="1" spans="1:20">
      <c r="A722" s="19">
        <v>712</v>
      </c>
      <c r="B722" s="19" t="s">
        <v>43</v>
      </c>
      <c r="C722" s="19" t="s">
        <v>44</v>
      </c>
      <c r="D722" s="19" t="s">
        <v>45</v>
      </c>
      <c r="E722" s="19" t="s">
        <v>46</v>
      </c>
      <c r="F722" s="19" t="s">
        <v>1583</v>
      </c>
      <c r="G722" s="19" t="s">
        <v>1616</v>
      </c>
      <c r="H722" s="35" t="s">
        <v>1617</v>
      </c>
      <c r="I722" s="19">
        <v>18239751829</v>
      </c>
      <c r="J722" s="19" t="s">
        <v>121</v>
      </c>
      <c r="K722" s="19">
        <v>5</v>
      </c>
      <c r="L722" s="19" t="s">
        <v>1595</v>
      </c>
      <c r="M722" s="19" t="str">
        <f>VLOOKUP(G722,[1]Sheet1!$G$1:$M$65536,7,0)</f>
        <v>6214672440006431304</v>
      </c>
      <c r="N722" s="19" t="str">
        <f>VLOOKUP(H722,[2]Sheet1!$A$1:$E$65536,5,0)</f>
        <v>6214672440006429233</v>
      </c>
      <c r="O722" s="19" t="s">
        <v>52</v>
      </c>
      <c r="P722" s="63">
        <v>5</v>
      </c>
      <c r="Q722" s="69">
        <v>5</v>
      </c>
      <c r="R722" s="26">
        <v>650</v>
      </c>
      <c r="S722" s="26" t="str">
        <f>VLOOKUP(H722,[2]Sheet1!$A$1:$F$65536,6,0)</f>
        <v>已激活</v>
      </c>
      <c r="T722" s="58" t="str">
        <f t="shared" si="11"/>
        <v>对</v>
      </c>
    </row>
    <row r="723" ht="21.95" customHeight="1" spans="1:20">
      <c r="A723" s="19">
        <v>713</v>
      </c>
      <c r="B723" s="19" t="s">
        <v>43</v>
      </c>
      <c r="C723" s="19" t="s">
        <v>44</v>
      </c>
      <c r="D723" s="19" t="s">
        <v>45</v>
      </c>
      <c r="E723" s="19" t="s">
        <v>46</v>
      </c>
      <c r="F723" s="19" t="s">
        <v>1583</v>
      </c>
      <c r="G723" s="19" t="s">
        <v>1618</v>
      </c>
      <c r="H723" s="19" t="s">
        <v>1619</v>
      </c>
      <c r="I723" s="19">
        <v>13071728785</v>
      </c>
      <c r="J723" s="19" t="s">
        <v>121</v>
      </c>
      <c r="K723" s="19">
        <v>4</v>
      </c>
      <c r="L723" s="19" t="s">
        <v>1615</v>
      </c>
      <c r="M723" s="19" t="str">
        <f>VLOOKUP(G723,[1]Sheet1!$G$1:$M$65536,7,0)</f>
        <v>6214672440000710406</v>
      </c>
      <c r="N723" s="19" t="str">
        <f>VLOOKUP(H723,[2]Sheet1!$A$1:$E$65536,5,0)</f>
        <v>6214672440000710406</v>
      </c>
      <c r="O723" s="19" t="s">
        <v>52</v>
      </c>
      <c r="P723" s="63">
        <v>4</v>
      </c>
      <c r="Q723" s="69">
        <v>4</v>
      </c>
      <c r="R723" s="26">
        <v>520</v>
      </c>
      <c r="S723" s="26" t="str">
        <f>VLOOKUP(H723,[2]Sheet1!$A$1:$F$65536,6,0)</f>
        <v>已激活</v>
      </c>
      <c r="T723" s="58" t="str">
        <f t="shared" si="11"/>
        <v>对</v>
      </c>
    </row>
    <row r="724" ht="21.95" customHeight="1" spans="1:20">
      <c r="A724" s="19">
        <v>714</v>
      </c>
      <c r="B724" s="19" t="s">
        <v>43</v>
      </c>
      <c r="C724" s="19" t="s">
        <v>44</v>
      </c>
      <c r="D724" s="19" t="s">
        <v>45</v>
      </c>
      <c r="E724" s="19" t="s">
        <v>46</v>
      </c>
      <c r="F724" s="19" t="s">
        <v>1583</v>
      </c>
      <c r="G724" s="19" t="s">
        <v>1620</v>
      </c>
      <c r="H724" s="19" t="s">
        <v>1621</v>
      </c>
      <c r="I724" s="19">
        <v>15893416934</v>
      </c>
      <c r="J724" s="19" t="s">
        <v>121</v>
      </c>
      <c r="K724" s="19">
        <v>2</v>
      </c>
      <c r="L724" s="19" t="s">
        <v>1615</v>
      </c>
      <c r="M724" s="19" t="str">
        <f>VLOOKUP(G724,[1]Sheet1!$G$1:$M$65536,7,0)</f>
        <v>6214672440000711263</v>
      </c>
      <c r="N724" s="19" t="str">
        <f>VLOOKUP(H724,[2]Sheet1!$A$1:$E$65536,5,0)</f>
        <v>6214672440000711263</v>
      </c>
      <c r="O724" s="19" t="s">
        <v>52</v>
      </c>
      <c r="P724" s="63">
        <v>2</v>
      </c>
      <c r="Q724" s="69">
        <v>2</v>
      </c>
      <c r="R724" s="26">
        <v>260</v>
      </c>
      <c r="S724" s="26" t="str">
        <f>VLOOKUP(H724,[2]Sheet1!$A$1:$F$65536,6,0)</f>
        <v>已激活</v>
      </c>
      <c r="T724" s="58" t="str">
        <f t="shared" si="11"/>
        <v>对</v>
      </c>
    </row>
    <row r="725" ht="21.95" customHeight="1" spans="1:20">
      <c r="A725" s="19">
        <v>715</v>
      </c>
      <c r="B725" s="19" t="s">
        <v>43</v>
      </c>
      <c r="C725" s="19" t="s">
        <v>44</v>
      </c>
      <c r="D725" s="19" t="s">
        <v>45</v>
      </c>
      <c r="E725" s="19" t="s">
        <v>46</v>
      </c>
      <c r="F725" s="19" t="s">
        <v>1583</v>
      </c>
      <c r="G725" s="19" t="s">
        <v>1622</v>
      </c>
      <c r="H725" s="19" t="s">
        <v>1623</v>
      </c>
      <c r="I725" s="19">
        <v>15137534309</v>
      </c>
      <c r="J725" s="19" t="s">
        <v>121</v>
      </c>
      <c r="K725" s="19">
        <v>4</v>
      </c>
      <c r="L725" s="19" t="s">
        <v>1624</v>
      </c>
      <c r="M725" s="19" t="str">
        <f>VLOOKUP(G725,[1]Sheet1!$G$1:$M$65536,7,0)</f>
        <v>6214672440000715462</v>
      </c>
      <c r="N725" s="19" t="str">
        <f>VLOOKUP(H725,[2]Sheet1!$A$1:$E$65536,5,0)</f>
        <v>6214672440000715462</v>
      </c>
      <c r="O725" s="19" t="s">
        <v>52</v>
      </c>
      <c r="P725" s="63">
        <v>4</v>
      </c>
      <c r="Q725" s="69">
        <v>4</v>
      </c>
      <c r="R725" s="26">
        <v>520</v>
      </c>
      <c r="S725" s="26" t="str">
        <f>VLOOKUP(H725,[2]Sheet1!$A$1:$F$65536,6,0)</f>
        <v>已激活</v>
      </c>
      <c r="T725" s="58" t="str">
        <f t="shared" si="11"/>
        <v>对</v>
      </c>
    </row>
    <row r="726" ht="21.95" customHeight="1" spans="1:20">
      <c r="A726" s="19">
        <v>716</v>
      </c>
      <c r="B726" s="19" t="s">
        <v>43</v>
      </c>
      <c r="C726" s="19" t="s">
        <v>44</v>
      </c>
      <c r="D726" s="19" t="s">
        <v>45</v>
      </c>
      <c r="E726" s="19" t="s">
        <v>46</v>
      </c>
      <c r="F726" s="19" t="s">
        <v>1583</v>
      </c>
      <c r="G726" s="19" t="s">
        <v>1625</v>
      </c>
      <c r="H726" s="19" t="s">
        <v>1626</v>
      </c>
      <c r="I726" s="19">
        <v>13461120337</v>
      </c>
      <c r="J726" s="19" t="s">
        <v>121</v>
      </c>
      <c r="K726" s="19">
        <v>3</v>
      </c>
      <c r="L726" s="19" t="s">
        <v>1615</v>
      </c>
      <c r="M726" s="19" t="str">
        <f>VLOOKUP(G726,[1]Sheet1!$G$1:$M$65536,7,0)</f>
        <v>6214672440000712410</v>
      </c>
      <c r="N726" s="19" t="str">
        <f>VLOOKUP(H726,[2]Sheet1!$A$1:$E$65536,5,0)</f>
        <v>6214672440000712410</v>
      </c>
      <c r="O726" s="19" t="s">
        <v>52</v>
      </c>
      <c r="P726" s="63">
        <v>3</v>
      </c>
      <c r="Q726" s="69">
        <v>3</v>
      </c>
      <c r="R726" s="26">
        <v>390</v>
      </c>
      <c r="S726" s="26" t="str">
        <f>VLOOKUP(H726,[2]Sheet1!$A$1:$F$65536,6,0)</f>
        <v>已激活</v>
      </c>
      <c r="T726" s="58" t="str">
        <f t="shared" si="11"/>
        <v>对</v>
      </c>
    </row>
    <row r="727" ht="21.95" customHeight="1" spans="1:20">
      <c r="A727" s="19">
        <v>717</v>
      </c>
      <c r="B727" s="19" t="s">
        <v>43</v>
      </c>
      <c r="C727" s="19" t="s">
        <v>44</v>
      </c>
      <c r="D727" s="19" t="s">
        <v>45</v>
      </c>
      <c r="E727" s="19" t="s">
        <v>46</v>
      </c>
      <c r="F727" s="19" t="s">
        <v>1583</v>
      </c>
      <c r="G727" s="19" t="s">
        <v>1627</v>
      </c>
      <c r="H727" s="19" t="s">
        <v>1628</v>
      </c>
      <c r="I727" s="19">
        <v>13071797504</v>
      </c>
      <c r="J727" s="19" t="s">
        <v>121</v>
      </c>
      <c r="K727" s="19">
        <v>5</v>
      </c>
      <c r="L727" s="19" t="s">
        <v>1589</v>
      </c>
      <c r="M727" s="19" t="str">
        <f>VLOOKUP(G727,[1]Sheet1!$G$1:$M$65536,7,0)</f>
        <v>6214672440000712758</v>
      </c>
      <c r="N727" s="19" t="str">
        <f>VLOOKUP(H727,[2]Sheet1!$A$1:$E$65536,5,0)</f>
        <v>6214672440000711792</v>
      </c>
      <c r="O727" s="19" t="s">
        <v>1629</v>
      </c>
      <c r="P727" s="63">
        <v>4</v>
      </c>
      <c r="Q727" s="69">
        <v>4</v>
      </c>
      <c r="R727" s="26">
        <v>520</v>
      </c>
      <c r="S727" s="26" t="str">
        <f>VLOOKUP(H727,[2]Sheet1!$A$1:$F$65536,6,0)</f>
        <v>已激活</v>
      </c>
      <c r="T727" s="58" t="str">
        <f t="shared" si="11"/>
        <v>对</v>
      </c>
    </row>
    <row r="728" ht="21.95" customHeight="1" spans="1:20">
      <c r="A728" s="19">
        <v>718</v>
      </c>
      <c r="B728" s="19" t="s">
        <v>43</v>
      </c>
      <c r="C728" s="19" t="s">
        <v>44</v>
      </c>
      <c r="D728" s="19" t="s">
        <v>45</v>
      </c>
      <c r="E728" s="19" t="s">
        <v>46</v>
      </c>
      <c r="F728" s="19" t="s">
        <v>1583</v>
      </c>
      <c r="G728" s="19" t="s">
        <v>1630</v>
      </c>
      <c r="H728" s="19" t="s">
        <v>1631</v>
      </c>
      <c r="I728" s="19">
        <v>13289057995</v>
      </c>
      <c r="J728" s="19" t="s">
        <v>121</v>
      </c>
      <c r="K728" s="19">
        <v>5</v>
      </c>
      <c r="L728" s="19" t="s">
        <v>1632</v>
      </c>
      <c r="M728" s="19" t="str">
        <f>VLOOKUP(G728,[1]Sheet1!$G$1:$M$65536,7,0)</f>
        <v>6214672440006427047</v>
      </c>
      <c r="N728" s="19" t="str">
        <f>VLOOKUP(H728,[2]Sheet1!$A$1:$E$65536,5,0)</f>
        <v>6214672440006427047</v>
      </c>
      <c r="O728" s="19" t="s">
        <v>52</v>
      </c>
      <c r="P728" s="63">
        <v>5</v>
      </c>
      <c r="Q728" s="69">
        <v>5</v>
      </c>
      <c r="R728" s="26">
        <v>650</v>
      </c>
      <c r="S728" s="26" t="str">
        <f>VLOOKUP(H728,[2]Sheet1!$A$1:$F$65536,6,0)</f>
        <v>已激活</v>
      </c>
      <c r="T728" s="58" t="str">
        <f t="shared" si="11"/>
        <v>对</v>
      </c>
    </row>
    <row r="729" ht="21.95" customHeight="1" spans="1:20">
      <c r="A729" s="19">
        <v>719</v>
      </c>
      <c r="B729" s="19" t="s">
        <v>43</v>
      </c>
      <c r="C729" s="19" t="s">
        <v>44</v>
      </c>
      <c r="D729" s="19" t="s">
        <v>45</v>
      </c>
      <c r="E729" s="19" t="s">
        <v>46</v>
      </c>
      <c r="F729" s="19" t="s">
        <v>1583</v>
      </c>
      <c r="G729" s="19" t="s">
        <v>1633</v>
      </c>
      <c r="H729" s="19" t="s">
        <v>1634</v>
      </c>
      <c r="I729" s="19">
        <v>15037583859</v>
      </c>
      <c r="J729" s="19" t="s">
        <v>121</v>
      </c>
      <c r="K729" s="19">
        <v>5</v>
      </c>
      <c r="L729" s="19" t="s">
        <v>1632</v>
      </c>
      <c r="M729" s="19" t="str">
        <f>VLOOKUP(G729,[1]Sheet1!$G$1:$M$65536,7,0)</f>
        <v>6214672440000710919</v>
      </c>
      <c r="N729" s="19" t="str">
        <f>VLOOKUP(H729,[2]Sheet1!$A$1:$E$65536,5,0)</f>
        <v>6214672440000710919</v>
      </c>
      <c r="O729" s="19" t="s">
        <v>52</v>
      </c>
      <c r="P729" s="63">
        <v>4</v>
      </c>
      <c r="Q729" s="69">
        <v>4</v>
      </c>
      <c r="R729" s="26">
        <v>520</v>
      </c>
      <c r="S729" s="26" t="str">
        <f>VLOOKUP(H729,[2]Sheet1!$A$1:$F$65536,6,0)</f>
        <v>已激活</v>
      </c>
      <c r="T729" s="58" t="str">
        <f t="shared" si="11"/>
        <v>对</v>
      </c>
    </row>
    <row r="730" ht="21.95" customHeight="1" spans="1:20">
      <c r="A730" s="19">
        <v>720</v>
      </c>
      <c r="B730" s="19" t="s">
        <v>43</v>
      </c>
      <c r="C730" s="19" t="s">
        <v>44</v>
      </c>
      <c r="D730" s="19" t="s">
        <v>45</v>
      </c>
      <c r="E730" s="19" t="s">
        <v>46</v>
      </c>
      <c r="F730" s="19" t="s">
        <v>1583</v>
      </c>
      <c r="G730" s="19" t="s">
        <v>1635</v>
      </c>
      <c r="H730" s="19" t="s">
        <v>1636</v>
      </c>
      <c r="I730" s="19">
        <v>15516052977</v>
      </c>
      <c r="J730" s="19" t="s">
        <v>121</v>
      </c>
      <c r="K730" s="19">
        <v>1</v>
      </c>
      <c r="L730" s="19" t="s">
        <v>1637</v>
      </c>
      <c r="M730" s="19" t="str">
        <f>VLOOKUP(G730,[1]Sheet1!$G$1:$M$65536,7,0)</f>
        <v>6214672440000713509</v>
      </c>
      <c r="N730" s="19" t="str">
        <f>VLOOKUP(H730,[2]Sheet1!$A$1:$E$65536,5,0)</f>
        <v>6214672440000713509</v>
      </c>
      <c r="O730" s="19" t="s">
        <v>52</v>
      </c>
      <c r="P730" s="63">
        <v>1</v>
      </c>
      <c r="Q730" s="69">
        <v>1</v>
      </c>
      <c r="R730" s="26">
        <v>130</v>
      </c>
      <c r="S730" s="26" t="str">
        <f>VLOOKUP(H730,[2]Sheet1!$A$1:$F$65536,6,0)</f>
        <v>已激活</v>
      </c>
      <c r="T730" s="58" t="str">
        <f t="shared" si="11"/>
        <v>对</v>
      </c>
    </row>
    <row r="731" ht="21.95" customHeight="1" spans="1:20">
      <c r="A731" s="19">
        <v>721</v>
      </c>
      <c r="B731" s="19" t="s">
        <v>43</v>
      </c>
      <c r="C731" s="19" t="s">
        <v>44</v>
      </c>
      <c r="D731" s="19" t="s">
        <v>45</v>
      </c>
      <c r="E731" s="19" t="s">
        <v>46</v>
      </c>
      <c r="F731" s="19" t="s">
        <v>1583</v>
      </c>
      <c r="G731" s="19" t="s">
        <v>1638</v>
      </c>
      <c r="H731" s="19" t="s">
        <v>1639</v>
      </c>
      <c r="I731" s="19">
        <v>13064482531</v>
      </c>
      <c r="J731" s="19" t="s">
        <v>121</v>
      </c>
      <c r="K731" s="19">
        <v>1</v>
      </c>
      <c r="L731" s="19" t="s">
        <v>1640</v>
      </c>
      <c r="M731" s="19" t="str">
        <f>VLOOKUP(G731,[1]Sheet1!$G$1:$M$65536,7,0)</f>
        <v>6214672440000715116</v>
      </c>
      <c r="N731" s="19" t="str">
        <f>VLOOKUP(H731,[2]Sheet1!$A$1:$E$65536,5,0)</f>
        <v>6214672440000715116</v>
      </c>
      <c r="O731" s="19" t="s">
        <v>52</v>
      </c>
      <c r="P731" s="63">
        <v>1</v>
      </c>
      <c r="Q731" s="69">
        <v>1</v>
      </c>
      <c r="R731" s="26">
        <v>130</v>
      </c>
      <c r="S731" s="26" t="str">
        <f>VLOOKUP(H731,[2]Sheet1!$A$1:$F$65536,6,0)</f>
        <v>已激活</v>
      </c>
      <c r="T731" s="58" t="str">
        <f t="shared" si="11"/>
        <v>对</v>
      </c>
    </row>
    <row r="732" ht="21.95" customHeight="1" spans="1:20">
      <c r="A732" s="19">
        <v>722</v>
      </c>
      <c r="B732" s="19" t="s">
        <v>43</v>
      </c>
      <c r="C732" s="19" t="s">
        <v>44</v>
      </c>
      <c r="D732" s="19" t="s">
        <v>45</v>
      </c>
      <c r="E732" s="19" t="s">
        <v>46</v>
      </c>
      <c r="F732" s="19" t="s">
        <v>1583</v>
      </c>
      <c r="G732" s="19" t="s">
        <v>1641</v>
      </c>
      <c r="H732" s="19" t="s">
        <v>1642</v>
      </c>
      <c r="I732" s="19">
        <v>18317665046</v>
      </c>
      <c r="J732" s="19" t="s">
        <v>121</v>
      </c>
      <c r="K732" s="19">
        <v>3</v>
      </c>
      <c r="L732" s="19" t="s">
        <v>1643</v>
      </c>
      <c r="M732" s="19" t="str">
        <f>VLOOKUP(G732,[1]Sheet1!$G$1:$M$65536,7,0)</f>
        <v>6214672440000711800</v>
      </c>
      <c r="N732" s="19" t="str">
        <f>VLOOKUP(H732,[2]Sheet1!$A$1:$E$65536,5,0)</f>
        <v>6214672440000711800</v>
      </c>
      <c r="O732" s="19" t="s">
        <v>52</v>
      </c>
      <c r="P732" s="63">
        <v>3</v>
      </c>
      <c r="Q732" s="69">
        <v>3</v>
      </c>
      <c r="R732" s="26">
        <v>390</v>
      </c>
      <c r="S732" s="26" t="str">
        <f>VLOOKUP(H732,[2]Sheet1!$A$1:$F$65536,6,0)</f>
        <v>已激活</v>
      </c>
      <c r="T732" s="58" t="str">
        <f t="shared" si="11"/>
        <v>对</v>
      </c>
    </row>
    <row r="733" ht="21.95" customHeight="1" spans="1:20">
      <c r="A733" s="19">
        <v>723</v>
      </c>
      <c r="B733" s="19" t="s">
        <v>43</v>
      </c>
      <c r="C733" s="19" t="s">
        <v>44</v>
      </c>
      <c r="D733" s="19" t="s">
        <v>45</v>
      </c>
      <c r="E733" s="19" t="s">
        <v>46</v>
      </c>
      <c r="F733" s="19" t="s">
        <v>1583</v>
      </c>
      <c r="G733" s="19" t="s">
        <v>1644</v>
      </c>
      <c r="H733" s="19" t="s">
        <v>1645</v>
      </c>
      <c r="I733" s="19">
        <v>15637591435</v>
      </c>
      <c r="J733" s="19" t="s">
        <v>121</v>
      </c>
      <c r="K733" s="19">
        <v>2</v>
      </c>
      <c r="L733" s="19" t="s">
        <v>1632</v>
      </c>
      <c r="M733" s="19" t="str">
        <f>VLOOKUP(G733,[1]Sheet1!$G$1:$M$65536,7,0)</f>
        <v>6214672440006431155</v>
      </c>
      <c r="N733" s="19" t="str">
        <f>VLOOKUP(H733,[2]Sheet1!$A$1:$E$65536,5,0)</f>
        <v>6214672440006431155</v>
      </c>
      <c r="O733" s="19" t="s">
        <v>52</v>
      </c>
      <c r="P733" s="63">
        <v>2</v>
      </c>
      <c r="Q733" s="69">
        <v>2</v>
      </c>
      <c r="R733" s="26">
        <v>260</v>
      </c>
      <c r="S733" s="26" t="str">
        <f>VLOOKUP(H733,[2]Sheet1!$A$1:$F$65536,6,0)</f>
        <v>已激活</v>
      </c>
      <c r="T733" s="58" t="str">
        <f t="shared" si="11"/>
        <v>对</v>
      </c>
    </row>
    <row r="734" ht="21.95" customHeight="1" spans="1:20">
      <c r="A734" s="19">
        <v>724</v>
      </c>
      <c r="B734" s="19" t="s">
        <v>43</v>
      </c>
      <c r="C734" s="19" t="s">
        <v>44</v>
      </c>
      <c r="D734" s="19" t="s">
        <v>45</v>
      </c>
      <c r="E734" s="19" t="s">
        <v>46</v>
      </c>
      <c r="F734" s="19" t="s">
        <v>1583</v>
      </c>
      <c r="G734" s="19" t="s">
        <v>1646</v>
      </c>
      <c r="H734" s="19" t="s">
        <v>1647</v>
      </c>
      <c r="I734" s="19">
        <v>15938967756</v>
      </c>
      <c r="J734" s="19" t="s">
        <v>121</v>
      </c>
      <c r="K734" s="19">
        <v>1</v>
      </c>
      <c r="L734" s="19" t="s">
        <v>1648</v>
      </c>
      <c r="M734" s="19" t="str">
        <f>VLOOKUP(G734,[1]Sheet1!$G$1:$M$65536,7,0)</f>
        <v>6214672440006426965</v>
      </c>
      <c r="N734" s="19" t="str">
        <f>VLOOKUP(H734,[2]Sheet1!$A$1:$E$65536,5,0)</f>
        <v>6214672440006426965</v>
      </c>
      <c r="O734" s="19" t="s">
        <v>52</v>
      </c>
      <c r="P734" s="63">
        <v>1</v>
      </c>
      <c r="Q734" s="69">
        <v>1</v>
      </c>
      <c r="R734" s="26">
        <v>130</v>
      </c>
      <c r="S734" s="26" t="str">
        <f>VLOOKUP(H734,[2]Sheet1!$A$1:$F$65536,6,0)</f>
        <v>已激活</v>
      </c>
      <c r="T734" s="58" t="str">
        <f t="shared" si="11"/>
        <v>对</v>
      </c>
    </row>
    <row r="735" ht="21.95" customHeight="1" spans="1:20">
      <c r="A735" s="19">
        <v>725</v>
      </c>
      <c r="B735" s="19" t="s">
        <v>43</v>
      </c>
      <c r="C735" s="19" t="s">
        <v>44</v>
      </c>
      <c r="D735" s="19" t="s">
        <v>45</v>
      </c>
      <c r="E735" s="19" t="s">
        <v>46</v>
      </c>
      <c r="F735" s="19" t="s">
        <v>1583</v>
      </c>
      <c r="G735" s="19" t="s">
        <v>1649</v>
      </c>
      <c r="H735" s="19" t="s">
        <v>1650</v>
      </c>
      <c r="I735" s="19">
        <v>19137592593</v>
      </c>
      <c r="J735" s="19" t="s">
        <v>121</v>
      </c>
      <c r="K735" s="19">
        <v>1</v>
      </c>
      <c r="L735" s="19" t="s">
        <v>1648</v>
      </c>
      <c r="M735" s="19" t="str">
        <f>VLOOKUP(G735,[1]Sheet1!$G$1:$M$65536,7,0)</f>
        <v>6214672440000710240</v>
      </c>
      <c r="N735" s="19" t="str">
        <f>VLOOKUP(H735,[2]Sheet1!$A$1:$E$65536,5,0)</f>
        <v>6214672440000710240</v>
      </c>
      <c r="O735" s="19" t="s">
        <v>52</v>
      </c>
      <c r="P735" s="63">
        <v>1</v>
      </c>
      <c r="Q735" s="69">
        <v>1</v>
      </c>
      <c r="R735" s="26">
        <v>130</v>
      </c>
      <c r="S735" s="26" t="str">
        <f>VLOOKUP(H735,[2]Sheet1!$A$1:$F$65536,6,0)</f>
        <v>已激活</v>
      </c>
      <c r="T735" s="58" t="str">
        <f t="shared" si="11"/>
        <v>对</v>
      </c>
    </row>
    <row r="736" ht="21.95" customHeight="1" spans="1:20">
      <c r="A736" s="19">
        <v>726</v>
      </c>
      <c r="B736" s="19" t="s">
        <v>43</v>
      </c>
      <c r="C736" s="19" t="s">
        <v>44</v>
      </c>
      <c r="D736" s="19" t="s">
        <v>45</v>
      </c>
      <c r="E736" s="19" t="s">
        <v>46</v>
      </c>
      <c r="F736" s="19" t="s">
        <v>1583</v>
      </c>
      <c r="G736" s="19" t="s">
        <v>1651</v>
      </c>
      <c r="H736" s="19" t="s">
        <v>1652</v>
      </c>
      <c r="I736" s="19">
        <v>19939050868</v>
      </c>
      <c r="J736" s="19" t="s">
        <v>121</v>
      </c>
      <c r="K736" s="19">
        <v>3</v>
      </c>
      <c r="L736" s="19" t="s">
        <v>1637</v>
      </c>
      <c r="M736" s="19" t="str">
        <f>VLOOKUP(G736,[1]Sheet1!$G$1:$M$65536,7,0)</f>
        <v>6214672440006428334</v>
      </c>
      <c r="N736" s="19" t="str">
        <f>VLOOKUP(H736,[2]Sheet1!$A$1:$E$65536,5,0)</f>
        <v>6214672440006428334</v>
      </c>
      <c r="O736" s="19" t="s">
        <v>52</v>
      </c>
      <c r="P736" s="63">
        <v>3</v>
      </c>
      <c r="Q736" s="69">
        <v>3</v>
      </c>
      <c r="R736" s="26">
        <v>390</v>
      </c>
      <c r="S736" s="26" t="str">
        <f>VLOOKUP(H736,[2]Sheet1!$A$1:$F$65536,6,0)</f>
        <v>已激活</v>
      </c>
      <c r="T736" s="58" t="str">
        <f t="shared" si="11"/>
        <v>对</v>
      </c>
    </row>
    <row r="737" ht="21.95" customHeight="1" spans="1:20">
      <c r="A737" s="19">
        <v>727</v>
      </c>
      <c r="B737" s="19" t="s">
        <v>43</v>
      </c>
      <c r="C737" s="19" t="s">
        <v>44</v>
      </c>
      <c r="D737" s="19" t="s">
        <v>45</v>
      </c>
      <c r="E737" s="19" t="s">
        <v>46</v>
      </c>
      <c r="F737" s="19" t="s">
        <v>1583</v>
      </c>
      <c r="G737" s="19" t="s">
        <v>1653</v>
      </c>
      <c r="H737" s="19" t="s">
        <v>1654</v>
      </c>
      <c r="I737" s="19">
        <v>13233708148</v>
      </c>
      <c r="J737" s="19" t="s">
        <v>121</v>
      </c>
      <c r="K737" s="19">
        <v>2</v>
      </c>
      <c r="L737" s="19" t="s">
        <v>1632</v>
      </c>
      <c r="M737" s="19" t="str">
        <f>VLOOKUP(G737,[1]Sheet1!$G$1:$M$65536,7,0)</f>
        <v>6214672440006429092</v>
      </c>
      <c r="N737" s="19" t="str">
        <f>VLOOKUP(H737,[2]Sheet1!$A$1:$E$65536,5,0)</f>
        <v>6214672440006429092</v>
      </c>
      <c r="O737" s="19" t="s">
        <v>52</v>
      </c>
      <c r="P737" s="63">
        <v>2</v>
      </c>
      <c r="Q737" s="69">
        <v>2</v>
      </c>
      <c r="R737" s="26">
        <v>260</v>
      </c>
      <c r="S737" s="26" t="str">
        <f>VLOOKUP(H737,[2]Sheet1!$A$1:$F$65536,6,0)</f>
        <v>已激活</v>
      </c>
      <c r="T737" s="58" t="str">
        <f t="shared" si="11"/>
        <v>对</v>
      </c>
    </row>
    <row r="738" ht="21.95" customHeight="1" spans="1:20">
      <c r="A738" s="19">
        <v>728</v>
      </c>
      <c r="B738" s="19" t="s">
        <v>43</v>
      </c>
      <c r="C738" s="19" t="s">
        <v>44</v>
      </c>
      <c r="D738" s="19" t="s">
        <v>45</v>
      </c>
      <c r="E738" s="19" t="s">
        <v>46</v>
      </c>
      <c r="F738" s="19" t="s">
        <v>1583</v>
      </c>
      <c r="G738" s="19" t="s">
        <v>1655</v>
      </c>
      <c r="H738" s="19" t="s">
        <v>1656</v>
      </c>
      <c r="I738" s="19">
        <v>15537549809</v>
      </c>
      <c r="J738" s="19" t="s">
        <v>121</v>
      </c>
      <c r="K738" s="19">
        <v>2</v>
      </c>
      <c r="L738" s="19" t="s">
        <v>1657</v>
      </c>
      <c r="M738" s="19" t="str">
        <f>VLOOKUP(G738,[1]Sheet1!$G$1:$M$65536,7,0)</f>
        <v>6214672440000709150</v>
      </c>
      <c r="N738" s="19" t="str">
        <f>VLOOKUP(H738,[2]Sheet1!$A$1:$E$65536,5,0)</f>
        <v>6214672440000709150</v>
      </c>
      <c r="O738" s="19" t="s">
        <v>52</v>
      </c>
      <c r="P738" s="63">
        <v>2</v>
      </c>
      <c r="Q738" s="69">
        <v>2</v>
      </c>
      <c r="R738" s="26">
        <v>260</v>
      </c>
      <c r="S738" s="26" t="str">
        <f>VLOOKUP(H738,[2]Sheet1!$A$1:$F$65536,6,0)</f>
        <v>已激活</v>
      </c>
      <c r="T738" s="58" t="str">
        <f t="shared" si="11"/>
        <v>对</v>
      </c>
    </row>
    <row r="739" ht="21.95" customHeight="1" spans="1:20">
      <c r="A739" s="19">
        <v>729</v>
      </c>
      <c r="B739" s="19" t="s">
        <v>43</v>
      </c>
      <c r="C739" s="19" t="s">
        <v>44</v>
      </c>
      <c r="D739" s="19" t="s">
        <v>45</v>
      </c>
      <c r="E739" s="19" t="s">
        <v>46</v>
      </c>
      <c r="F739" s="19" t="s">
        <v>1583</v>
      </c>
      <c r="G739" s="19" t="s">
        <v>1658</v>
      </c>
      <c r="H739" s="19" t="s">
        <v>1659</v>
      </c>
      <c r="I739" s="19">
        <v>18437528280</v>
      </c>
      <c r="J739" s="19" t="s">
        <v>121</v>
      </c>
      <c r="K739" s="19">
        <v>5</v>
      </c>
      <c r="L739" s="19" t="s">
        <v>1637</v>
      </c>
      <c r="M739" s="19" t="str">
        <f>VLOOKUP(G739,[1]Sheet1!$G$1:$M$65536,7,0)</f>
        <v>6214672440000715819</v>
      </c>
      <c r="N739" s="19" t="str">
        <f>VLOOKUP(H739,[2]Sheet1!$A$1:$E$65536,5,0)</f>
        <v>6214672440000715819</v>
      </c>
      <c r="O739" s="19" t="s">
        <v>52</v>
      </c>
      <c r="P739" s="63">
        <v>4</v>
      </c>
      <c r="Q739" s="69">
        <v>4</v>
      </c>
      <c r="R739" s="26">
        <v>520</v>
      </c>
      <c r="S739" s="26" t="str">
        <f>VLOOKUP(H739,[2]Sheet1!$A$1:$F$65536,6,0)</f>
        <v>已激活</v>
      </c>
      <c r="T739" s="58" t="str">
        <f t="shared" si="11"/>
        <v>对</v>
      </c>
    </row>
    <row r="740" ht="21.95" customHeight="1" spans="1:20">
      <c r="A740" s="19">
        <v>730</v>
      </c>
      <c r="B740" s="19" t="s">
        <v>43</v>
      </c>
      <c r="C740" s="19" t="s">
        <v>44</v>
      </c>
      <c r="D740" s="19" t="s">
        <v>45</v>
      </c>
      <c r="E740" s="19" t="s">
        <v>46</v>
      </c>
      <c r="F740" s="19" t="s">
        <v>1660</v>
      </c>
      <c r="G740" s="19" t="s">
        <v>1661</v>
      </c>
      <c r="H740" s="19" t="s">
        <v>1662</v>
      </c>
      <c r="I740" s="19">
        <v>18749611971</v>
      </c>
      <c r="J740" s="19" t="s">
        <v>60</v>
      </c>
      <c r="K740" s="19">
        <v>1</v>
      </c>
      <c r="L740" s="19" t="s">
        <v>1663</v>
      </c>
      <c r="M740" s="19" t="str">
        <f>VLOOKUP(G740,[1]Sheet1!$G$1:$M$65536,7,0)</f>
        <v>6214672440000761037</v>
      </c>
      <c r="N740" s="19" t="str">
        <f>VLOOKUP(H740,[2]Sheet1!$A$1:$E$65536,5,0)</f>
        <v>6214672440000761037</v>
      </c>
      <c r="O740" s="19" t="s">
        <v>52</v>
      </c>
      <c r="P740" s="63">
        <v>1</v>
      </c>
      <c r="Q740" s="69">
        <v>1</v>
      </c>
      <c r="R740" s="26">
        <v>130</v>
      </c>
      <c r="S740" s="26" t="str">
        <f>VLOOKUP(H740,[2]Sheet1!$A$1:$F$65536,6,0)</f>
        <v>已激活</v>
      </c>
      <c r="T740" s="58" t="str">
        <f t="shared" si="11"/>
        <v>对</v>
      </c>
    </row>
    <row r="741" ht="21.95" customHeight="1" spans="1:20">
      <c r="A741" s="19">
        <v>731</v>
      </c>
      <c r="B741" s="19" t="s">
        <v>43</v>
      </c>
      <c r="C741" s="19" t="s">
        <v>44</v>
      </c>
      <c r="D741" s="19" t="s">
        <v>45</v>
      </c>
      <c r="E741" s="19" t="s">
        <v>46</v>
      </c>
      <c r="F741" s="19" t="s">
        <v>1660</v>
      </c>
      <c r="G741" s="19" t="s">
        <v>1664</v>
      </c>
      <c r="H741" s="19" t="s">
        <v>1665</v>
      </c>
      <c r="I741" s="19">
        <v>15994048195</v>
      </c>
      <c r="J741" s="19" t="s">
        <v>60</v>
      </c>
      <c r="K741" s="19">
        <v>1</v>
      </c>
      <c r="L741" s="19" t="s">
        <v>1663</v>
      </c>
      <c r="M741" s="19" t="str">
        <f>VLOOKUP(G741,[1]Sheet1!$G$1:$M$65536,7,0)</f>
        <v>623059416100055901</v>
      </c>
      <c r="N741" s="19" t="str">
        <f>VLOOKUP(H741,[2]Sheet1!$A$1:$E$65536,5,0)</f>
        <v>623059416100055901</v>
      </c>
      <c r="O741" s="58" t="s">
        <v>52</v>
      </c>
      <c r="P741" s="63">
        <v>1</v>
      </c>
      <c r="Q741" s="69">
        <v>1</v>
      </c>
      <c r="R741" s="26">
        <v>130</v>
      </c>
      <c r="S741" s="26" t="str">
        <f>VLOOKUP(H741,[2]Sheet1!$A$1:$F$65536,6,0)</f>
        <v>已激活</v>
      </c>
      <c r="T741" s="58" t="str">
        <f t="shared" si="11"/>
        <v>对</v>
      </c>
    </row>
    <row r="742" ht="21.95" customHeight="1" spans="1:20">
      <c r="A742" s="19">
        <v>732</v>
      </c>
      <c r="B742" s="19" t="s">
        <v>43</v>
      </c>
      <c r="C742" s="19" t="s">
        <v>44</v>
      </c>
      <c r="D742" s="19" t="s">
        <v>45</v>
      </c>
      <c r="E742" s="19" t="s">
        <v>46</v>
      </c>
      <c r="F742" s="19" t="s">
        <v>1660</v>
      </c>
      <c r="G742" s="19" t="s">
        <v>1666</v>
      </c>
      <c r="H742" s="19" t="s">
        <v>1667</v>
      </c>
      <c r="I742" s="19">
        <v>15093766289</v>
      </c>
      <c r="J742" s="19" t="s">
        <v>60</v>
      </c>
      <c r="K742" s="19">
        <v>1</v>
      </c>
      <c r="L742" s="19" t="s">
        <v>1663</v>
      </c>
      <c r="M742" s="19" t="str">
        <f>VLOOKUP(G742,[1]Sheet1!$G$1:$M$65536,7,0)</f>
        <v>6214672440000763181</v>
      </c>
      <c r="N742" s="19" t="str">
        <f>VLOOKUP(H742,[2]Sheet1!$A$1:$E$65536,5,0)</f>
        <v>6214672440000763181</v>
      </c>
      <c r="O742" s="19" t="s">
        <v>52</v>
      </c>
      <c r="P742" s="63">
        <v>1</v>
      </c>
      <c r="Q742" s="69">
        <v>1</v>
      </c>
      <c r="R742" s="26">
        <v>130</v>
      </c>
      <c r="S742" s="26" t="str">
        <f>VLOOKUP(H742,[2]Sheet1!$A$1:$F$65536,6,0)</f>
        <v>已激活</v>
      </c>
      <c r="T742" s="58" t="str">
        <f t="shared" si="11"/>
        <v>对</v>
      </c>
    </row>
    <row r="743" ht="21.95" customHeight="1" spans="1:20">
      <c r="A743" s="19">
        <v>733</v>
      </c>
      <c r="B743" s="19" t="s">
        <v>43</v>
      </c>
      <c r="C743" s="19" t="s">
        <v>44</v>
      </c>
      <c r="D743" s="19" t="s">
        <v>45</v>
      </c>
      <c r="E743" s="19" t="s">
        <v>46</v>
      </c>
      <c r="F743" s="19" t="s">
        <v>1660</v>
      </c>
      <c r="G743" s="19" t="s">
        <v>1668</v>
      </c>
      <c r="H743" s="19" t="s">
        <v>1669</v>
      </c>
      <c r="I743" s="19">
        <v>13323907724</v>
      </c>
      <c r="J743" s="19" t="s">
        <v>64</v>
      </c>
      <c r="K743" s="19">
        <v>1</v>
      </c>
      <c r="L743" s="19" t="s">
        <v>1663</v>
      </c>
      <c r="M743" s="19" t="str">
        <f>VLOOKUP(G743,[1]Sheet1!$G$1:$M$65536,7,0)</f>
        <v>6214672440000762928</v>
      </c>
      <c r="N743" s="19" t="str">
        <f>VLOOKUP(H743,[2]Sheet1!$A$1:$E$65536,5,0)</f>
        <v>6214672440000762928</v>
      </c>
      <c r="O743" s="19" t="s">
        <v>52</v>
      </c>
      <c r="P743" s="63">
        <v>1</v>
      </c>
      <c r="Q743" s="69">
        <v>1</v>
      </c>
      <c r="R743" s="26">
        <v>130</v>
      </c>
      <c r="S743" s="26" t="str">
        <f>VLOOKUP(H743,[2]Sheet1!$A$1:$F$65536,6,0)</f>
        <v>已激活</v>
      </c>
      <c r="T743" s="58" t="str">
        <f t="shared" si="11"/>
        <v>对</v>
      </c>
    </row>
    <row r="744" ht="21.95" customHeight="1" spans="1:20">
      <c r="A744" s="19">
        <v>734</v>
      </c>
      <c r="B744" s="19" t="s">
        <v>43</v>
      </c>
      <c r="C744" s="19" t="s">
        <v>44</v>
      </c>
      <c r="D744" s="19" t="s">
        <v>45</v>
      </c>
      <c r="E744" s="19" t="s">
        <v>46</v>
      </c>
      <c r="F744" s="19" t="s">
        <v>1660</v>
      </c>
      <c r="G744" s="19" t="s">
        <v>1670</v>
      </c>
      <c r="H744" s="19" t="s">
        <v>1671</v>
      </c>
      <c r="I744" s="19">
        <v>18768952870</v>
      </c>
      <c r="J744" s="19" t="s">
        <v>64</v>
      </c>
      <c r="K744" s="19">
        <v>1</v>
      </c>
      <c r="L744" s="19" t="s">
        <v>1663</v>
      </c>
      <c r="M744" s="19" t="str">
        <f>VLOOKUP(G744,[1]Sheet1!$G$1:$M$65536,7,0)</f>
        <v>6214672440000761334</v>
      </c>
      <c r="N744" s="19" t="str">
        <f>VLOOKUP(H744,[2]Sheet1!$A$1:$E$65536,5,0)</f>
        <v>6214672440000761334</v>
      </c>
      <c r="O744" s="19" t="s">
        <v>52</v>
      </c>
      <c r="P744" s="63">
        <v>1</v>
      </c>
      <c r="Q744" s="69">
        <v>1</v>
      </c>
      <c r="R744" s="26">
        <v>130</v>
      </c>
      <c r="S744" s="26" t="str">
        <f>VLOOKUP(H744,[2]Sheet1!$A$1:$F$65536,6,0)</f>
        <v>已激活</v>
      </c>
      <c r="T744" s="58" t="str">
        <f t="shared" si="11"/>
        <v>对</v>
      </c>
    </row>
    <row r="745" ht="21.95" customHeight="1" spans="1:20">
      <c r="A745" s="19">
        <v>735</v>
      </c>
      <c r="B745" s="19" t="s">
        <v>43</v>
      </c>
      <c r="C745" s="19" t="s">
        <v>44</v>
      </c>
      <c r="D745" s="19" t="s">
        <v>45</v>
      </c>
      <c r="E745" s="19" t="s">
        <v>46</v>
      </c>
      <c r="F745" s="19" t="s">
        <v>1660</v>
      </c>
      <c r="G745" s="19" t="s">
        <v>1672</v>
      </c>
      <c r="H745" s="19" t="s">
        <v>1673</v>
      </c>
      <c r="I745" s="19">
        <v>13421361521</v>
      </c>
      <c r="J745" s="19" t="s">
        <v>64</v>
      </c>
      <c r="K745" s="19">
        <v>1</v>
      </c>
      <c r="L745" s="19" t="s">
        <v>1663</v>
      </c>
      <c r="M745" s="19" t="str">
        <f>VLOOKUP(G745,[1]Sheet1!$G$1:$M$65536,7,0)</f>
        <v>6214672440000761862</v>
      </c>
      <c r="N745" s="19" t="str">
        <f>VLOOKUP(H745,[2]Sheet1!$A$1:$E$65536,5,0)</f>
        <v>6214672440000761862</v>
      </c>
      <c r="O745" s="19" t="s">
        <v>52</v>
      </c>
      <c r="P745" s="63">
        <v>1</v>
      </c>
      <c r="Q745" s="69">
        <v>1</v>
      </c>
      <c r="R745" s="26">
        <v>130</v>
      </c>
      <c r="S745" s="26" t="str">
        <f>VLOOKUP(H745,[2]Sheet1!$A$1:$F$65536,6,0)</f>
        <v>已激活</v>
      </c>
      <c r="T745" s="58" t="str">
        <f t="shared" si="11"/>
        <v>对</v>
      </c>
    </row>
    <row r="746" ht="21.95" customHeight="1" spans="1:20">
      <c r="A746" s="19">
        <v>736</v>
      </c>
      <c r="B746" s="19" t="s">
        <v>43</v>
      </c>
      <c r="C746" s="19" t="s">
        <v>44</v>
      </c>
      <c r="D746" s="19" t="s">
        <v>45</v>
      </c>
      <c r="E746" s="19" t="s">
        <v>46</v>
      </c>
      <c r="F746" s="19" t="s">
        <v>1660</v>
      </c>
      <c r="G746" s="19" t="s">
        <v>1674</v>
      </c>
      <c r="H746" s="19" t="s">
        <v>1675</v>
      </c>
      <c r="I746" s="19">
        <v>15038866949</v>
      </c>
      <c r="J746" s="19" t="s">
        <v>60</v>
      </c>
      <c r="K746" s="19">
        <v>1</v>
      </c>
      <c r="L746" s="19" t="s">
        <v>1663</v>
      </c>
      <c r="M746" s="19" t="str">
        <f>VLOOKUP(G746,[1]Sheet1!$G$1:$M$65536,7,0)</f>
        <v>6214672440000763850</v>
      </c>
      <c r="N746" s="19" t="str">
        <f>VLOOKUP(H746,[2]Sheet1!$A$1:$E$65536,5,0)</f>
        <v>6214672440000763850</v>
      </c>
      <c r="O746" s="19" t="s">
        <v>52</v>
      </c>
      <c r="P746" s="63">
        <v>1</v>
      </c>
      <c r="Q746" s="69">
        <v>1</v>
      </c>
      <c r="R746" s="26">
        <v>130</v>
      </c>
      <c r="S746" s="26" t="str">
        <f>VLOOKUP(H746,[2]Sheet1!$A$1:$F$65536,6,0)</f>
        <v>已激活</v>
      </c>
      <c r="T746" s="58" t="str">
        <f t="shared" si="11"/>
        <v>对</v>
      </c>
    </row>
    <row r="747" ht="21.95" customHeight="1" spans="1:20">
      <c r="A747" s="19">
        <v>737</v>
      </c>
      <c r="B747" s="19" t="s">
        <v>43</v>
      </c>
      <c r="C747" s="19" t="s">
        <v>44</v>
      </c>
      <c r="D747" s="19" t="s">
        <v>45</v>
      </c>
      <c r="E747" s="19" t="s">
        <v>46</v>
      </c>
      <c r="F747" s="19" t="s">
        <v>1660</v>
      </c>
      <c r="G747" s="19" t="s">
        <v>1676</v>
      </c>
      <c r="H747" s="19" t="s">
        <v>1677</v>
      </c>
      <c r="I747" s="19">
        <v>13837559163</v>
      </c>
      <c r="J747" s="19" t="s">
        <v>60</v>
      </c>
      <c r="K747" s="19">
        <v>1</v>
      </c>
      <c r="L747" s="19" t="s">
        <v>1663</v>
      </c>
      <c r="M747" s="19" t="str">
        <f>VLOOKUP(G747,[1]Sheet1!$G$1:$M$65536,7,0)</f>
        <v>6214672440006492900</v>
      </c>
      <c r="N747" s="19" t="str">
        <f>VLOOKUP(H747,[2]Sheet1!$A$1:$E$65536,5,0)</f>
        <v>6214672440006492900</v>
      </c>
      <c r="O747" s="19" t="s">
        <v>52</v>
      </c>
      <c r="P747" s="63">
        <v>1</v>
      </c>
      <c r="Q747" s="69">
        <v>1</v>
      </c>
      <c r="R747" s="26">
        <v>130</v>
      </c>
      <c r="S747" s="26" t="str">
        <f>VLOOKUP(H747,[2]Sheet1!$A$1:$F$65536,6,0)</f>
        <v>已激活</v>
      </c>
      <c r="T747" s="58" t="str">
        <f t="shared" si="11"/>
        <v>对</v>
      </c>
    </row>
    <row r="748" ht="21.95" customHeight="1" spans="1:20">
      <c r="A748" s="19">
        <v>738</v>
      </c>
      <c r="B748" s="19" t="s">
        <v>43</v>
      </c>
      <c r="C748" s="19" t="s">
        <v>44</v>
      </c>
      <c r="D748" s="19" t="s">
        <v>45</v>
      </c>
      <c r="E748" s="19" t="s">
        <v>46</v>
      </c>
      <c r="F748" s="19" t="s">
        <v>1660</v>
      </c>
      <c r="G748" s="19" t="s">
        <v>1678</v>
      </c>
      <c r="H748" s="19" t="s">
        <v>1679</v>
      </c>
      <c r="I748" s="19">
        <v>15993517657</v>
      </c>
      <c r="J748" s="19" t="s">
        <v>64</v>
      </c>
      <c r="K748" s="19">
        <v>1</v>
      </c>
      <c r="L748" s="19" t="s">
        <v>1663</v>
      </c>
      <c r="M748" s="19" t="str">
        <f>VLOOKUP(G748,[1]Sheet1!$G$1:$M$65536,7,0)</f>
        <v>6214672440006936179</v>
      </c>
      <c r="N748" s="19" t="str">
        <f>VLOOKUP(H748,[2]Sheet1!$A$1:$E$65536,5,0)</f>
        <v>6214672440006936179</v>
      </c>
      <c r="O748" s="19" t="s">
        <v>52</v>
      </c>
      <c r="P748" s="63">
        <v>1</v>
      </c>
      <c r="Q748" s="69">
        <v>1</v>
      </c>
      <c r="R748" s="26">
        <v>130</v>
      </c>
      <c r="S748" s="26" t="str">
        <f>VLOOKUP(H748,[2]Sheet1!$A$1:$F$65536,6,0)</f>
        <v>已激活</v>
      </c>
      <c r="T748" s="58" t="str">
        <f t="shared" si="11"/>
        <v>对</v>
      </c>
    </row>
    <row r="749" ht="21.95" customHeight="1" spans="1:20">
      <c r="A749" s="19">
        <v>739</v>
      </c>
      <c r="B749" s="19" t="s">
        <v>43</v>
      </c>
      <c r="C749" s="19" t="s">
        <v>44</v>
      </c>
      <c r="D749" s="19" t="s">
        <v>45</v>
      </c>
      <c r="E749" s="19" t="s">
        <v>46</v>
      </c>
      <c r="F749" s="19" t="s">
        <v>1660</v>
      </c>
      <c r="G749" s="19" t="s">
        <v>1680</v>
      </c>
      <c r="H749" s="19" t="s">
        <v>1681</v>
      </c>
      <c r="I749" s="19">
        <v>15938978421</v>
      </c>
      <c r="J749" s="19" t="s">
        <v>64</v>
      </c>
      <c r="K749" s="19">
        <v>1</v>
      </c>
      <c r="L749" s="19" t="s">
        <v>1663</v>
      </c>
      <c r="M749" s="19" t="str">
        <f>VLOOKUP(G749,[1]Sheet1!$G$1:$M$65536,7,0)</f>
        <v>6214672440000762712</v>
      </c>
      <c r="N749" s="19" t="str">
        <f>VLOOKUP(H749,[2]Sheet1!$A$1:$E$65536,5,0)</f>
        <v>6214672440000762712</v>
      </c>
      <c r="O749" s="19" t="s">
        <v>52</v>
      </c>
      <c r="P749" s="63">
        <v>1</v>
      </c>
      <c r="Q749" s="69">
        <v>1</v>
      </c>
      <c r="R749" s="26">
        <v>130</v>
      </c>
      <c r="S749" s="26" t="str">
        <f>VLOOKUP(H749,[2]Sheet1!$A$1:$F$65536,6,0)</f>
        <v>已激活</v>
      </c>
      <c r="T749" s="58" t="str">
        <f t="shared" si="11"/>
        <v>对</v>
      </c>
    </row>
    <row r="750" ht="21.95" customHeight="1" spans="1:20">
      <c r="A750" s="19">
        <v>740</v>
      </c>
      <c r="B750" s="19" t="s">
        <v>43</v>
      </c>
      <c r="C750" s="19" t="s">
        <v>44</v>
      </c>
      <c r="D750" s="19" t="s">
        <v>45</v>
      </c>
      <c r="E750" s="19" t="s">
        <v>46</v>
      </c>
      <c r="F750" s="19" t="s">
        <v>1660</v>
      </c>
      <c r="G750" s="19" t="s">
        <v>1682</v>
      </c>
      <c r="H750" s="19" t="s">
        <v>1683</v>
      </c>
      <c r="I750" s="19">
        <v>15893498814</v>
      </c>
      <c r="J750" s="19" t="s">
        <v>64</v>
      </c>
      <c r="K750" s="19">
        <v>1</v>
      </c>
      <c r="L750" s="19" t="s">
        <v>1663</v>
      </c>
      <c r="M750" s="19" t="str">
        <f>VLOOKUP(G750,[1]Sheet1!$G$1:$M$65536,7,0)</f>
        <v>6214672440000761797</v>
      </c>
      <c r="N750" s="19" t="str">
        <f>VLOOKUP(H750,[2]Sheet1!$A$1:$E$65536,5,0)</f>
        <v>6214672440000761797</v>
      </c>
      <c r="O750" s="19" t="s">
        <v>52</v>
      </c>
      <c r="P750" s="63">
        <v>1</v>
      </c>
      <c r="Q750" s="69">
        <v>1</v>
      </c>
      <c r="R750" s="26">
        <v>130</v>
      </c>
      <c r="S750" s="26" t="str">
        <f>VLOOKUP(H750,[2]Sheet1!$A$1:$F$65536,6,0)</f>
        <v>已激活</v>
      </c>
      <c r="T750" s="58" t="str">
        <f t="shared" si="11"/>
        <v>对</v>
      </c>
    </row>
    <row r="751" ht="21.95" customHeight="1" spans="1:20">
      <c r="A751" s="19">
        <v>741</v>
      </c>
      <c r="B751" s="19" t="s">
        <v>43</v>
      </c>
      <c r="C751" s="19" t="s">
        <v>44</v>
      </c>
      <c r="D751" s="19" t="s">
        <v>45</v>
      </c>
      <c r="E751" s="19" t="s">
        <v>46</v>
      </c>
      <c r="F751" s="19" t="s">
        <v>1660</v>
      </c>
      <c r="G751" s="19" t="s">
        <v>1684</v>
      </c>
      <c r="H751" s="19" t="s">
        <v>1685</v>
      </c>
      <c r="I751" s="19">
        <v>13403755053</v>
      </c>
      <c r="J751" s="19" t="s">
        <v>64</v>
      </c>
      <c r="K751" s="19">
        <v>1</v>
      </c>
      <c r="L751" s="19" t="s">
        <v>1663</v>
      </c>
      <c r="M751" s="19" t="str">
        <f>VLOOKUP(G751,[1]Sheet1!$G$1:$M$65536,7,0)</f>
        <v>6214672440000764213</v>
      </c>
      <c r="N751" s="19" t="str">
        <f>VLOOKUP(H751,[2]Sheet1!$A$1:$E$65536,5,0)</f>
        <v>6214672440000764213</v>
      </c>
      <c r="O751" s="19" t="s">
        <v>52</v>
      </c>
      <c r="P751" s="63">
        <v>1</v>
      </c>
      <c r="Q751" s="69">
        <v>1</v>
      </c>
      <c r="R751" s="26">
        <v>130</v>
      </c>
      <c r="S751" s="26" t="str">
        <f>VLOOKUP(H751,[2]Sheet1!$A$1:$F$65536,6,0)</f>
        <v>已激活</v>
      </c>
      <c r="T751" s="58" t="str">
        <f t="shared" si="11"/>
        <v>对</v>
      </c>
    </row>
    <row r="752" ht="21.95" customHeight="1" spans="1:20">
      <c r="A752" s="19">
        <v>742</v>
      </c>
      <c r="B752" s="19" t="s">
        <v>43</v>
      </c>
      <c r="C752" s="19" t="s">
        <v>44</v>
      </c>
      <c r="D752" s="19" t="s">
        <v>45</v>
      </c>
      <c r="E752" s="19" t="s">
        <v>46</v>
      </c>
      <c r="F752" s="19" t="s">
        <v>1660</v>
      </c>
      <c r="G752" s="19" t="s">
        <v>1686</v>
      </c>
      <c r="H752" s="19" t="s">
        <v>1687</v>
      </c>
      <c r="I752" s="19">
        <v>15903904368</v>
      </c>
      <c r="J752" s="19" t="s">
        <v>64</v>
      </c>
      <c r="K752" s="19">
        <v>1</v>
      </c>
      <c r="L752" s="19" t="s">
        <v>1663</v>
      </c>
      <c r="M752" s="19" t="str">
        <f>VLOOKUP(G752,[1]Sheet1!$G$1:$M$65536,7,0)</f>
        <v>6214672440000762381</v>
      </c>
      <c r="N752" s="19" t="str">
        <f>VLOOKUP(H752,[2]Sheet1!$A$1:$E$65536,5,0)</f>
        <v>6214672440000762381</v>
      </c>
      <c r="O752" s="19" t="s">
        <v>52</v>
      </c>
      <c r="P752" s="63">
        <v>1</v>
      </c>
      <c r="Q752" s="69">
        <v>1</v>
      </c>
      <c r="R752" s="26">
        <v>130</v>
      </c>
      <c r="S752" s="26" t="str">
        <f>VLOOKUP(H752,[2]Sheet1!$A$1:$F$65536,6,0)</f>
        <v>已激活</v>
      </c>
      <c r="T752" s="58" t="str">
        <f t="shared" si="11"/>
        <v>对</v>
      </c>
    </row>
    <row r="753" ht="21.95" customHeight="1" spans="1:20">
      <c r="A753" s="19">
        <v>743</v>
      </c>
      <c r="B753" s="19" t="s">
        <v>43</v>
      </c>
      <c r="C753" s="19" t="s">
        <v>44</v>
      </c>
      <c r="D753" s="19" t="s">
        <v>45</v>
      </c>
      <c r="E753" s="19" t="s">
        <v>46</v>
      </c>
      <c r="F753" s="19" t="s">
        <v>1660</v>
      </c>
      <c r="G753" s="19" t="s">
        <v>1688</v>
      </c>
      <c r="H753" s="19" t="s">
        <v>1689</v>
      </c>
      <c r="I753" s="19">
        <v>13409322612</v>
      </c>
      <c r="J753" s="19" t="s">
        <v>64</v>
      </c>
      <c r="K753" s="19">
        <v>1</v>
      </c>
      <c r="L753" s="19" t="s">
        <v>1663</v>
      </c>
      <c r="M753" s="19" t="str">
        <f>VLOOKUP(G753,[1]Sheet1!$G$1:$M$65536,7,0)</f>
        <v>6214672440000763793</v>
      </c>
      <c r="N753" s="19" t="str">
        <f>VLOOKUP(H753,[2]Sheet1!$A$1:$E$65536,5,0)</f>
        <v>6214672440000763793</v>
      </c>
      <c r="O753" s="19" t="s">
        <v>52</v>
      </c>
      <c r="P753" s="63">
        <v>1</v>
      </c>
      <c r="Q753" s="69">
        <v>1</v>
      </c>
      <c r="R753" s="26">
        <v>130</v>
      </c>
      <c r="S753" s="26" t="str">
        <f>VLOOKUP(H753,[2]Sheet1!$A$1:$F$65536,6,0)</f>
        <v>已激活</v>
      </c>
      <c r="T753" s="58" t="str">
        <f t="shared" si="11"/>
        <v>对</v>
      </c>
    </row>
    <row r="754" ht="21.95" customHeight="1" spans="1:20">
      <c r="A754" s="19">
        <v>744</v>
      </c>
      <c r="B754" s="19" t="s">
        <v>43</v>
      </c>
      <c r="C754" s="19" t="s">
        <v>44</v>
      </c>
      <c r="D754" s="19" t="s">
        <v>45</v>
      </c>
      <c r="E754" s="19" t="s">
        <v>46</v>
      </c>
      <c r="F754" s="19" t="s">
        <v>1660</v>
      </c>
      <c r="G754" s="19" t="s">
        <v>1690</v>
      </c>
      <c r="H754" s="19" t="s">
        <v>1691</v>
      </c>
      <c r="I754" s="19">
        <v>15937528788</v>
      </c>
      <c r="J754" s="19" t="s">
        <v>64</v>
      </c>
      <c r="K754" s="19">
        <v>1</v>
      </c>
      <c r="L754" s="19" t="s">
        <v>1663</v>
      </c>
      <c r="M754" s="19" t="str">
        <f>VLOOKUP(G754,[1]Sheet1!$G$1:$M$65536,7,0)</f>
        <v>6214672440000762704</v>
      </c>
      <c r="N754" s="19" t="str">
        <f>VLOOKUP(H754,[2]Sheet1!$A$1:$E$65536,5,0)</f>
        <v>6214672440000762704</v>
      </c>
      <c r="O754" s="19" t="s">
        <v>52</v>
      </c>
      <c r="P754" s="63">
        <v>1</v>
      </c>
      <c r="Q754" s="69">
        <v>1</v>
      </c>
      <c r="R754" s="26">
        <v>130</v>
      </c>
      <c r="S754" s="26" t="str">
        <f>VLOOKUP(H754,[2]Sheet1!$A$1:$F$65536,6,0)</f>
        <v>已激活</v>
      </c>
      <c r="T754" s="58" t="str">
        <f t="shared" si="11"/>
        <v>对</v>
      </c>
    </row>
    <row r="755" ht="21.95" customHeight="1" spans="1:20">
      <c r="A755" s="19">
        <v>745</v>
      </c>
      <c r="B755" s="19" t="s">
        <v>43</v>
      </c>
      <c r="C755" s="19" t="s">
        <v>44</v>
      </c>
      <c r="D755" s="19" t="s">
        <v>45</v>
      </c>
      <c r="E755" s="19" t="s">
        <v>46</v>
      </c>
      <c r="F755" s="19" t="s">
        <v>1660</v>
      </c>
      <c r="G755" s="19" t="s">
        <v>1692</v>
      </c>
      <c r="H755" s="19" t="s">
        <v>1693</v>
      </c>
      <c r="I755" s="19">
        <v>15539788933</v>
      </c>
      <c r="J755" s="19" t="s">
        <v>64</v>
      </c>
      <c r="K755" s="19">
        <v>1</v>
      </c>
      <c r="L755" s="19" t="s">
        <v>1663</v>
      </c>
      <c r="M755" s="19" t="str">
        <f>VLOOKUP(G755,[1]Sheet1!$G$1:$M$65536,7,0)</f>
        <v>6214672440000761656</v>
      </c>
      <c r="N755" s="19" t="str">
        <f>VLOOKUP(H755,[2]Sheet1!$A$1:$E$65536,5,0)</f>
        <v>6214672440000761656</v>
      </c>
      <c r="O755" s="19" t="s">
        <v>52</v>
      </c>
      <c r="P755" s="63">
        <v>1</v>
      </c>
      <c r="Q755" s="69">
        <v>1</v>
      </c>
      <c r="R755" s="26">
        <v>130</v>
      </c>
      <c r="S755" s="26" t="str">
        <f>VLOOKUP(H755,[2]Sheet1!$A$1:$F$65536,6,0)</f>
        <v>已激活</v>
      </c>
      <c r="T755" s="58" t="str">
        <f t="shared" si="11"/>
        <v>对</v>
      </c>
    </row>
    <row r="756" ht="21.95" customHeight="1" spans="1:20">
      <c r="A756" s="19">
        <v>747</v>
      </c>
      <c r="B756" s="19" t="s">
        <v>43</v>
      </c>
      <c r="C756" s="19" t="s">
        <v>44</v>
      </c>
      <c r="D756" s="20" t="s">
        <v>45</v>
      </c>
      <c r="E756" s="36" t="s">
        <v>1694</v>
      </c>
      <c r="F756" s="36" t="s">
        <v>1695</v>
      </c>
      <c r="G756" s="36" t="s">
        <v>1696</v>
      </c>
      <c r="H756" s="36" t="s">
        <v>1697</v>
      </c>
      <c r="I756" s="36">
        <v>13071765278</v>
      </c>
      <c r="J756" s="32" t="s">
        <v>60</v>
      </c>
      <c r="K756" s="81">
        <v>3</v>
      </c>
      <c r="L756" s="36" t="s">
        <v>1695</v>
      </c>
      <c r="M756" s="19" t="str">
        <f>VLOOKUP(G756,[1]Sheet1!$G$1:$M$65536,7,0)</f>
        <v>6214672440001107677</v>
      </c>
      <c r="N756" s="19" t="str">
        <f>VLOOKUP(H756,[2]Sheet1!$A$1:$E$65536,5,0)</f>
        <v>6214672440001107677</v>
      </c>
      <c r="O756" s="32" t="s">
        <v>52</v>
      </c>
      <c r="P756" s="81">
        <v>3</v>
      </c>
      <c r="Q756" s="84">
        <f>P756</f>
        <v>3</v>
      </c>
      <c r="R756" s="26">
        <v>390</v>
      </c>
      <c r="S756" s="26" t="str">
        <f>VLOOKUP(H756,[2]Sheet1!$A$1:$F$65536,6,0)</f>
        <v>已激活</v>
      </c>
      <c r="T756" s="58" t="str">
        <f t="shared" si="11"/>
        <v>对</v>
      </c>
    </row>
    <row r="757" ht="21.95" customHeight="1" spans="1:20">
      <c r="A757" s="19">
        <v>748</v>
      </c>
      <c r="B757" s="19" t="s">
        <v>43</v>
      </c>
      <c r="C757" s="19" t="s">
        <v>44</v>
      </c>
      <c r="D757" s="21" t="s">
        <v>45</v>
      </c>
      <c r="E757" s="36" t="s">
        <v>1694</v>
      </c>
      <c r="F757" s="36" t="s">
        <v>1695</v>
      </c>
      <c r="G757" s="36" t="s">
        <v>1698</v>
      </c>
      <c r="H757" s="36" t="s">
        <v>1699</v>
      </c>
      <c r="I757" s="36">
        <v>13017551430</v>
      </c>
      <c r="J757" s="32" t="s">
        <v>60</v>
      </c>
      <c r="K757" s="81">
        <v>3</v>
      </c>
      <c r="L757" s="36" t="s">
        <v>1695</v>
      </c>
      <c r="M757" s="19" t="str">
        <f>VLOOKUP(G757,[1]Sheet1!$G$1:$M$65536,7,0)</f>
        <v>6214672440001106596</v>
      </c>
      <c r="N757" s="19" t="str">
        <f>VLOOKUP(H757,[2]Sheet1!$A$1:$E$65536,5,0)</f>
        <v>6214672440001106596</v>
      </c>
      <c r="O757" s="82" t="s">
        <v>52</v>
      </c>
      <c r="P757" s="81">
        <v>3</v>
      </c>
      <c r="Q757" s="84">
        <f t="shared" ref="Q757:Q820" si="12">P757</f>
        <v>3</v>
      </c>
      <c r="R757" s="26">
        <v>390</v>
      </c>
      <c r="S757" s="26" t="str">
        <f>VLOOKUP(H757,[2]Sheet1!$A$1:$F$65536,6,0)</f>
        <v>已激活</v>
      </c>
      <c r="T757" s="58" t="str">
        <f t="shared" si="11"/>
        <v>对</v>
      </c>
    </row>
    <row r="758" ht="21.95" customHeight="1" spans="1:20">
      <c r="A758" s="19">
        <v>749</v>
      </c>
      <c r="B758" s="19" t="s">
        <v>43</v>
      </c>
      <c r="C758" s="19" t="s">
        <v>44</v>
      </c>
      <c r="D758" s="21" t="s">
        <v>45</v>
      </c>
      <c r="E758" s="36" t="s">
        <v>1694</v>
      </c>
      <c r="F758" s="36" t="s">
        <v>1539</v>
      </c>
      <c r="G758" s="36" t="s">
        <v>1700</v>
      </c>
      <c r="H758" s="36" t="s">
        <v>1701</v>
      </c>
      <c r="I758" s="36">
        <v>13523752210</v>
      </c>
      <c r="J758" s="32" t="s">
        <v>60</v>
      </c>
      <c r="K758" s="81">
        <v>3</v>
      </c>
      <c r="L758" s="36" t="s">
        <v>1539</v>
      </c>
      <c r="M758" s="19" t="str">
        <f>VLOOKUP(G758,[1]Sheet1!$G$1:$M$65536,7,0)</f>
        <v>6214672440006275198</v>
      </c>
      <c r="N758" s="19" t="str">
        <f>VLOOKUP(H758,[2]Sheet1!$A$1:$E$65536,5,0)</f>
        <v>6214672440006275198</v>
      </c>
      <c r="O758" s="32" t="s">
        <v>52</v>
      </c>
      <c r="P758" s="81">
        <v>3</v>
      </c>
      <c r="Q758" s="84">
        <f t="shared" si="12"/>
        <v>3</v>
      </c>
      <c r="R758" s="26">
        <v>390</v>
      </c>
      <c r="S758" s="26" t="str">
        <f>VLOOKUP(H758,[2]Sheet1!$A$1:$F$65536,6,0)</f>
        <v>已激活</v>
      </c>
      <c r="T758" s="58" t="str">
        <f t="shared" si="11"/>
        <v>对</v>
      </c>
    </row>
    <row r="759" ht="21.95" customHeight="1" spans="1:20">
      <c r="A759" s="19">
        <v>750</v>
      </c>
      <c r="B759" s="19" t="s">
        <v>43</v>
      </c>
      <c r="C759" s="19" t="s">
        <v>44</v>
      </c>
      <c r="D759" s="21" t="s">
        <v>45</v>
      </c>
      <c r="E759" s="36" t="s">
        <v>1694</v>
      </c>
      <c r="F759" s="36" t="s">
        <v>1702</v>
      </c>
      <c r="G759" s="36" t="s">
        <v>1703</v>
      </c>
      <c r="H759" s="36" t="s">
        <v>1704</v>
      </c>
      <c r="I759" s="36">
        <v>13783241571</v>
      </c>
      <c r="J759" s="32" t="s">
        <v>60</v>
      </c>
      <c r="K759" s="83">
        <v>4</v>
      </c>
      <c r="L759" s="36" t="s">
        <v>1702</v>
      </c>
      <c r="M759" s="19" t="str">
        <f>VLOOKUP(G759,[1]Sheet1!$G$1:$M$65536,7,0)</f>
        <v>6214672440006323659</v>
      </c>
      <c r="N759" s="19" t="str">
        <f>VLOOKUP(H759,[2]Sheet1!$A$1:$E$65536,5,0)</f>
        <v>6214672440006323659</v>
      </c>
      <c r="O759" s="32" t="s">
        <v>52</v>
      </c>
      <c r="P759" s="83">
        <v>4</v>
      </c>
      <c r="Q759" s="84">
        <f t="shared" si="12"/>
        <v>4</v>
      </c>
      <c r="R759" s="26">
        <v>520</v>
      </c>
      <c r="S759" s="26" t="str">
        <f>VLOOKUP(H759,[2]Sheet1!$A$1:$F$65536,6,0)</f>
        <v>已激活</v>
      </c>
      <c r="T759" s="58" t="str">
        <f t="shared" si="11"/>
        <v>对</v>
      </c>
    </row>
    <row r="760" ht="21.95" customHeight="1" spans="1:20">
      <c r="A760" s="19">
        <v>751</v>
      </c>
      <c r="B760" s="19" t="s">
        <v>43</v>
      </c>
      <c r="C760" s="19" t="s">
        <v>44</v>
      </c>
      <c r="D760" s="21" t="s">
        <v>45</v>
      </c>
      <c r="E760" s="36" t="s">
        <v>1694</v>
      </c>
      <c r="F760" s="36" t="s">
        <v>1705</v>
      </c>
      <c r="G760" s="36" t="s">
        <v>1706</v>
      </c>
      <c r="H760" s="106" t="s">
        <v>1707</v>
      </c>
      <c r="I760" s="36">
        <v>13233754695</v>
      </c>
      <c r="J760" s="32" t="s">
        <v>60</v>
      </c>
      <c r="K760" s="81">
        <v>2</v>
      </c>
      <c r="L760" s="36" t="s">
        <v>1705</v>
      </c>
      <c r="M760" s="19" t="str">
        <f>VLOOKUP(G760,[1]Sheet1!$G$1:$M$65536,7,0)</f>
        <v>6214672440001071022</v>
      </c>
      <c r="N760" s="19" t="str">
        <f>VLOOKUP(H760,[2]Sheet1!$A$1:$E$65536,5,0)</f>
        <v>6214672440001071022</v>
      </c>
      <c r="O760" s="32" t="s">
        <v>52</v>
      </c>
      <c r="P760" s="81">
        <v>2</v>
      </c>
      <c r="Q760" s="84">
        <f t="shared" si="12"/>
        <v>2</v>
      </c>
      <c r="R760" s="26">
        <v>260</v>
      </c>
      <c r="S760" s="26" t="str">
        <f>VLOOKUP(H760,[2]Sheet1!$A$1:$F$65536,6,0)</f>
        <v>已激活</v>
      </c>
      <c r="T760" s="58" t="str">
        <f t="shared" si="11"/>
        <v>对</v>
      </c>
    </row>
    <row r="761" ht="21.95" customHeight="1" spans="1:20">
      <c r="A761" s="19">
        <v>752</v>
      </c>
      <c r="B761" s="19" t="s">
        <v>43</v>
      </c>
      <c r="C761" s="19" t="s">
        <v>44</v>
      </c>
      <c r="D761" s="21" t="s">
        <v>45</v>
      </c>
      <c r="E761" s="36" t="s">
        <v>1694</v>
      </c>
      <c r="F761" s="36" t="s">
        <v>1705</v>
      </c>
      <c r="G761" s="36" t="s">
        <v>1708</v>
      </c>
      <c r="H761" s="36" t="s">
        <v>1709</v>
      </c>
      <c r="I761" s="36">
        <v>13271447931</v>
      </c>
      <c r="J761" s="32" t="s">
        <v>60</v>
      </c>
      <c r="K761" s="81">
        <v>4</v>
      </c>
      <c r="L761" s="36" t="s">
        <v>1705</v>
      </c>
      <c r="M761" s="19" t="str">
        <f>VLOOKUP(G761,[1]Sheet1!$G$1:$M$65536,7,0)</f>
        <v>6214672440006397976</v>
      </c>
      <c r="N761" s="19" t="str">
        <f>VLOOKUP(H761,[2]Sheet1!$A$1:$E$65536,5,0)</f>
        <v>6214672440006397976</v>
      </c>
      <c r="O761" s="32" t="s">
        <v>52</v>
      </c>
      <c r="P761" s="81">
        <v>4</v>
      </c>
      <c r="Q761" s="84">
        <f t="shared" si="12"/>
        <v>4</v>
      </c>
      <c r="R761" s="26">
        <v>520</v>
      </c>
      <c r="S761" s="26" t="str">
        <f>VLOOKUP(H761,[2]Sheet1!$A$1:$F$65536,6,0)</f>
        <v>已激活</v>
      </c>
      <c r="T761" s="58" t="str">
        <f t="shared" si="11"/>
        <v>对</v>
      </c>
    </row>
    <row r="762" ht="21.95" customHeight="1" spans="1:20">
      <c r="A762" s="19">
        <v>753</v>
      </c>
      <c r="B762" s="19" t="s">
        <v>43</v>
      </c>
      <c r="C762" s="19" t="s">
        <v>44</v>
      </c>
      <c r="D762" s="21" t="s">
        <v>45</v>
      </c>
      <c r="E762" s="36" t="s">
        <v>1694</v>
      </c>
      <c r="F762" s="36" t="s">
        <v>1710</v>
      </c>
      <c r="G762" s="36" t="s">
        <v>181</v>
      </c>
      <c r="H762" s="36" t="s">
        <v>1711</v>
      </c>
      <c r="I762" s="36">
        <v>13064484130</v>
      </c>
      <c r="J762" s="32" t="s">
        <v>60</v>
      </c>
      <c r="K762" s="81">
        <v>2</v>
      </c>
      <c r="L762" s="36" t="s">
        <v>1710</v>
      </c>
      <c r="M762" s="19" t="str">
        <f>VLOOKUP(G762,[1]Sheet1!$G$1:$M$65536,7,0)</f>
        <v>6214672440007307214</v>
      </c>
      <c r="N762" s="19" t="str">
        <f>VLOOKUP(H762,[2]Sheet1!$A$1:$E$65536,5,0)</f>
        <v>6214672440001034632</v>
      </c>
      <c r="O762" s="32" t="s">
        <v>52</v>
      </c>
      <c r="P762" s="81">
        <v>2</v>
      </c>
      <c r="Q762" s="84">
        <f t="shared" si="12"/>
        <v>2</v>
      </c>
      <c r="R762" s="26">
        <v>260</v>
      </c>
      <c r="S762" s="26" t="str">
        <f>VLOOKUP(H762,[2]Sheet1!$A$1:$F$65536,6,0)</f>
        <v>已激活</v>
      </c>
      <c r="T762" s="58" t="str">
        <f t="shared" si="11"/>
        <v>对</v>
      </c>
    </row>
    <row r="763" ht="21.95" customHeight="1" spans="1:20">
      <c r="A763" s="19">
        <v>754</v>
      </c>
      <c r="B763" s="19" t="s">
        <v>43</v>
      </c>
      <c r="C763" s="19" t="s">
        <v>44</v>
      </c>
      <c r="D763" s="21" t="s">
        <v>45</v>
      </c>
      <c r="E763" s="36" t="s">
        <v>1694</v>
      </c>
      <c r="F763" s="36" t="s">
        <v>1710</v>
      </c>
      <c r="G763" s="36" t="s">
        <v>1712</v>
      </c>
      <c r="H763" s="36" t="s">
        <v>1713</v>
      </c>
      <c r="I763" s="36">
        <v>13213832537</v>
      </c>
      <c r="J763" s="32" t="s">
        <v>60</v>
      </c>
      <c r="K763" s="81">
        <v>4</v>
      </c>
      <c r="L763" s="36" t="s">
        <v>1710</v>
      </c>
      <c r="M763" s="19" t="str">
        <f>VLOOKUP(G763,[1]Sheet1!$G$1:$M$65536,7,0)</f>
        <v>6214672440001034038</v>
      </c>
      <c r="N763" s="19" t="str">
        <f>VLOOKUP(H763,[2]Sheet1!$A$1:$E$65536,5,0)</f>
        <v>6214672440001034038</v>
      </c>
      <c r="O763" s="32" t="s">
        <v>52</v>
      </c>
      <c r="P763" s="81">
        <v>4</v>
      </c>
      <c r="Q763" s="84">
        <f t="shared" si="12"/>
        <v>4</v>
      </c>
      <c r="R763" s="26">
        <v>520</v>
      </c>
      <c r="S763" s="26" t="str">
        <f>VLOOKUP(H763,[2]Sheet1!$A$1:$F$65536,6,0)</f>
        <v>已激活</v>
      </c>
      <c r="T763" s="58" t="str">
        <f t="shared" si="11"/>
        <v>对</v>
      </c>
    </row>
    <row r="764" ht="21.95" customHeight="1" spans="1:20">
      <c r="A764" s="19">
        <v>755</v>
      </c>
      <c r="B764" s="19" t="s">
        <v>43</v>
      </c>
      <c r="C764" s="19" t="s">
        <v>44</v>
      </c>
      <c r="D764" s="21" t="s">
        <v>45</v>
      </c>
      <c r="E764" s="36" t="s">
        <v>1694</v>
      </c>
      <c r="F764" s="36" t="s">
        <v>1710</v>
      </c>
      <c r="G764" s="36" t="s">
        <v>1714</v>
      </c>
      <c r="H764" s="36" t="s">
        <v>1715</v>
      </c>
      <c r="I764" s="36">
        <v>18537546222</v>
      </c>
      <c r="J764" s="32" t="s">
        <v>60</v>
      </c>
      <c r="K764" s="81">
        <v>3</v>
      </c>
      <c r="L764" s="36" t="s">
        <v>1710</v>
      </c>
      <c r="M764" s="19" t="str">
        <f>VLOOKUP(G764,[1]Sheet1!$G$1:$M$65536,7,0)</f>
        <v>6214672440005418575</v>
      </c>
      <c r="N764" s="19" t="str">
        <f>VLOOKUP(H764,[2]Sheet1!$A$1:$E$65536,5,0)</f>
        <v>62146724400****8575</v>
      </c>
      <c r="O764" s="32" t="s">
        <v>52</v>
      </c>
      <c r="P764" s="81">
        <v>3</v>
      </c>
      <c r="Q764" s="84">
        <f t="shared" si="12"/>
        <v>3</v>
      </c>
      <c r="R764" s="26">
        <v>390</v>
      </c>
      <c r="S764" s="26" t="str">
        <f>VLOOKUP(H764,[2]Sheet1!$A$1:$F$65536,6,0)</f>
        <v>已制卡未领用</v>
      </c>
      <c r="T764" s="58" t="str">
        <f t="shared" si="11"/>
        <v>对</v>
      </c>
    </row>
    <row r="765" ht="21.95" customHeight="1" spans="1:20">
      <c r="A765" s="19">
        <v>756</v>
      </c>
      <c r="B765" s="19" t="s">
        <v>43</v>
      </c>
      <c r="C765" s="19" t="s">
        <v>44</v>
      </c>
      <c r="D765" s="21" t="s">
        <v>45</v>
      </c>
      <c r="E765" s="36" t="s">
        <v>1694</v>
      </c>
      <c r="F765" s="36" t="s">
        <v>1710</v>
      </c>
      <c r="G765" s="36" t="s">
        <v>1716</v>
      </c>
      <c r="H765" s="36" t="s">
        <v>1717</v>
      </c>
      <c r="I765" s="36">
        <v>13071721081</v>
      </c>
      <c r="J765" s="32" t="s">
        <v>60</v>
      </c>
      <c r="K765" s="81">
        <v>2</v>
      </c>
      <c r="L765" s="36" t="s">
        <v>1710</v>
      </c>
      <c r="M765" s="19" t="str">
        <f>VLOOKUP(G765,[1]Sheet1!$G$1:$M$65536,7,0)</f>
        <v>6214672440006381087</v>
      </c>
      <c r="N765" s="19" t="str">
        <f>VLOOKUP(H765,[2]Sheet1!$A$1:$E$65536,5,0)</f>
        <v>6214672440006381087</v>
      </c>
      <c r="O765" s="32" t="s">
        <v>52</v>
      </c>
      <c r="P765" s="81">
        <v>2</v>
      </c>
      <c r="Q765" s="84">
        <f t="shared" si="12"/>
        <v>2</v>
      </c>
      <c r="R765" s="26">
        <v>260</v>
      </c>
      <c r="S765" s="26" t="str">
        <f>VLOOKUP(H765,[2]Sheet1!$A$1:$F$65536,6,0)</f>
        <v>已激活</v>
      </c>
      <c r="T765" s="58" t="str">
        <f t="shared" si="11"/>
        <v>对</v>
      </c>
    </row>
    <row r="766" ht="21.95" customHeight="1" spans="1:20">
      <c r="A766" s="19">
        <v>757</v>
      </c>
      <c r="B766" s="19" t="s">
        <v>43</v>
      </c>
      <c r="C766" s="19" t="s">
        <v>44</v>
      </c>
      <c r="D766" s="21" t="s">
        <v>45</v>
      </c>
      <c r="E766" s="36" t="s">
        <v>1694</v>
      </c>
      <c r="F766" s="36" t="s">
        <v>1718</v>
      </c>
      <c r="G766" s="36" t="s">
        <v>1719</v>
      </c>
      <c r="H766" s="36" t="s">
        <v>1720</v>
      </c>
      <c r="I766" s="36">
        <v>13271441625</v>
      </c>
      <c r="J766" s="32" t="s">
        <v>60</v>
      </c>
      <c r="K766" s="81">
        <v>3</v>
      </c>
      <c r="L766" s="36" t="s">
        <v>1718</v>
      </c>
      <c r="M766" s="19" t="str">
        <f>VLOOKUP(G766,[1]Sheet1!$G$1:$M$65536,7,0)</f>
        <v>6214672440001098702</v>
      </c>
      <c r="N766" s="19" t="str">
        <f>VLOOKUP(H766,[2]Sheet1!$A$1:$E$65536,5,0)</f>
        <v>6214672440001098702</v>
      </c>
      <c r="O766" s="32" t="s">
        <v>52</v>
      </c>
      <c r="P766" s="81">
        <v>3</v>
      </c>
      <c r="Q766" s="84">
        <f t="shared" si="12"/>
        <v>3</v>
      </c>
      <c r="R766" s="26">
        <v>390</v>
      </c>
      <c r="S766" s="26" t="str">
        <f>VLOOKUP(H766,[2]Sheet1!$A$1:$F$65536,6,0)</f>
        <v>已激活</v>
      </c>
      <c r="T766" s="58" t="str">
        <f t="shared" si="11"/>
        <v>对</v>
      </c>
    </row>
    <row r="767" ht="21.95" customHeight="1" spans="1:20">
      <c r="A767" s="19">
        <v>758</v>
      </c>
      <c r="B767" s="19" t="s">
        <v>43</v>
      </c>
      <c r="C767" s="19" t="s">
        <v>44</v>
      </c>
      <c r="D767" s="21" t="s">
        <v>45</v>
      </c>
      <c r="E767" s="36" t="s">
        <v>1694</v>
      </c>
      <c r="F767" s="36" t="s">
        <v>1718</v>
      </c>
      <c r="G767" s="36" t="s">
        <v>1721</v>
      </c>
      <c r="H767" s="36" t="s">
        <v>1722</v>
      </c>
      <c r="I767" s="36">
        <v>13333754880</v>
      </c>
      <c r="J767" s="32" t="s">
        <v>60</v>
      </c>
      <c r="K767" s="81">
        <v>2</v>
      </c>
      <c r="L767" s="36" t="s">
        <v>1718</v>
      </c>
      <c r="M767" s="19" t="str">
        <f>VLOOKUP(G767,[1]Sheet1!$G$1:$M$65536,7,0)</f>
        <v>6214672440006359752</v>
      </c>
      <c r="N767" s="19" t="str">
        <f>VLOOKUP(H767,[2]Sheet1!$A$1:$E$65536,5,0)</f>
        <v>6214672440006359752</v>
      </c>
      <c r="O767" s="32" t="s">
        <v>52</v>
      </c>
      <c r="P767" s="81">
        <v>2</v>
      </c>
      <c r="Q767" s="84">
        <f t="shared" si="12"/>
        <v>2</v>
      </c>
      <c r="R767" s="26">
        <v>260</v>
      </c>
      <c r="S767" s="26" t="str">
        <f>VLOOKUP(H767,[2]Sheet1!$A$1:$F$65536,6,0)</f>
        <v>已激活</v>
      </c>
      <c r="T767" s="58" t="str">
        <f t="shared" si="11"/>
        <v>对</v>
      </c>
    </row>
    <row r="768" ht="21.95" customHeight="1" spans="1:20">
      <c r="A768" s="19">
        <v>759</v>
      </c>
      <c r="B768" s="19" t="s">
        <v>43</v>
      </c>
      <c r="C768" s="19" t="s">
        <v>44</v>
      </c>
      <c r="D768" s="21" t="s">
        <v>45</v>
      </c>
      <c r="E768" s="36" t="s">
        <v>1694</v>
      </c>
      <c r="F768" s="36" t="s">
        <v>1723</v>
      </c>
      <c r="G768" s="36" t="s">
        <v>1724</v>
      </c>
      <c r="H768" s="36" t="s">
        <v>1725</v>
      </c>
      <c r="I768" s="36">
        <v>13653752651</v>
      </c>
      <c r="J768" s="32" t="s">
        <v>60</v>
      </c>
      <c r="K768" s="81">
        <v>1</v>
      </c>
      <c r="L768" s="36" t="s">
        <v>1723</v>
      </c>
      <c r="M768" s="19" t="str">
        <f>VLOOKUP(G768,[1]Sheet1!$G$1:$M$65536,7,0)</f>
        <v>6214672440001125570</v>
      </c>
      <c r="N768" s="19" t="str">
        <f>VLOOKUP(H768,[2]Sheet1!$A$1:$E$65536,5,0)</f>
        <v>6214672440001125570</v>
      </c>
      <c r="O768" s="32" t="s">
        <v>52</v>
      </c>
      <c r="P768" s="81">
        <v>1</v>
      </c>
      <c r="Q768" s="84">
        <f t="shared" si="12"/>
        <v>1</v>
      </c>
      <c r="R768" s="26">
        <v>130</v>
      </c>
      <c r="S768" s="26" t="str">
        <f>VLOOKUP(H768,[2]Sheet1!$A$1:$F$65536,6,0)</f>
        <v>已激活</v>
      </c>
      <c r="T768" s="58" t="str">
        <f t="shared" si="11"/>
        <v>对</v>
      </c>
    </row>
    <row r="769" ht="21.95" customHeight="1" spans="1:20">
      <c r="A769" s="19">
        <v>760</v>
      </c>
      <c r="B769" s="19" t="s">
        <v>43</v>
      </c>
      <c r="C769" s="19" t="s">
        <v>44</v>
      </c>
      <c r="D769" s="21" t="s">
        <v>45</v>
      </c>
      <c r="E769" s="36" t="s">
        <v>1694</v>
      </c>
      <c r="F769" s="36" t="s">
        <v>1718</v>
      </c>
      <c r="G769" s="36" t="s">
        <v>1726</v>
      </c>
      <c r="H769" s="36" t="s">
        <v>1727</v>
      </c>
      <c r="I769" s="36">
        <v>15093887019</v>
      </c>
      <c r="J769" s="32" t="s">
        <v>60</v>
      </c>
      <c r="K769" s="81">
        <v>1</v>
      </c>
      <c r="L769" s="36" t="s">
        <v>1718</v>
      </c>
      <c r="M769" s="19" t="str">
        <f>VLOOKUP(G769,[1]Sheet1!$G$1:$M$65536,7,0)</f>
        <v>6214672440001083282</v>
      </c>
      <c r="N769" s="19" t="str">
        <f>VLOOKUP(H769,[2]Sheet1!$A$1:$E$65536,5,0)</f>
        <v>6214672440001083282</v>
      </c>
      <c r="O769" s="32" t="s">
        <v>52</v>
      </c>
      <c r="P769" s="81">
        <v>1</v>
      </c>
      <c r="Q769" s="84">
        <f t="shared" si="12"/>
        <v>1</v>
      </c>
      <c r="R769" s="26">
        <v>130</v>
      </c>
      <c r="S769" s="26" t="str">
        <f>VLOOKUP(H769,[2]Sheet1!$A$1:$F$65536,6,0)</f>
        <v>已激活</v>
      </c>
      <c r="T769" s="58" t="str">
        <f t="shared" si="11"/>
        <v>对</v>
      </c>
    </row>
    <row r="770" ht="21.95" customHeight="1" spans="1:20">
      <c r="A770" s="19">
        <v>761</v>
      </c>
      <c r="B770" s="19" t="s">
        <v>43</v>
      </c>
      <c r="C770" s="19" t="s">
        <v>44</v>
      </c>
      <c r="D770" s="21" t="s">
        <v>45</v>
      </c>
      <c r="E770" s="36" t="s">
        <v>1694</v>
      </c>
      <c r="F770" s="36" t="s">
        <v>1718</v>
      </c>
      <c r="G770" s="36" t="s">
        <v>1728</v>
      </c>
      <c r="H770" s="36" t="s">
        <v>1729</v>
      </c>
      <c r="I770" s="36">
        <v>13783759041</v>
      </c>
      <c r="J770" s="32" t="s">
        <v>60</v>
      </c>
      <c r="K770" s="81">
        <v>1</v>
      </c>
      <c r="L770" s="36" t="s">
        <v>1718</v>
      </c>
      <c r="M770" s="19" t="str">
        <f>VLOOKUP(G770,[1]Sheet1!$G$1:$M$65536,7,0)</f>
        <v>6214672440006355214</v>
      </c>
      <c r="N770" s="19" t="str">
        <f>VLOOKUP(H770,[2]Sheet1!$A$1:$E$65536,5,0)</f>
        <v>6214672440006355214</v>
      </c>
      <c r="O770" s="32" t="s">
        <v>52</v>
      </c>
      <c r="P770" s="81">
        <v>1</v>
      </c>
      <c r="Q770" s="84">
        <f t="shared" si="12"/>
        <v>1</v>
      </c>
      <c r="R770" s="26">
        <v>130</v>
      </c>
      <c r="S770" s="26" t="str">
        <f>VLOOKUP(H770,[2]Sheet1!$A$1:$F$65536,6,0)</f>
        <v>已激活</v>
      </c>
      <c r="T770" s="58" t="str">
        <f t="shared" si="11"/>
        <v>对</v>
      </c>
    </row>
    <row r="771" ht="21.95" customHeight="1" spans="1:20">
      <c r="A771" s="19">
        <v>762</v>
      </c>
      <c r="B771" s="19" t="s">
        <v>43</v>
      </c>
      <c r="C771" s="19" t="s">
        <v>44</v>
      </c>
      <c r="D771" s="21" t="s">
        <v>45</v>
      </c>
      <c r="E771" s="36" t="s">
        <v>1694</v>
      </c>
      <c r="F771" s="36" t="s">
        <v>1718</v>
      </c>
      <c r="G771" s="36" t="s">
        <v>1730</v>
      </c>
      <c r="H771" s="36" t="s">
        <v>1731</v>
      </c>
      <c r="I771" s="36">
        <v>13064487386</v>
      </c>
      <c r="J771" s="32" t="s">
        <v>60</v>
      </c>
      <c r="K771" s="81">
        <v>1</v>
      </c>
      <c r="L771" s="36" t="s">
        <v>1718</v>
      </c>
      <c r="M771" s="19" t="str">
        <f>VLOOKUP(G771,[1]Sheet1!$G$1:$M$65536,7,0)</f>
        <v>6214672440001083001</v>
      </c>
      <c r="N771" s="19" t="str">
        <f>VLOOKUP(H771,[2]Sheet1!$A$1:$E$65536,5,0)</f>
        <v>6214672440001083001</v>
      </c>
      <c r="O771" s="32" t="s">
        <v>52</v>
      </c>
      <c r="P771" s="81">
        <v>1</v>
      </c>
      <c r="Q771" s="84">
        <f t="shared" si="12"/>
        <v>1</v>
      </c>
      <c r="R771" s="26">
        <v>130</v>
      </c>
      <c r="S771" s="26" t="str">
        <f>VLOOKUP(H771,[2]Sheet1!$A$1:$F$65536,6,0)</f>
        <v>已激活</v>
      </c>
      <c r="T771" s="58" t="str">
        <f t="shared" si="11"/>
        <v>对</v>
      </c>
    </row>
    <row r="772" ht="21.95" customHeight="1" spans="1:20">
      <c r="A772" s="19">
        <v>763</v>
      </c>
      <c r="B772" s="19" t="s">
        <v>43</v>
      </c>
      <c r="C772" s="19" t="s">
        <v>44</v>
      </c>
      <c r="D772" s="21" t="s">
        <v>45</v>
      </c>
      <c r="E772" s="36" t="s">
        <v>1694</v>
      </c>
      <c r="F772" s="36" t="s">
        <v>1718</v>
      </c>
      <c r="G772" s="36" t="s">
        <v>1732</v>
      </c>
      <c r="H772" s="36" t="s">
        <v>1733</v>
      </c>
      <c r="I772" s="36">
        <v>13592197501</v>
      </c>
      <c r="J772" s="32" t="s">
        <v>60</v>
      </c>
      <c r="K772" s="81">
        <v>1</v>
      </c>
      <c r="L772" s="36" t="s">
        <v>1718</v>
      </c>
      <c r="M772" s="19" t="str">
        <f>VLOOKUP(G772,[1]Sheet1!$G$1:$M$65536,7,0)</f>
        <v>6214672440006362517</v>
      </c>
      <c r="N772" s="19" t="str">
        <f>VLOOKUP(H772,[2]Sheet1!$A$1:$E$65536,5,0)</f>
        <v>6214672440006362517</v>
      </c>
      <c r="O772" s="32" t="s">
        <v>52</v>
      </c>
      <c r="P772" s="81">
        <v>1</v>
      </c>
      <c r="Q772" s="84">
        <f t="shared" si="12"/>
        <v>1</v>
      </c>
      <c r="R772" s="26">
        <v>130</v>
      </c>
      <c r="S772" s="26" t="str">
        <f>VLOOKUP(H772,[2]Sheet1!$A$1:$F$65536,6,0)</f>
        <v>已激活</v>
      </c>
      <c r="T772" s="58" t="str">
        <f t="shared" si="11"/>
        <v>对</v>
      </c>
    </row>
    <row r="773" ht="21.95" customHeight="1" spans="1:20">
      <c r="A773" s="19">
        <v>764</v>
      </c>
      <c r="B773" s="19" t="s">
        <v>43</v>
      </c>
      <c r="C773" s="19" t="s">
        <v>44</v>
      </c>
      <c r="D773" s="21" t="s">
        <v>45</v>
      </c>
      <c r="E773" s="36" t="s">
        <v>1694</v>
      </c>
      <c r="F773" s="36" t="s">
        <v>1718</v>
      </c>
      <c r="G773" s="36" t="s">
        <v>1734</v>
      </c>
      <c r="H773" s="106" t="s">
        <v>1735</v>
      </c>
      <c r="I773" s="36">
        <v>13071703958</v>
      </c>
      <c r="J773" s="32" t="s">
        <v>60</v>
      </c>
      <c r="K773" s="81">
        <v>1</v>
      </c>
      <c r="L773" s="36" t="s">
        <v>1718</v>
      </c>
      <c r="M773" s="19" t="str">
        <f>VLOOKUP(G773,[1]Sheet1!$G$1:$M$65536,7,0)</f>
        <v>6214672440001091897</v>
      </c>
      <c r="N773" s="19" t="str">
        <f>VLOOKUP(H773,[2]Sheet1!$A$1:$E$65536,5,0)</f>
        <v>6214672440001091897</v>
      </c>
      <c r="O773" s="32" t="s">
        <v>52</v>
      </c>
      <c r="P773" s="81">
        <v>1</v>
      </c>
      <c r="Q773" s="84">
        <f t="shared" si="12"/>
        <v>1</v>
      </c>
      <c r="R773" s="26">
        <v>130</v>
      </c>
      <c r="S773" s="26" t="str">
        <f>VLOOKUP(H773,[2]Sheet1!$A$1:$F$65536,6,0)</f>
        <v>已激活</v>
      </c>
      <c r="T773" s="58" t="str">
        <f t="shared" si="11"/>
        <v>对</v>
      </c>
    </row>
    <row r="774" ht="21.95" customHeight="1" spans="1:20">
      <c r="A774" s="19">
        <v>765</v>
      </c>
      <c r="B774" s="19" t="s">
        <v>43</v>
      </c>
      <c r="C774" s="19" t="s">
        <v>44</v>
      </c>
      <c r="D774" s="21" t="s">
        <v>45</v>
      </c>
      <c r="E774" s="36" t="s">
        <v>1694</v>
      </c>
      <c r="F774" s="36" t="s">
        <v>1710</v>
      </c>
      <c r="G774" s="36" t="s">
        <v>1736</v>
      </c>
      <c r="H774" s="36" t="s">
        <v>1737</v>
      </c>
      <c r="I774" s="36">
        <v>13183359945</v>
      </c>
      <c r="J774" s="32" t="s">
        <v>60</v>
      </c>
      <c r="K774" s="81">
        <v>1</v>
      </c>
      <c r="L774" s="36" t="s">
        <v>1710</v>
      </c>
      <c r="M774" s="19" t="str">
        <f>VLOOKUP(G774,[1]Sheet1!$G$1:$M$65536,7,0)</f>
        <v>6214672440001030085</v>
      </c>
      <c r="N774" s="19" t="str">
        <f>VLOOKUP(H774,[2]Sheet1!$A$1:$E$65536,5,0)</f>
        <v>6214672440001030085</v>
      </c>
      <c r="O774" s="32" t="s">
        <v>52</v>
      </c>
      <c r="P774" s="81">
        <v>1</v>
      </c>
      <c r="Q774" s="84">
        <f t="shared" si="12"/>
        <v>1</v>
      </c>
      <c r="R774" s="26">
        <v>130</v>
      </c>
      <c r="S774" s="26" t="str">
        <f>VLOOKUP(H774,[2]Sheet1!$A$1:$F$65536,6,0)</f>
        <v>已激活</v>
      </c>
      <c r="T774" s="58" t="str">
        <f t="shared" si="11"/>
        <v>对</v>
      </c>
    </row>
    <row r="775" ht="21.95" customHeight="1" spans="1:20">
      <c r="A775" s="19">
        <v>766</v>
      </c>
      <c r="B775" s="19" t="s">
        <v>43</v>
      </c>
      <c r="C775" s="19" t="s">
        <v>44</v>
      </c>
      <c r="D775" s="20" t="s">
        <v>45</v>
      </c>
      <c r="E775" s="36" t="s">
        <v>1694</v>
      </c>
      <c r="F775" s="36" t="s">
        <v>1710</v>
      </c>
      <c r="G775" s="36" t="s">
        <v>1738</v>
      </c>
      <c r="H775" s="36" t="s">
        <v>1739</v>
      </c>
      <c r="I775" s="36">
        <v>15603750105</v>
      </c>
      <c r="J775" s="32" t="s">
        <v>60</v>
      </c>
      <c r="K775" s="81">
        <v>1</v>
      </c>
      <c r="L775" s="36" t="s">
        <v>1710</v>
      </c>
      <c r="M775" s="19" t="str">
        <f>VLOOKUP(G775,[1]Sheet1!$G$1:$M$65536,7,0)</f>
        <v>6214672440001031257</v>
      </c>
      <c r="N775" s="19" t="str">
        <f>VLOOKUP(H775,[2]Sheet1!$A$1:$E$65536,5,0)</f>
        <v>6214672440001031257</v>
      </c>
      <c r="O775" s="32" t="s">
        <v>52</v>
      </c>
      <c r="P775" s="81">
        <v>1</v>
      </c>
      <c r="Q775" s="84">
        <f t="shared" si="12"/>
        <v>1</v>
      </c>
      <c r="R775" s="26">
        <v>130</v>
      </c>
      <c r="S775" s="26" t="str">
        <f>VLOOKUP(H775,[2]Sheet1!$A$1:$F$65536,6,0)</f>
        <v>已激活</v>
      </c>
      <c r="T775" s="58" t="str">
        <f t="shared" si="11"/>
        <v>对</v>
      </c>
    </row>
    <row r="776" ht="21.95" customHeight="1" spans="1:20">
      <c r="A776" s="19">
        <v>767</v>
      </c>
      <c r="B776" s="19" t="s">
        <v>43</v>
      </c>
      <c r="C776" s="19" t="s">
        <v>44</v>
      </c>
      <c r="D776" s="21" t="s">
        <v>45</v>
      </c>
      <c r="E776" s="36" t="s">
        <v>1694</v>
      </c>
      <c r="F776" s="36" t="s">
        <v>1710</v>
      </c>
      <c r="G776" s="36" t="s">
        <v>1740</v>
      </c>
      <c r="H776" s="36" t="s">
        <v>1741</v>
      </c>
      <c r="I776" s="36">
        <v>18003904560</v>
      </c>
      <c r="J776" s="32" t="s">
        <v>60</v>
      </c>
      <c r="K776" s="81">
        <v>1</v>
      </c>
      <c r="L776" s="36" t="s">
        <v>1710</v>
      </c>
      <c r="M776" s="19" t="str">
        <f>VLOOKUP(G776,[1]Sheet1!$G$1:$M$65536,7,0)</f>
        <v>6214672440001035944</v>
      </c>
      <c r="N776" s="19" t="str">
        <f>VLOOKUP(H776,[2]Sheet1!$A$1:$E$65536,5,0)</f>
        <v>6214672440001035944</v>
      </c>
      <c r="O776" s="32" t="s">
        <v>52</v>
      </c>
      <c r="P776" s="81">
        <v>1</v>
      </c>
      <c r="Q776" s="84">
        <f t="shared" si="12"/>
        <v>1</v>
      </c>
      <c r="R776" s="26">
        <v>130</v>
      </c>
      <c r="S776" s="26" t="str">
        <f>VLOOKUP(H776,[2]Sheet1!$A$1:$F$65536,6,0)</f>
        <v>已激活</v>
      </c>
      <c r="T776" s="58" t="str">
        <f t="shared" si="11"/>
        <v>对</v>
      </c>
    </row>
    <row r="777" ht="21.95" customHeight="1" spans="1:20">
      <c r="A777" s="19">
        <v>768</v>
      </c>
      <c r="B777" s="19" t="s">
        <v>43</v>
      </c>
      <c r="C777" s="19" t="s">
        <v>44</v>
      </c>
      <c r="D777" s="21" t="s">
        <v>45</v>
      </c>
      <c r="E777" s="36" t="s">
        <v>1694</v>
      </c>
      <c r="F777" s="36" t="s">
        <v>1705</v>
      </c>
      <c r="G777" s="36" t="s">
        <v>1742</v>
      </c>
      <c r="H777" s="36" t="s">
        <v>1743</v>
      </c>
      <c r="I777" s="36">
        <v>15137554073</v>
      </c>
      <c r="J777" s="32" t="s">
        <v>60</v>
      </c>
      <c r="K777" s="81">
        <v>3</v>
      </c>
      <c r="L777" s="36" t="s">
        <v>1705</v>
      </c>
      <c r="M777" s="19" t="str">
        <f>VLOOKUP(G777,[1]Sheet1!$G$1:$M$65536,7,0)</f>
        <v>6214672440006401109</v>
      </c>
      <c r="N777" s="19" t="str">
        <f>VLOOKUP(H777,[2]Sheet1!$A$1:$E$65536,5,0)</f>
        <v>6214672440006401109</v>
      </c>
      <c r="O777" s="32" t="s">
        <v>52</v>
      </c>
      <c r="P777" s="81">
        <v>3</v>
      </c>
      <c r="Q777" s="84">
        <f t="shared" si="12"/>
        <v>3</v>
      </c>
      <c r="R777" s="26">
        <v>390</v>
      </c>
      <c r="S777" s="26" t="str">
        <f>VLOOKUP(H777,[2]Sheet1!$A$1:$F$65536,6,0)</f>
        <v>已激活</v>
      </c>
      <c r="T777" s="58" t="str">
        <f t="shared" si="11"/>
        <v>对</v>
      </c>
    </row>
    <row r="778" ht="21.95" customHeight="1" spans="1:20">
      <c r="A778" s="19">
        <v>769</v>
      </c>
      <c r="B778" s="19" t="s">
        <v>43</v>
      </c>
      <c r="C778" s="19" t="s">
        <v>44</v>
      </c>
      <c r="D778" s="21" t="s">
        <v>45</v>
      </c>
      <c r="E778" s="36" t="s">
        <v>1694</v>
      </c>
      <c r="F778" s="36" t="s">
        <v>1723</v>
      </c>
      <c r="G778" s="36" t="s">
        <v>1744</v>
      </c>
      <c r="H778" s="36" t="s">
        <v>1745</v>
      </c>
      <c r="I778" s="36">
        <v>13183352271</v>
      </c>
      <c r="J778" s="32" t="s">
        <v>60</v>
      </c>
      <c r="K778" s="81">
        <v>1</v>
      </c>
      <c r="L778" s="36" t="s">
        <v>1723</v>
      </c>
      <c r="M778" s="19" t="str">
        <f>VLOOKUP(G778,[1]Sheet1!$G$1:$M$65536,7,0)</f>
        <v>6214672440001122361</v>
      </c>
      <c r="N778" s="19" t="str">
        <f>VLOOKUP(H778,[2]Sheet1!$A$1:$E$65536,5,0)</f>
        <v>6214672440001122361</v>
      </c>
      <c r="O778" s="32" t="s">
        <v>52</v>
      </c>
      <c r="P778" s="81">
        <v>1</v>
      </c>
      <c r="Q778" s="84">
        <f t="shared" si="12"/>
        <v>1</v>
      </c>
      <c r="R778" s="26">
        <v>130</v>
      </c>
      <c r="S778" s="26" t="str">
        <f>VLOOKUP(H778,[2]Sheet1!$A$1:$F$65536,6,0)</f>
        <v>已激活</v>
      </c>
      <c r="T778" s="58" t="str">
        <f t="shared" si="11"/>
        <v>对</v>
      </c>
    </row>
    <row r="779" ht="21.95" customHeight="1" spans="1:20">
      <c r="A779" s="19">
        <v>770</v>
      </c>
      <c r="B779" s="19" t="s">
        <v>43</v>
      </c>
      <c r="C779" s="19" t="s">
        <v>44</v>
      </c>
      <c r="D779" s="21" t="s">
        <v>45</v>
      </c>
      <c r="E779" s="36" t="s">
        <v>1694</v>
      </c>
      <c r="F779" s="36" t="s">
        <v>1723</v>
      </c>
      <c r="G779" s="36" t="s">
        <v>1746</v>
      </c>
      <c r="H779" s="36" t="s">
        <v>1747</v>
      </c>
      <c r="I779" s="36">
        <v>13071789291</v>
      </c>
      <c r="J779" s="32" t="s">
        <v>60</v>
      </c>
      <c r="K779" s="81">
        <v>1</v>
      </c>
      <c r="L779" s="36" t="s">
        <v>1723</v>
      </c>
      <c r="M779" s="19" t="str">
        <f>VLOOKUP(G779,[1]Sheet1!$G$1:$M$65536,7,0)</f>
        <v>6214672440001121009</v>
      </c>
      <c r="N779" s="19" t="str">
        <f>VLOOKUP(H779,[2]Sheet1!$A$1:$E$65536,5,0)</f>
        <v>6214672440001121009</v>
      </c>
      <c r="O779" s="32" t="s">
        <v>52</v>
      </c>
      <c r="P779" s="81">
        <v>1</v>
      </c>
      <c r="Q779" s="84">
        <f t="shared" si="12"/>
        <v>1</v>
      </c>
      <c r="R779" s="26">
        <v>130</v>
      </c>
      <c r="S779" s="26" t="str">
        <f>VLOOKUP(H779,[2]Sheet1!$A$1:$F$65536,6,0)</f>
        <v>已激活</v>
      </c>
      <c r="T779" s="58" t="str">
        <f t="shared" si="11"/>
        <v>对</v>
      </c>
    </row>
    <row r="780" ht="21.95" customHeight="1" spans="1:20">
      <c r="A780" s="19">
        <v>771</v>
      </c>
      <c r="B780" s="19" t="s">
        <v>43</v>
      </c>
      <c r="C780" s="19" t="s">
        <v>44</v>
      </c>
      <c r="D780" s="21" t="s">
        <v>45</v>
      </c>
      <c r="E780" s="36" t="s">
        <v>1694</v>
      </c>
      <c r="F780" s="36" t="s">
        <v>1705</v>
      </c>
      <c r="G780" s="36" t="s">
        <v>1748</v>
      </c>
      <c r="H780" s="36" t="s">
        <v>1749</v>
      </c>
      <c r="I780" s="36">
        <v>17165014603</v>
      </c>
      <c r="J780" s="32" t="s">
        <v>60</v>
      </c>
      <c r="K780" s="81">
        <v>1</v>
      </c>
      <c r="L780" s="36" t="s">
        <v>1705</v>
      </c>
      <c r="M780" s="19" t="str">
        <f>VLOOKUP(G780,[1]Sheet1!$G$1:$M$65536,7,0)</f>
        <v>6214672440001062468</v>
      </c>
      <c r="N780" s="19" t="str">
        <f>VLOOKUP(H780,[2]Sheet1!$A$1:$E$65536,5,0)</f>
        <v>6214672440001062468</v>
      </c>
      <c r="O780" s="32" t="s">
        <v>52</v>
      </c>
      <c r="P780" s="81">
        <v>1</v>
      </c>
      <c r="Q780" s="84">
        <f t="shared" si="12"/>
        <v>1</v>
      </c>
      <c r="R780" s="26">
        <v>130</v>
      </c>
      <c r="S780" s="26" t="str">
        <f>VLOOKUP(H780,[2]Sheet1!$A$1:$F$65536,6,0)</f>
        <v>已激活</v>
      </c>
      <c r="T780" s="58" t="str">
        <f t="shared" ref="T780:T843" si="13">IF(TEXT(IF(MOD(12-(MID(H780,1,1)*7+MID(H780,2,1)*9+MID(H780,3,1)*10+MID(H780,4,1)*5+MID(H780,5,1)*8+MID(H780,6,1)*4+MID(H780,7,1)*2+MID(H780,8,1)*1+MID(H780,9,1)*6+MID(H780,10,1)*3+MID(H780,11,1)*7+MID(H780,12,1)*9+MID(H780,13,1)*10+MID(H780,14,1)*5+MID(H780,15,1)*8+MID(H780,16,1)*4+MID(H780,17,1)*2),11)=10,"X",MOD(12-(MID(H780,1,1)*7+MID(H780,2,1)*9+MID(H780,3,1)*10+MID(H780,4,1)*5+MID(H780,5,1)*8+MID(H780,6,1)*4+MID(H780,7,1)*2+MID(H780,8,1)*1+MID(H780,9,1)*6+MID(H780,10,1)*3+MID(H780,11,1)*7+MID(H780,12,1)*9+MID(H780,13,1)*10+MID(H780,14,1)*5+MID(H780,15,1)*8+MID(H780,16,1)*4+MID(H780,17,1)*2),11)),0)=MID(H780,18,1),"对","错")</f>
        <v>对</v>
      </c>
    </row>
    <row r="781" ht="21.95" customHeight="1" spans="1:20">
      <c r="A781" s="19">
        <v>772</v>
      </c>
      <c r="B781" s="19" t="s">
        <v>43</v>
      </c>
      <c r="C781" s="19" t="s">
        <v>44</v>
      </c>
      <c r="D781" s="21" t="s">
        <v>45</v>
      </c>
      <c r="E781" s="36" t="s">
        <v>1694</v>
      </c>
      <c r="F781" s="36" t="s">
        <v>1539</v>
      </c>
      <c r="G781" s="36" t="s">
        <v>1750</v>
      </c>
      <c r="H781" s="36" t="s">
        <v>1751</v>
      </c>
      <c r="I781" s="36">
        <v>15836969089</v>
      </c>
      <c r="J781" s="32" t="s">
        <v>60</v>
      </c>
      <c r="K781" s="81">
        <v>2</v>
      </c>
      <c r="L781" s="36" t="s">
        <v>1539</v>
      </c>
      <c r="M781" s="19" t="str">
        <f>VLOOKUP(G781,[1]Sheet1!$G$1:$M$65536,7,0)</f>
        <v>6214672440001127493</v>
      </c>
      <c r="N781" s="19" t="str">
        <f>VLOOKUP(H781,[2]Sheet1!$A$1:$E$65536,5,0)</f>
        <v>6214672440001127493</v>
      </c>
      <c r="O781" s="32" t="s">
        <v>52</v>
      </c>
      <c r="P781" s="81">
        <v>2</v>
      </c>
      <c r="Q781" s="84">
        <f t="shared" si="12"/>
        <v>2</v>
      </c>
      <c r="R781" s="26">
        <v>260</v>
      </c>
      <c r="S781" s="26" t="str">
        <f>VLOOKUP(H781,[2]Sheet1!$A$1:$F$65536,6,0)</f>
        <v>已激活</v>
      </c>
      <c r="T781" s="58" t="str">
        <f t="shared" si="13"/>
        <v>对</v>
      </c>
    </row>
    <row r="782" ht="21.95" customHeight="1" spans="1:20">
      <c r="A782" s="19">
        <v>773</v>
      </c>
      <c r="B782" s="19" t="s">
        <v>43</v>
      </c>
      <c r="C782" s="19" t="s">
        <v>44</v>
      </c>
      <c r="D782" s="21" t="s">
        <v>45</v>
      </c>
      <c r="E782" s="36" t="s">
        <v>1694</v>
      </c>
      <c r="F782" s="36" t="s">
        <v>1702</v>
      </c>
      <c r="G782" s="36" t="s">
        <v>1752</v>
      </c>
      <c r="H782" s="36" t="s">
        <v>1753</v>
      </c>
      <c r="I782" s="36">
        <v>13939961836</v>
      </c>
      <c r="J782" s="32" t="s">
        <v>60</v>
      </c>
      <c r="K782" s="83">
        <v>1</v>
      </c>
      <c r="L782" s="36" t="s">
        <v>1702</v>
      </c>
      <c r="M782" s="19" t="str">
        <f>VLOOKUP(G782,[1]Sheet1!$G$1:$M$65536,7,0)</f>
        <v>6214672440001115852</v>
      </c>
      <c r="N782" s="19" t="str">
        <f>VLOOKUP(H782,[2]Sheet1!$A$1:$E$65536,5,0)</f>
        <v>6214672440001115852</v>
      </c>
      <c r="O782" s="32" t="s">
        <v>52</v>
      </c>
      <c r="P782" s="83">
        <v>1</v>
      </c>
      <c r="Q782" s="84">
        <f t="shared" si="12"/>
        <v>1</v>
      </c>
      <c r="R782" s="26">
        <v>130</v>
      </c>
      <c r="S782" s="26" t="str">
        <f>VLOOKUP(H782,[2]Sheet1!$A$1:$F$65536,6,0)</f>
        <v>已激活</v>
      </c>
      <c r="T782" s="58" t="str">
        <f t="shared" si="13"/>
        <v>对</v>
      </c>
    </row>
    <row r="783" ht="21.95" customHeight="1" spans="1:20">
      <c r="A783" s="19">
        <v>774</v>
      </c>
      <c r="B783" s="19" t="s">
        <v>43</v>
      </c>
      <c r="C783" s="19" t="s">
        <v>44</v>
      </c>
      <c r="D783" s="21" t="s">
        <v>45</v>
      </c>
      <c r="E783" s="36" t="s">
        <v>1694</v>
      </c>
      <c r="F783" s="36" t="s">
        <v>1695</v>
      </c>
      <c r="G783" s="36" t="s">
        <v>1754</v>
      </c>
      <c r="H783" s="36" t="s">
        <v>1755</v>
      </c>
      <c r="I783" s="36">
        <v>15537578796</v>
      </c>
      <c r="J783" s="32" t="s">
        <v>60</v>
      </c>
      <c r="K783" s="81">
        <v>1</v>
      </c>
      <c r="L783" s="36" t="s">
        <v>1695</v>
      </c>
      <c r="M783" s="19" t="str">
        <f>VLOOKUP(G783,[1]Sheet1!$G$1:$M$65536,7,0)</f>
        <v>6214672440001107743</v>
      </c>
      <c r="N783" s="19" t="str">
        <f>VLOOKUP(H783,[2]Sheet1!$A$1:$E$65536,5,0)</f>
        <v>6214672440001107743</v>
      </c>
      <c r="O783" s="32" t="s">
        <v>52</v>
      </c>
      <c r="P783" s="81">
        <v>1</v>
      </c>
      <c r="Q783" s="84">
        <f t="shared" si="12"/>
        <v>1</v>
      </c>
      <c r="R783" s="26">
        <v>130</v>
      </c>
      <c r="S783" s="26" t="str">
        <f>VLOOKUP(H783,[2]Sheet1!$A$1:$F$65536,6,0)</f>
        <v>已激活</v>
      </c>
      <c r="T783" s="58" t="str">
        <f t="shared" si="13"/>
        <v>对</v>
      </c>
    </row>
    <row r="784" ht="21.95" customHeight="1" spans="1:20">
      <c r="A784" s="19">
        <v>775</v>
      </c>
      <c r="B784" s="19" t="s">
        <v>43</v>
      </c>
      <c r="C784" s="19" t="s">
        <v>44</v>
      </c>
      <c r="D784" s="21" t="s">
        <v>45</v>
      </c>
      <c r="E784" s="36" t="s">
        <v>1694</v>
      </c>
      <c r="F784" s="36" t="s">
        <v>1723</v>
      </c>
      <c r="G784" s="36" t="s">
        <v>1756</v>
      </c>
      <c r="H784" s="36" t="s">
        <v>1757</v>
      </c>
      <c r="I784" s="36">
        <v>18903752060</v>
      </c>
      <c r="J784" s="32" t="s">
        <v>60</v>
      </c>
      <c r="K784" s="81">
        <v>4</v>
      </c>
      <c r="L784" s="36" t="s">
        <v>1723</v>
      </c>
      <c r="M784" s="19" t="str">
        <f>VLOOKUP(G784,[1]Sheet1!$G$1:$M$65536,7,0)</f>
        <v>6214672440006268623</v>
      </c>
      <c r="N784" s="19" t="str">
        <f>VLOOKUP(H784,[2]Sheet1!$A$1:$E$65536,5,0)</f>
        <v>6214672440006268623</v>
      </c>
      <c r="O784" s="32" t="s">
        <v>52</v>
      </c>
      <c r="P784" s="81">
        <v>4</v>
      </c>
      <c r="Q784" s="84">
        <f t="shared" si="12"/>
        <v>4</v>
      </c>
      <c r="R784" s="26">
        <v>520</v>
      </c>
      <c r="S784" s="26" t="str">
        <f>VLOOKUP(H784,[2]Sheet1!$A$1:$F$65536,6,0)</f>
        <v>已开户</v>
      </c>
      <c r="T784" s="58" t="str">
        <f t="shared" si="13"/>
        <v>对</v>
      </c>
    </row>
    <row r="785" ht="21.95" customHeight="1" spans="1:20">
      <c r="A785" s="19">
        <v>776</v>
      </c>
      <c r="B785" s="19" t="s">
        <v>43</v>
      </c>
      <c r="C785" s="19" t="s">
        <v>44</v>
      </c>
      <c r="D785" s="21" t="s">
        <v>45</v>
      </c>
      <c r="E785" s="36" t="s">
        <v>1694</v>
      </c>
      <c r="F785" s="36" t="s">
        <v>1702</v>
      </c>
      <c r="G785" s="36" t="s">
        <v>1758</v>
      </c>
      <c r="H785" s="36" t="s">
        <v>1759</v>
      </c>
      <c r="I785" s="36">
        <v>13271453942</v>
      </c>
      <c r="J785" s="32" t="s">
        <v>60</v>
      </c>
      <c r="K785" s="83">
        <v>1</v>
      </c>
      <c r="L785" s="36" t="s">
        <v>1702</v>
      </c>
      <c r="M785" s="19" t="str">
        <f>VLOOKUP(G785,[1]Sheet1!$G$1:$M$65536,7,0)</f>
        <v>6214672440001116660</v>
      </c>
      <c r="N785" s="19" t="str">
        <f>VLOOKUP(H785,[2]Sheet1!$A$1:$E$65536,5,0)</f>
        <v>6214672440001116660</v>
      </c>
      <c r="O785" s="32" t="s">
        <v>52</v>
      </c>
      <c r="P785" s="83">
        <v>1</v>
      </c>
      <c r="Q785" s="84">
        <f t="shared" si="12"/>
        <v>1</v>
      </c>
      <c r="R785" s="26">
        <v>300</v>
      </c>
      <c r="S785" s="26" t="str">
        <f>VLOOKUP(H785,[2]Sheet1!$A$1:$F$65536,6,0)</f>
        <v>已激活</v>
      </c>
      <c r="T785" s="58" t="str">
        <f t="shared" si="13"/>
        <v>对</v>
      </c>
    </row>
    <row r="786" ht="21.95" customHeight="1" spans="1:20">
      <c r="A786" s="19">
        <v>777</v>
      </c>
      <c r="B786" s="19" t="s">
        <v>43</v>
      </c>
      <c r="C786" s="19" t="s">
        <v>44</v>
      </c>
      <c r="D786" s="21" t="s">
        <v>45</v>
      </c>
      <c r="E786" s="36" t="s">
        <v>1694</v>
      </c>
      <c r="F786" s="36" t="s">
        <v>1718</v>
      </c>
      <c r="G786" s="36" t="s">
        <v>1760</v>
      </c>
      <c r="H786" s="36" t="s">
        <v>1761</v>
      </c>
      <c r="I786" s="36">
        <v>13903901663</v>
      </c>
      <c r="J786" s="32" t="s">
        <v>60</v>
      </c>
      <c r="K786" s="81">
        <v>1</v>
      </c>
      <c r="L786" s="36" t="s">
        <v>1718</v>
      </c>
      <c r="M786" s="19" t="str">
        <f>VLOOKUP(G786,[1]Sheet1!$G$1:$M$65536,7,0)</f>
        <v>6214672440006356014</v>
      </c>
      <c r="N786" s="19" t="str">
        <f>VLOOKUP(H786,[2]Sheet1!$A$1:$E$65536,5,0)</f>
        <v>6214672440006356014</v>
      </c>
      <c r="O786" s="19" t="s">
        <v>52</v>
      </c>
      <c r="P786" s="81">
        <v>1</v>
      </c>
      <c r="Q786" s="84">
        <f t="shared" si="12"/>
        <v>1</v>
      </c>
      <c r="R786" s="26">
        <v>190</v>
      </c>
      <c r="S786" s="26" t="str">
        <f>VLOOKUP(H786,[2]Sheet1!$A$1:$F$65536,6,0)</f>
        <v>已激活</v>
      </c>
      <c r="T786" s="58" t="str">
        <f t="shared" si="13"/>
        <v>对</v>
      </c>
    </row>
    <row r="787" ht="21.95" customHeight="1" spans="1:20">
      <c r="A787" s="19">
        <v>778</v>
      </c>
      <c r="B787" s="19" t="s">
        <v>43</v>
      </c>
      <c r="C787" s="19" t="s">
        <v>44</v>
      </c>
      <c r="D787" s="21" t="s">
        <v>45</v>
      </c>
      <c r="E787" s="36" t="s">
        <v>1694</v>
      </c>
      <c r="F787" s="36" t="s">
        <v>1702</v>
      </c>
      <c r="G787" s="36" t="s">
        <v>1762</v>
      </c>
      <c r="H787" s="36" t="s">
        <v>1763</v>
      </c>
      <c r="I787" s="36">
        <v>13613759636</v>
      </c>
      <c r="J787" s="32" t="s">
        <v>60</v>
      </c>
      <c r="K787" s="83">
        <v>1</v>
      </c>
      <c r="L787" s="36" t="s">
        <v>1702</v>
      </c>
      <c r="M787" s="19" t="str">
        <f>VLOOKUP(G787,[1]Sheet1!$G$1:$M$65536,7,0)</f>
        <v>6214672440006323394</v>
      </c>
      <c r="N787" s="19" t="str">
        <f>VLOOKUP(H787,[2]Sheet1!$A$1:$E$65536,5,0)</f>
        <v>6214672440006323394</v>
      </c>
      <c r="O787" s="19" t="s">
        <v>52</v>
      </c>
      <c r="P787" s="83">
        <v>1</v>
      </c>
      <c r="Q787" s="84">
        <f t="shared" si="12"/>
        <v>1</v>
      </c>
      <c r="R787" s="26">
        <v>300</v>
      </c>
      <c r="S787" s="26" t="str">
        <f>VLOOKUP(H787,[2]Sheet1!$A$1:$F$65536,6,0)</f>
        <v>已激活</v>
      </c>
      <c r="T787" s="58" t="str">
        <f t="shared" si="13"/>
        <v>对</v>
      </c>
    </row>
    <row r="788" ht="21.95" customHeight="1" spans="1:20">
      <c r="A788" s="19">
        <v>779</v>
      </c>
      <c r="B788" s="19" t="s">
        <v>43</v>
      </c>
      <c r="C788" s="19" t="s">
        <v>44</v>
      </c>
      <c r="D788" s="21" t="s">
        <v>45</v>
      </c>
      <c r="E788" s="36" t="s">
        <v>1694</v>
      </c>
      <c r="F788" s="36" t="s">
        <v>1710</v>
      </c>
      <c r="G788" s="36" t="s">
        <v>1764</v>
      </c>
      <c r="H788" s="36" t="s">
        <v>1765</v>
      </c>
      <c r="I788" s="36">
        <v>15938999150</v>
      </c>
      <c r="J788" s="32" t="s">
        <v>60</v>
      </c>
      <c r="K788" s="81">
        <v>2</v>
      </c>
      <c r="L788" s="36" t="s">
        <v>1710</v>
      </c>
      <c r="M788" s="19" t="str">
        <f>VLOOKUP(G788,[1]Sheet1!$G$1:$M$65536,7,0)</f>
        <v>6214672440006942219</v>
      </c>
      <c r="N788" s="19" t="str">
        <f>VLOOKUP(H788,[2]Sheet1!$A$1:$E$65536,5,0)</f>
        <v>6214672440006942219</v>
      </c>
      <c r="O788" s="19" t="s">
        <v>52</v>
      </c>
      <c r="P788" s="81">
        <v>2</v>
      </c>
      <c r="Q788" s="84">
        <f t="shared" si="12"/>
        <v>2</v>
      </c>
      <c r="R788" s="26">
        <v>300</v>
      </c>
      <c r="S788" s="26" t="str">
        <f>VLOOKUP(H788,[2]Sheet1!$A$1:$F$65536,6,0)</f>
        <v>已激活</v>
      </c>
      <c r="T788" s="58" t="str">
        <f t="shared" si="13"/>
        <v>对</v>
      </c>
    </row>
    <row r="789" ht="21.95" customHeight="1" spans="1:20">
      <c r="A789" s="19">
        <v>780</v>
      </c>
      <c r="B789" s="19" t="s">
        <v>43</v>
      </c>
      <c r="C789" s="19" t="s">
        <v>44</v>
      </c>
      <c r="D789" s="21" t="s">
        <v>45</v>
      </c>
      <c r="E789" s="36" t="s">
        <v>1694</v>
      </c>
      <c r="F789" s="36" t="s">
        <v>1723</v>
      </c>
      <c r="G789" s="36" t="s">
        <v>1766</v>
      </c>
      <c r="H789" s="36" t="s">
        <v>1767</v>
      </c>
      <c r="I789" s="36">
        <v>13752404827</v>
      </c>
      <c r="J789" s="32" t="s">
        <v>60</v>
      </c>
      <c r="K789" s="81">
        <v>4</v>
      </c>
      <c r="L789" s="36" t="s">
        <v>1723</v>
      </c>
      <c r="M789" s="19" t="str">
        <f>VLOOKUP(G789,[1]Sheet1!$G$1:$M$65536,7,0)</f>
        <v>6214672440001125299</v>
      </c>
      <c r="N789" s="19" t="str">
        <f>VLOOKUP(H789,[2]Sheet1!$A$1:$E$65536,5,0)</f>
        <v>6214672440001125299</v>
      </c>
      <c r="O789" s="19" t="s">
        <v>52</v>
      </c>
      <c r="P789" s="81">
        <v>4</v>
      </c>
      <c r="Q789" s="84">
        <f t="shared" si="12"/>
        <v>4</v>
      </c>
      <c r="R789" s="26">
        <v>600</v>
      </c>
      <c r="S789" s="26" t="str">
        <f>VLOOKUP(H789,[2]Sheet1!$A$1:$F$65536,6,0)</f>
        <v>已激活</v>
      </c>
      <c r="T789" s="58" t="str">
        <f t="shared" si="13"/>
        <v>对</v>
      </c>
    </row>
    <row r="790" ht="21.95" customHeight="1" spans="1:20">
      <c r="A790" s="19">
        <v>781</v>
      </c>
      <c r="B790" s="19" t="s">
        <v>43</v>
      </c>
      <c r="C790" s="19" t="s">
        <v>44</v>
      </c>
      <c r="D790" s="21" t="s">
        <v>45</v>
      </c>
      <c r="E790" s="36" t="s">
        <v>1694</v>
      </c>
      <c r="F790" s="36" t="s">
        <v>1718</v>
      </c>
      <c r="G790" s="36" t="s">
        <v>1768</v>
      </c>
      <c r="H790" s="36" t="s">
        <v>1769</v>
      </c>
      <c r="I790" s="36"/>
      <c r="J790" s="32" t="s">
        <v>60</v>
      </c>
      <c r="K790" s="81">
        <v>1</v>
      </c>
      <c r="L790" s="36" t="s">
        <v>1718</v>
      </c>
      <c r="M790" s="19" t="str">
        <f>VLOOKUP(G790,[1]Sheet1!$G$1:$M$65536,7,0)</f>
        <v>6214672440001076435</v>
      </c>
      <c r="N790" s="19" t="str">
        <f>VLOOKUP(H790,[2]Sheet1!$A$1:$E$65536,5,0)</f>
        <v>6214672440001076435</v>
      </c>
      <c r="O790" s="19" t="s">
        <v>52</v>
      </c>
      <c r="P790" s="81">
        <v>1</v>
      </c>
      <c r="Q790" s="84">
        <f t="shared" si="12"/>
        <v>1</v>
      </c>
      <c r="R790" s="26">
        <v>300</v>
      </c>
      <c r="S790" s="26" t="str">
        <f>VLOOKUP(H790,[2]Sheet1!$A$1:$F$65536,6,0)</f>
        <v>已激活</v>
      </c>
      <c r="T790" s="58" t="str">
        <f t="shared" si="13"/>
        <v>对</v>
      </c>
    </row>
    <row r="791" ht="21.95" customHeight="1" spans="1:20">
      <c r="A791" s="19">
        <v>782</v>
      </c>
      <c r="B791" s="19" t="s">
        <v>43</v>
      </c>
      <c r="C791" s="19" t="s">
        <v>44</v>
      </c>
      <c r="D791" s="21" t="s">
        <v>45</v>
      </c>
      <c r="E791" s="36" t="s">
        <v>1694</v>
      </c>
      <c r="F791" s="36" t="s">
        <v>1723</v>
      </c>
      <c r="G791" s="36" t="s">
        <v>1770</v>
      </c>
      <c r="H791" s="36" t="s">
        <v>1771</v>
      </c>
      <c r="I791" s="36">
        <v>18237562522</v>
      </c>
      <c r="J791" s="32" t="s">
        <v>60</v>
      </c>
      <c r="K791" s="81">
        <v>1</v>
      </c>
      <c r="L791" s="36" t="s">
        <v>1723</v>
      </c>
      <c r="M791" s="19" t="str">
        <f>VLOOKUP(G791,[1]Sheet1!$G$1:$M$65536,7,0)</f>
        <v>6214672440006266239</v>
      </c>
      <c r="N791" s="19" t="str">
        <f>VLOOKUP(H791,[2]Sheet1!$A$1:$E$65536,5,0)</f>
        <v>6214672440006266239</v>
      </c>
      <c r="O791" s="19" t="s">
        <v>52</v>
      </c>
      <c r="P791" s="81">
        <v>1</v>
      </c>
      <c r="Q791" s="84">
        <f t="shared" si="12"/>
        <v>1</v>
      </c>
      <c r="R791" s="26">
        <v>300</v>
      </c>
      <c r="S791" s="26" t="str">
        <f>VLOOKUP(H791,[2]Sheet1!$A$1:$F$65536,6,0)</f>
        <v>已激活</v>
      </c>
      <c r="T791" s="58" t="str">
        <f t="shared" si="13"/>
        <v>对</v>
      </c>
    </row>
    <row r="792" ht="21.95" customHeight="1" spans="1:20">
      <c r="A792" s="19">
        <v>783</v>
      </c>
      <c r="B792" s="19" t="s">
        <v>43</v>
      </c>
      <c r="C792" s="19" t="s">
        <v>44</v>
      </c>
      <c r="D792" s="21" t="s">
        <v>45</v>
      </c>
      <c r="E792" s="36" t="s">
        <v>1694</v>
      </c>
      <c r="F792" s="36" t="s">
        <v>1723</v>
      </c>
      <c r="G792" s="36" t="s">
        <v>1772</v>
      </c>
      <c r="H792" s="36" t="s">
        <v>1773</v>
      </c>
      <c r="I792" s="36">
        <v>15537533222</v>
      </c>
      <c r="J792" s="32" t="s">
        <v>60</v>
      </c>
      <c r="K792" s="81">
        <v>1</v>
      </c>
      <c r="L792" s="36" t="s">
        <v>1723</v>
      </c>
      <c r="M792" s="19" t="str">
        <f>VLOOKUP(G792,[1]Sheet1!$G$1:$M$65536,7,0)</f>
        <v>6214672440001123542</v>
      </c>
      <c r="N792" s="19" t="str">
        <f>VLOOKUP(H792,[2]Sheet1!$A$1:$E$65536,5,0)</f>
        <v>6214672440001123542</v>
      </c>
      <c r="O792" s="19" t="s">
        <v>52</v>
      </c>
      <c r="P792" s="81">
        <v>1</v>
      </c>
      <c r="Q792" s="84">
        <f t="shared" si="12"/>
        <v>1</v>
      </c>
      <c r="R792" s="26">
        <v>300</v>
      </c>
      <c r="S792" s="26" t="str">
        <f>VLOOKUP(H792,[2]Sheet1!$A$1:$F$65536,6,0)</f>
        <v>已激活</v>
      </c>
      <c r="T792" s="58" t="str">
        <f t="shared" si="13"/>
        <v>对</v>
      </c>
    </row>
    <row r="793" ht="21.95" customHeight="1" spans="1:20">
      <c r="A793" s="19">
        <v>784</v>
      </c>
      <c r="B793" s="19" t="s">
        <v>43</v>
      </c>
      <c r="C793" s="19" t="s">
        <v>44</v>
      </c>
      <c r="D793" s="21" t="s">
        <v>45</v>
      </c>
      <c r="E793" s="36" t="s">
        <v>1694</v>
      </c>
      <c r="F793" s="36" t="s">
        <v>1702</v>
      </c>
      <c r="G793" s="36" t="s">
        <v>1774</v>
      </c>
      <c r="H793" s="36" t="s">
        <v>1775</v>
      </c>
      <c r="I793" s="36">
        <v>15224821555</v>
      </c>
      <c r="J793" s="32" t="s">
        <v>60</v>
      </c>
      <c r="K793" s="83">
        <v>4</v>
      </c>
      <c r="L793" s="36" t="s">
        <v>1702</v>
      </c>
      <c r="M793" s="19" t="str">
        <f>VLOOKUP(G793,[1]Sheet1!$G$1:$M$65536,7,0)</f>
        <v>6214672440001117031</v>
      </c>
      <c r="N793" s="19" t="str">
        <f>VLOOKUP(H793,[2]Sheet1!$A$1:$E$65536,5,0)</f>
        <v>6214672440001117031</v>
      </c>
      <c r="O793" s="19" t="s">
        <v>52</v>
      </c>
      <c r="P793" s="83">
        <v>4</v>
      </c>
      <c r="Q793" s="84">
        <f t="shared" si="12"/>
        <v>4</v>
      </c>
      <c r="R793" s="26">
        <v>1200</v>
      </c>
      <c r="S793" s="26" t="str">
        <f>VLOOKUP(H793,[2]Sheet1!$A$1:$F$65536,6,0)</f>
        <v>已激活</v>
      </c>
      <c r="T793" s="58" t="str">
        <f t="shared" si="13"/>
        <v>对</v>
      </c>
    </row>
    <row r="794" ht="21.95" customHeight="1" spans="1:20">
      <c r="A794" s="19">
        <v>785</v>
      </c>
      <c r="B794" s="19" t="s">
        <v>43</v>
      </c>
      <c r="C794" s="19" t="s">
        <v>44</v>
      </c>
      <c r="D794" s="20" t="s">
        <v>45</v>
      </c>
      <c r="E794" s="36" t="s">
        <v>1694</v>
      </c>
      <c r="F794" s="36" t="s">
        <v>1702</v>
      </c>
      <c r="G794" s="36" t="s">
        <v>1776</v>
      </c>
      <c r="H794" s="36" t="s">
        <v>1777</v>
      </c>
      <c r="I794" s="36">
        <v>13733761477</v>
      </c>
      <c r="J794" s="32" t="s">
        <v>60</v>
      </c>
      <c r="K794" s="83">
        <v>1</v>
      </c>
      <c r="L794" s="36" t="s">
        <v>1702</v>
      </c>
      <c r="M794" s="19" t="str">
        <f>VLOOKUP(G794,[1]Sheet1!$G$1:$M$65536,7,0)</f>
        <v>6214672440001114962</v>
      </c>
      <c r="N794" s="19" t="str">
        <f>VLOOKUP(H794,[2]Sheet1!$A$1:$E$65536,5,0)</f>
        <v>6214672440001114962</v>
      </c>
      <c r="O794" s="19" t="s">
        <v>52</v>
      </c>
      <c r="P794" s="83">
        <v>1</v>
      </c>
      <c r="Q794" s="84">
        <f t="shared" si="12"/>
        <v>1</v>
      </c>
      <c r="R794" s="26">
        <v>300</v>
      </c>
      <c r="S794" s="26" t="str">
        <f>VLOOKUP(H794,[2]Sheet1!$A$1:$F$65536,6,0)</f>
        <v>已激活</v>
      </c>
      <c r="T794" s="58" t="str">
        <f t="shared" si="13"/>
        <v>对</v>
      </c>
    </row>
    <row r="795" ht="21.95" customHeight="1" spans="1:20">
      <c r="A795" s="19">
        <v>786</v>
      </c>
      <c r="B795" s="19" t="s">
        <v>43</v>
      </c>
      <c r="C795" s="19" t="s">
        <v>44</v>
      </c>
      <c r="D795" s="21" t="s">
        <v>45</v>
      </c>
      <c r="E795" s="36" t="s">
        <v>1694</v>
      </c>
      <c r="F795" s="36" t="s">
        <v>1710</v>
      </c>
      <c r="G795" s="36" t="s">
        <v>1778</v>
      </c>
      <c r="H795" s="36" t="s">
        <v>1779</v>
      </c>
      <c r="I795" s="36">
        <v>15738192497</v>
      </c>
      <c r="J795" s="32" t="s">
        <v>60</v>
      </c>
      <c r="K795" s="81">
        <v>2</v>
      </c>
      <c r="L795" s="36" t="s">
        <v>1710</v>
      </c>
      <c r="M795" s="19" t="str">
        <f>VLOOKUP(G795,[1]Sheet1!$G$1:$M$65536,7,0)</f>
        <v>6214672440007274984</v>
      </c>
      <c r="N795" s="19" t="str">
        <f>VLOOKUP(H795,[2]Sheet1!$A$1:$E$65536,5,0)</f>
        <v>6214672440007274984</v>
      </c>
      <c r="O795" s="19" t="s">
        <v>52</v>
      </c>
      <c r="P795" s="81">
        <v>2</v>
      </c>
      <c r="Q795" s="84">
        <f t="shared" si="12"/>
        <v>2</v>
      </c>
      <c r="R795" s="26">
        <v>300</v>
      </c>
      <c r="S795" s="26" t="str">
        <f>VLOOKUP(H795,[2]Sheet1!$A$1:$F$65536,6,0)</f>
        <v>已激活</v>
      </c>
      <c r="T795" s="58" t="str">
        <f t="shared" si="13"/>
        <v>对</v>
      </c>
    </row>
    <row r="796" ht="21.95" customHeight="1" spans="1:20">
      <c r="A796" s="19">
        <v>787</v>
      </c>
      <c r="B796" s="19" t="s">
        <v>43</v>
      </c>
      <c r="C796" s="19" t="s">
        <v>44</v>
      </c>
      <c r="D796" s="21" t="s">
        <v>45</v>
      </c>
      <c r="E796" s="36" t="s">
        <v>1694</v>
      </c>
      <c r="F796" s="36" t="s">
        <v>1710</v>
      </c>
      <c r="G796" s="36" t="s">
        <v>1780</v>
      </c>
      <c r="H796" s="36" t="s">
        <v>1781</v>
      </c>
      <c r="I796" s="36">
        <v>13071778334</v>
      </c>
      <c r="J796" s="32" t="s">
        <v>60</v>
      </c>
      <c r="K796" s="81">
        <v>1</v>
      </c>
      <c r="L796" s="36" t="s">
        <v>1710</v>
      </c>
      <c r="M796" s="19" t="str">
        <f>VLOOKUP(G796,[1]Sheet1!$G$1:$M$65536,7,0)</f>
        <v>6214672440007169267</v>
      </c>
      <c r="N796" s="19" t="str">
        <f>VLOOKUP(H796,[2]Sheet1!$A$1:$E$65536,5,0)</f>
        <v>6214672440007169267</v>
      </c>
      <c r="O796" s="19" t="s">
        <v>52</v>
      </c>
      <c r="P796" s="81">
        <v>1</v>
      </c>
      <c r="Q796" s="84">
        <f t="shared" si="12"/>
        <v>1</v>
      </c>
      <c r="R796" s="26">
        <v>200</v>
      </c>
      <c r="S796" s="26" t="str">
        <f>VLOOKUP(H796,[2]Sheet1!$A$1:$F$65536,6,0)</f>
        <v>已激活</v>
      </c>
      <c r="T796" s="58" t="str">
        <f t="shared" si="13"/>
        <v>对</v>
      </c>
    </row>
    <row r="797" ht="21.95" customHeight="1" spans="1:20">
      <c r="A797" s="19">
        <v>788</v>
      </c>
      <c r="B797" s="19" t="s">
        <v>43</v>
      </c>
      <c r="C797" s="19" t="s">
        <v>44</v>
      </c>
      <c r="D797" s="21" t="s">
        <v>45</v>
      </c>
      <c r="E797" s="36" t="s">
        <v>1694</v>
      </c>
      <c r="F797" s="36" t="s">
        <v>1539</v>
      </c>
      <c r="G797" s="36" t="s">
        <v>1782</v>
      </c>
      <c r="H797" s="36" t="s">
        <v>1783</v>
      </c>
      <c r="I797" s="36">
        <v>13213825896</v>
      </c>
      <c r="J797" s="32" t="s">
        <v>60</v>
      </c>
      <c r="K797" s="81">
        <v>1</v>
      </c>
      <c r="L797" s="36" t="s">
        <v>1539</v>
      </c>
      <c r="M797" s="19" t="str">
        <f>VLOOKUP(G797,[1]Sheet1!$G$1:$M$65536,7,0)</f>
        <v>6214672440001128947</v>
      </c>
      <c r="N797" s="19" t="str">
        <f>VLOOKUP(H797,[2]Sheet1!$A$1:$E$65536,5,0)</f>
        <v>6214672440001128947</v>
      </c>
      <c r="O797" s="19" t="s">
        <v>52</v>
      </c>
      <c r="P797" s="81">
        <v>1</v>
      </c>
      <c r="Q797" s="84">
        <f t="shared" si="12"/>
        <v>1</v>
      </c>
      <c r="R797" s="26">
        <v>200</v>
      </c>
      <c r="S797" s="26" t="str">
        <f>VLOOKUP(H797,[2]Sheet1!$A$1:$F$65536,6,0)</f>
        <v>已激活</v>
      </c>
      <c r="T797" s="58" t="str">
        <f t="shared" si="13"/>
        <v>对</v>
      </c>
    </row>
    <row r="798" ht="21.95" customHeight="1" spans="1:20">
      <c r="A798" s="19">
        <v>789</v>
      </c>
      <c r="B798" s="19" t="s">
        <v>43</v>
      </c>
      <c r="C798" s="19" t="s">
        <v>44</v>
      </c>
      <c r="D798" s="21" t="s">
        <v>45</v>
      </c>
      <c r="E798" s="36" t="s">
        <v>1694</v>
      </c>
      <c r="F798" s="36" t="s">
        <v>1723</v>
      </c>
      <c r="G798" s="36" t="s">
        <v>1784</v>
      </c>
      <c r="H798" s="36" t="s">
        <v>1785</v>
      </c>
      <c r="I798" s="36"/>
      <c r="J798" s="32" t="s">
        <v>60</v>
      </c>
      <c r="K798" s="81">
        <v>2</v>
      </c>
      <c r="L798" s="36" t="s">
        <v>1723</v>
      </c>
      <c r="M798" s="19" t="str">
        <f>VLOOKUP(G798,[1]Sheet1!$G$1:$M$65536,7,0)</f>
        <v>6214672440006267823</v>
      </c>
      <c r="N798" s="19" t="str">
        <f>VLOOKUP(H798,[2]Sheet1!$A$1:$E$65536,5,0)</f>
        <v>6214672440006267823</v>
      </c>
      <c r="O798" s="19" t="s">
        <v>52</v>
      </c>
      <c r="P798" s="81">
        <v>2</v>
      </c>
      <c r="Q798" s="84">
        <f t="shared" si="12"/>
        <v>2</v>
      </c>
      <c r="R798" s="26">
        <v>300</v>
      </c>
      <c r="S798" s="26" t="str">
        <f>VLOOKUP(H798,[2]Sheet1!$A$1:$F$65536,6,0)</f>
        <v>已激活</v>
      </c>
      <c r="T798" s="58" t="str">
        <f t="shared" si="13"/>
        <v>对</v>
      </c>
    </row>
    <row r="799" ht="21.95" customHeight="1" spans="1:20">
      <c r="A799" s="19">
        <v>790</v>
      </c>
      <c r="B799" s="19" t="s">
        <v>43</v>
      </c>
      <c r="C799" s="19" t="s">
        <v>44</v>
      </c>
      <c r="D799" s="21" t="s">
        <v>45</v>
      </c>
      <c r="E799" s="36" t="s">
        <v>1694</v>
      </c>
      <c r="F799" s="36" t="s">
        <v>1539</v>
      </c>
      <c r="G799" s="36" t="s">
        <v>1786</v>
      </c>
      <c r="H799" s="36" t="s">
        <v>1787</v>
      </c>
      <c r="I799" s="36">
        <v>15036885033</v>
      </c>
      <c r="J799" s="32" t="s">
        <v>60</v>
      </c>
      <c r="K799" s="81">
        <v>1</v>
      </c>
      <c r="L799" s="36" t="s">
        <v>1539</v>
      </c>
      <c r="M799" s="19" t="str">
        <f>VLOOKUP(G799,[1]Sheet1!$G$1:$M$65536,7,0)</f>
        <v>6214672440006276030</v>
      </c>
      <c r="N799" s="19" t="str">
        <f>VLOOKUP(H799,[2]Sheet1!$A$1:$E$65536,5,0)</f>
        <v>6214672440006276030</v>
      </c>
      <c r="O799" s="19" t="s">
        <v>52</v>
      </c>
      <c r="P799" s="81">
        <v>1</v>
      </c>
      <c r="Q799" s="84">
        <f t="shared" si="12"/>
        <v>1</v>
      </c>
      <c r="R799" s="26">
        <v>300</v>
      </c>
      <c r="S799" s="26" t="str">
        <f>VLOOKUP(H799,[2]Sheet1!$A$1:$F$65536,6,0)</f>
        <v>已激活</v>
      </c>
      <c r="T799" s="58" t="str">
        <f t="shared" si="13"/>
        <v>对</v>
      </c>
    </row>
    <row r="800" ht="21.95" customHeight="1" spans="1:20">
      <c r="A800" s="19">
        <v>791</v>
      </c>
      <c r="B800" s="19" t="s">
        <v>43</v>
      </c>
      <c r="C800" s="19" t="s">
        <v>44</v>
      </c>
      <c r="D800" s="21" t="s">
        <v>45</v>
      </c>
      <c r="E800" s="36" t="s">
        <v>1694</v>
      </c>
      <c r="F800" s="36" t="s">
        <v>1718</v>
      </c>
      <c r="G800" s="36" t="s">
        <v>1788</v>
      </c>
      <c r="H800" s="36" t="s">
        <v>1789</v>
      </c>
      <c r="I800" s="36">
        <v>13071733031</v>
      </c>
      <c r="J800" s="32" t="s">
        <v>60</v>
      </c>
      <c r="K800" s="81">
        <v>1</v>
      </c>
      <c r="L800" s="36" t="s">
        <v>1718</v>
      </c>
      <c r="M800" s="19" t="str">
        <f>VLOOKUP(G800,[1]Sheet1!$G$1:$M$65536,7,0)</f>
        <v>6214672440006772616</v>
      </c>
      <c r="N800" s="19" t="str">
        <f>VLOOKUP(H800,[2]Sheet1!$A$1:$E$65536,5,0)</f>
        <v>6214672440006772616</v>
      </c>
      <c r="O800" s="19" t="s">
        <v>52</v>
      </c>
      <c r="P800" s="81">
        <v>1</v>
      </c>
      <c r="Q800" s="84">
        <f t="shared" si="12"/>
        <v>1</v>
      </c>
      <c r="R800" s="26">
        <v>190</v>
      </c>
      <c r="S800" s="26" t="str">
        <f>VLOOKUP(H800,[2]Sheet1!$A$1:$F$65536,6,0)</f>
        <v>已激活</v>
      </c>
      <c r="T800" s="58" t="str">
        <f t="shared" si="13"/>
        <v>对</v>
      </c>
    </row>
    <row r="801" ht="21.95" customHeight="1" spans="1:20">
      <c r="A801" s="19">
        <v>792</v>
      </c>
      <c r="B801" s="19" t="s">
        <v>43</v>
      </c>
      <c r="C801" s="19" t="s">
        <v>44</v>
      </c>
      <c r="D801" s="21" t="s">
        <v>45</v>
      </c>
      <c r="E801" s="36" t="s">
        <v>1694</v>
      </c>
      <c r="F801" s="36" t="s">
        <v>1702</v>
      </c>
      <c r="G801" s="36" t="s">
        <v>1790</v>
      </c>
      <c r="H801" s="36" t="s">
        <v>1791</v>
      </c>
      <c r="I801" s="36">
        <v>15237527696</v>
      </c>
      <c r="J801" s="32" t="s">
        <v>60</v>
      </c>
      <c r="K801" s="83">
        <v>4</v>
      </c>
      <c r="L801" s="36" t="s">
        <v>1702</v>
      </c>
      <c r="M801" s="19" t="str">
        <f>VLOOKUP(G801,[1]Sheet1!$G$1:$M$65536,7,0)</f>
        <v>6214672440006322198</v>
      </c>
      <c r="N801" s="19" t="str">
        <f>VLOOKUP(H801,[2]Sheet1!$A$1:$E$65536,5,0)</f>
        <v>6214672440006322198</v>
      </c>
      <c r="O801" s="19" t="s">
        <v>52</v>
      </c>
      <c r="P801" s="83">
        <v>4</v>
      </c>
      <c r="Q801" s="84">
        <v>3</v>
      </c>
      <c r="R801" s="26">
        <v>520</v>
      </c>
      <c r="S801" s="26" t="str">
        <f>VLOOKUP(H801,[2]Sheet1!$A$1:$F$65536,6,0)</f>
        <v>已激活</v>
      </c>
      <c r="T801" s="58" t="str">
        <f t="shared" si="13"/>
        <v>对</v>
      </c>
    </row>
    <row r="802" ht="21.95" customHeight="1" spans="1:20">
      <c r="A802" s="19">
        <v>793</v>
      </c>
      <c r="B802" s="19" t="s">
        <v>43</v>
      </c>
      <c r="C802" s="19" t="s">
        <v>44</v>
      </c>
      <c r="D802" s="21" t="s">
        <v>45</v>
      </c>
      <c r="E802" s="36" t="s">
        <v>1694</v>
      </c>
      <c r="F802" s="36" t="s">
        <v>1695</v>
      </c>
      <c r="G802" s="36" t="s">
        <v>1792</v>
      </c>
      <c r="H802" s="36" t="s">
        <v>1793</v>
      </c>
      <c r="I802" s="36">
        <v>13183334196</v>
      </c>
      <c r="J802" s="32" t="s">
        <v>60</v>
      </c>
      <c r="K802" s="81">
        <v>1</v>
      </c>
      <c r="L802" s="36" t="s">
        <v>1695</v>
      </c>
      <c r="M802" s="19" t="str">
        <f>VLOOKUP(G802,[1]Sheet1!$G$1:$M$65536,7,0)</f>
        <v>6214672440006339846</v>
      </c>
      <c r="N802" s="19" t="str">
        <f>VLOOKUP(H802,[2]Sheet1!$A$1:$E$65536,5,0)</f>
        <v>6214672440006339846</v>
      </c>
      <c r="O802" s="19" t="s">
        <v>52</v>
      </c>
      <c r="P802" s="81">
        <v>1</v>
      </c>
      <c r="Q802" s="84">
        <f t="shared" si="12"/>
        <v>1</v>
      </c>
      <c r="R802" s="26">
        <v>300</v>
      </c>
      <c r="S802" s="26" t="str">
        <f>VLOOKUP(H802,[2]Sheet1!$A$1:$F$65536,6,0)</f>
        <v>已激活</v>
      </c>
      <c r="T802" s="58" t="str">
        <f t="shared" si="13"/>
        <v>对</v>
      </c>
    </row>
    <row r="803" ht="21.95" customHeight="1" spans="1:20">
      <c r="A803" s="19">
        <v>794</v>
      </c>
      <c r="B803" s="19" t="s">
        <v>43</v>
      </c>
      <c r="C803" s="19" t="s">
        <v>44</v>
      </c>
      <c r="D803" s="21" t="s">
        <v>45</v>
      </c>
      <c r="E803" s="36" t="s">
        <v>1694</v>
      </c>
      <c r="F803" s="36" t="s">
        <v>1695</v>
      </c>
      <c r="G803" s="36" t="s">
        <v>1794</v>
      </c>
      <c r="H803" s="36" t="s">
        <v>1795</v>
      </c>
      <c r="I803" s="36">
        <v>13782481267</v>
      </c>
      <c r="J803" s="32" t="s">
        <v>60</v>
      </c>
      <c r="K803" s="81">
        <v>1</v>
      </c>
      <c r="L803" s="36" t="s">
        <v>1695</v>
      </c>
      <c r="M803" s="19" t="str">
        <f>VLOOKUP(G803,[1]Sheet1!$G$1:$M$65536,7,0)</f>
        <v>6214672440001106141</v>
      </c>
      <c r="N803" s="19" t="str">
        <f>VLOOKUP(H803,[2]Sheet1!$A$1:$E$65536,5,0)</f>
        <v>6214672440001106141</v>
      </c>
      <c r="O803" s="19" t="s">
        <v>52</v>
      </c>
      <c r="P803" s="81">
        <v>1</v>
      </c>
      <c r="Q803" s="84">
        <f t="shared" si="12"/>
        <v>1</v>
      </c>
      <c r="R803" s="26">
        <v>300</v>
      </c>
      <c r="S803" s="26" t="str">
        <f>VLOOKUP(H803,[2]Sheet1!$A$1:$F$65536,6,0)</f>
        <v>已激活</v>
      </c>
      <c r="T803" s="58" t="str">
        <f t="shared" si="13"/>
        <v>对</v>
      </c>
    </row>
    <row r="804" ht="21.95" customHeight="1" spans="1:20">
      <c r="A804" s="19">
        <v>795</v>
      </c>
      <c r="B804" s="19" t="s">
        <v>43</v>
      </c>
      <c r="C804" s="19" t="s">
        <v>44</v>
      </c>
      <c r="D804" s="21" t="s">
        <v>45</v>
      </c>
      <c r="E804" s="36" t="s">
        <v>1694</v>
      </c>
      <c r="F804" s="36" t="s">
        <v>1718</v>
      </c>
      <c r="G804" s="36" t="s">
        <v>1796</v>
      </c>
      <c r="H804" s="36" t="s">
        <v>1797</v>
      </c>
      <c r="I804" s="36">
        <v>15516026119</v>
      </c>
      <c r="J804" s="32" t="s">
        <v>60</v>
      </c>
      <c r="K804" s="81">
        <v>6</v>
      </c>
      <c r="L804" s="36" t="s">
        <v>1718</v>
      </c>
      <c r="M804" s="19" t="str">
        <f>VLOOKUP(G804,[1]Sheet1!$G$1:$M$65536,7,0)</f>
        <v>6214672440006362897</v>
      </c>
      <c r="N804" s="19" t="str">
        <f>VLOOKUP(H804,[2]Sheet1!$A$1:$E$65536,5,0)</f>
        <v>6214672440006362897</v>
      </c>
      <c r="O804" s="19" t="s">
        <v>52</v>
      </c>
      <c r="P804" s="81">
        <v>6</v>
      </c>
      <c r="Q804" s="84">
        <v>2</v>
      </c>
      <c r="R804" s="26">
        <v>300</v>
      </c>
      <c r="S804" s="26" t="str">
        <f>VLOOKUP(H804,[2]Sheet1!$A$1:$F$65536,6,0)</f>
        <v>已激活</v>
      </c>
      <c r="T804" s="58" t="str">
        <f t="shared" si="13"/>
        <v>对</v>
      </c>
    </row>
    <row r="805" ht="21.95" hidden="1" customHeight="1" spans="1:20">
      <c r="A805" s="19">
        <v>796</v>
      </c>
      <c r="B805" s="19" t="s">
        <v>43</v>
      </c>
      <c r="C805" s="19" t="s">
        <v>44</v>
      </c>
      <c r="D805" s="21" t="s">
        <v>45</v>
      </c>
      <c r="E805" s="36" t="s">
        <v>1694</v>
      </c>
      <c r="F805" s="36" t="s">
        <v>1718</v>
      </c>
      <c r="G805" s="36" t="s">
        <v>1798</v>
      </c>
      <c r="H805" s="36" t="s">
        <v>1799</v>
      </c>
      <c r="I805" s="36">
        <v>13017553627</v>
      </c>
      <c r="J805" s="32" t="s">
        <v>60</v>
      </c>
      <c r="K805" s="81">
        <v>5</v>
      </c>
      <c r="L805" s="36" t="s">
        <v>1718</v>
      </c>
      <c r="M805" s="19" t="str">
        <f>VLOOKUP(G805,[1]Sheet1!$G$1:$M$65536,7,0)</f>
        <v>6214672440001080858</v>
      </c>
      <c r="N805" s="19" t="str">
        <f>VLOOKUP(H805,[2]Sheet1!$A$1:$E$65536,5,0)</f>
        <v>6214672440001080858</v>
      </c>
      <c r="O805" s="19" t="s">
        <v>52</v>
      </c>
      <c r="P805" s="81">
        <v>5</v>
      </c>
      <c r="Q805" s="69">
        <v>0</v>
      </c>
      <c r="R805" s="26">
        <v>0</v>
      </c>
      <c r="S805" s="26" t="str">
        <f>VLOOKUP(H805,[2]Sheet1!$A$1:$F$65536,6,0)</f>
        <v>已激活</v>
      </c>
      <c r="T805" s="58" t="str">
        <f t="shared" si="13"/>
        <v>对</v>
      </c>
    </row>
    <row r="806" ht="21.95" customHeight="1" spans="1:20">
      <c r="A806" s="19">
        <v>797</v>
      </c>
      <c r="B806" s="19" t="s">
        <v>43</v>
      </c>
      <c r="C806" s="19" t="s">
        <v>44</v>
      </c>
      <c r="D806" s="21" t="s">
        <v>45</v>
      </c>
      <c r="E806" s="36" t="s">
        <v>1694</v>
      </c>
      <c r="F806" s="36" t="s">
        <v>1718</v>
      </c>
      <c r="G806" s="36" t="s">
        <v>1800</v>
      </c>
      <c r="H806" s="36" t="s">
        <v>1801</v>
      </c>
      <c r="I806" s="36">
        <v>13071724137</v>
      </c>
      <c r="J806" s="32" t="s">
        <v>60</v>
      </c>
      <c r="K806" s="81">
        <v>3</v>
      </c>
      <c r="L806" s="36" t="s">
        <v>1718</v>
      </c>
      <c r="M806" s="19" t="str">
        <f>VLOOKUP(G806,[1]Sheet1!$G$1:$M$65536,7,0)</f>
        <v>6214672440007167915</v>
      </c>
      <c r="N806" s="19" t="str">
        <f>VLOOKUP(H806,[2]Sheet1!$A$1:$E$65536,5,0)</f>
        <v>6214672440007167915</v>
      </c>
      <c r="O806" s="19" t="s">
        <v>52</v>
      </c>
      <c r="P806" s="81">
        <v>3</v>
      </c>
      <c r="Q806" s="84">
        <f t="shared" si="12"/>
        <v>3</v>
      </c>
      <c r="R806" s="26">
        <v>800</v>
      </c>
      <c r="S806" s="26" t="str">
        <f>VLOOKUP(H806,[2]Sheet1!$A$1:$F$65536,6,0)</f>
        <v>已激活</v>
      </c>
      <c r="T806" s="58" t="str">
        <f t="shared" si="13"/>
        <v>对</v>
      </c>
    </row>
    <row r="807" ht="21.95" customHeight="1" spans="1:20">
      <c r="A807" s="19">
        <v>798</v>
      </c>
      <c r="B807" s="19" t="s">
        <v>43</v>
      </c>
      <c r="C807" s="19" t="s">
        <v>44</v>
      </c>
      <c r="D807" s="21" t="s">
        <v>45</v>
      </c>
      <c r="E807" s="36" t="s">
        <v>1694</v>
      </c>
      <c r="F807" s="36" t="s">
        <v>1718</v>
      </c>
      <c r="G807" s="36" t="s">
        <v>1802</v>
      </c>
      <c r="H807" s="36" t="s">
        <v>1803</v>
      </c>
      <c r="I807" s="36">
        <v>15237548798</v>
      </c>
      <c r="J807" s="32" t="s">
        <v>60</v>
      </c>
      <c r="K807" s="81">
        <v>5</v>
      </c>
      <c r="L807" s="36" t="s">
        <v>1718</v>
      </c>
      <c r="M807" s="19" t="str">
        <f>VLOOKUP(G807,[1]Sheet1!$G$1:$M$65536,7,0)</f>
        <v>6214672440001085675</v>
      </c>
      <c r="N807" s="19" t="str">
        <f>VLOOKUP(H807,[2]Sheet1!$A$1:$E$65536,5,0)</f>
        <v>6214672440001085675</v>
      </c>
      <c r="O807" s="19" t="s">
        <v>52</v>
      </c>
      <c r="P807" s="81">
        <v>5</v>
      </c>
      <c r="Q807" s="84">
        <v>4</v>
      </c>
      <c r="R807" s="26">
        <v>600</v>
      </c>
      <c r="S807" s="26" t="str">
        <f>VLOOKUP(H807,[2]Sheet1!$A$1:$F$65536,6,0)</f>
        <v>已激活</v>
      </c>
      <c r="T807" s="58" t="str">
        <f t="shared" si="13"/>
        <v>对</v>
      </c>
    </row>
    <row r="808" ht="21.95" customHeight="1" spans="1:20">
      <c r="A808" s="19">
        <v>799</v>
      </c>
      <c r="B808" s="19" t="s">
        <v>43</v>
      </c>
      <c r="C808" s="19" t="s">
        <v>44</v>
      </c>
      <c r="D808" s="21" t="s">
        <v>45</v>
      </c>
      <c r="E808" s="36" t="s">
        <v>1694</v>
      </c>
      <c r="F808" s="36" t="s">
        <v>1539</v>
      </c>
      <c r="G808" s="36" t="s">
        <v>1804</v>
      </c>
      <c r="H808" s="36" t="s">
        <v>1805</v>
      </c>
      <c r="I808" s="36">
        <v>16692524548</v>
      </c>
      <c r="J808" s="32" t="s">
        <v>60</v>
      </c>
      <c r="K808" s="81">
        <v>3</v>
      </c>
      <c r="L808" s="36" t="s">
        <v>1539</v>
      </c>
      <c r="M808" s="19" t="str">
        <f>VLOOKUP(G808,[1]Sheet1!$G$1:$M$65536,7,0)</f>
        <v>6214672440006275123</v>
      </c>
      <c r="N808" s="19" t="str">
        <f>VLOOKUP(H808,[2]Sheet1!$A$1:$E$65536,5,0)</f>
        <v>6214672440006275123</v>
      </c>
      <c r="O808" s="19" t="s">
        <v>52</v>
      </c>
      <c r="P808" s="81">
        <v>3</v>
      </c>
      <c r="Q808" s="84">
        <v>1</v>
      </c>
      <c r="R808" s="26">
        <v>200</v>
      </c>
      <c r="S808" s="26" t="str">
        <f>VLOOKUP(H808,[2]Sheet1!$A$1:$F$65536,6,0)</f>
        <v>已激活</v>
      </c>
      <c r="T808" s="58" t="str">
        <f t="shared" si="13"/>
        <v>对</v>
      </c>
    </row>
    <row r="809" ht="21.95" customHeight="1" spans="1:20">
      <c r="A809" s="19">
        <v>800</v>
      </c>
      <c r="B809" s="19" t="s">
        <v>43</v>
      </c>
      <c r="C809" s="19" t="s">
        <v>44</v>
      </c>
      <c r="D809" s="21" t="s">
        <v>45</v>
      </c>
      <c r="E809" s="36" t="s">
        <v>1694</v>
      </c>
      <c r="F809" s="36" t="s">
        <v>1718</v>
      </c>
      <c r="G809" s="36" t="s">
        <v>1806</v>
      </c>
      <c r="H809" s="36" t="s">
        <v>1807</v>
      </c>
      <c r="I809" s="36">
        <v>18337551615</v>
      </c>
      <c r="J809" s="32" t="s">
        <v>60</v>
      </c>
      <c r="K809" s="81">
        <v>1</v>
      </c>
      <c r="L809" s="36" t="s">
        <v>1718</v>
      </c>
      <c r="M809" s="19" t="str">
        <f>VLOOKUP(G809,[1]Sheet1!$G$1:$M$65536,7,0)</f>
        <v>6214672440001082755</v>
      </c>
      <c r="N809" s="19" t="str">
        <f>VLOOKUP(H809,[2]Sheet1!$A$1:$E$65536,5,0)</f>
        <v>6214672440001082755</v>
      </c>
      <c r="O809" s="19" t="s">
        <v>52</v>
      </c>
      <c r="P809" s="81">
        <v>1</v>
      </c>
      <c r="Q809" s="84">
        <f t="shared" si="12"/>
        <v>1</v>
      </c>
      <c r="R809" s="26">
        <v>190</v>
      </c>
      <c r="S809" s="26" t="str">
        <f>VLOOKUP(H809,[2]Sheet1!$A$1:$F$65536,6,0)</f>
        <v>已激活</v>
      </c>
      <c r="T809" s="58" t="str">
        <f t="shared" si="13"/>
        <v>对</v>
      </c>
    </row>
    <row r="810" ht="21.95" customHeight="1" spans="1:20">
      <c r="A810" s="19">
        <v>801</v>
      </c>
      <c r="B810" s="19" t="s">
        <v>43</v>
      </c>
      <c r="C810" s="19" t="s">
        <v>44</v>
      </c>
      <c r="D810" s="21" t="s">
        <v>45</v>
      </c>
      <c r="E810" s="36" t="s">
        <v>1694</v>
      </c>
      <c r="F810" s="36" t="s">
        <v>1705</v>
      </c>
      <c r="G810" s="36" t="s">
        <v>1808</v>
      </c>
      <c r="H810" s="36" t="s">
        <v>1809</v>
      </c>
      <c r="I810" s="36">
        <v>13303907540</v>
      </c>
      <c r="J810" s="32" t="s">
        <v>60</v>
      </c>
      <c r="K810" s="81">
        <v>1</v>
      </c>
      <c r="L810" s="36" t="s">
        <v>1705</v>
      </c>
      <c r="M810" s="19" t="str">
        <f>VLOOKUP(G810,[1]Sheet1!$G$1:$M$65536,7,0)</f>
        <v>6214672440006396515</v>
      </c>
      <c r="N810" s="19" t="str">
        <f>VLOOKUP(H810,[2]Sheet1!$A$1:$E$65536,5,0)</f>
        <v>6214672440006396515</v>
      </c>
      <c r="O810" s="19" t="s">
        <v>52</v>
      </c>
      <c r="P810" s="81">
        <v>1</v>
      </c>
      <c r="Q810" s="84">
        <f t="shared" si="12"/>
        <v>1</v>
      </c>
      <c r="R810" s="26">
        <v>300</v>
      </c>
      <c r="S810" s="26" t="str">
        <f>VLOOKUP(H810,[2]Sheet1!$A$1:$F$65536,6,0)</f>
        <v>已激活</v>
      </c>
      <c r="T810" s="58" t="str">
        <f t="shared" si="13"/>
        <v>对</v>
      </c>
    </row>
    <row r="811" ht="21.95" customHeight="1" spans="1:20">
      <c r="A811" s="19">
        <v>802</v>
      </c>
      <c r="B811" s="19" t="s">
        <v>43</v>
      </c>
      <c r="C811" s="19" t="s">
        <v>44</v>
      </c>
      <c r="D811" s="21" t="s">
        <v>45</v>
      </c>
      <c r="E811" s="36" t="s">
        <v>1694</v>
      </c>
      <c r="F811" s="36" t="s">
        <v>1710</v>
      </c>
      <c r="G811" s="36" t="s">
        <v>1810</v>
      </c>
      <c r="H811" s="36" t="s">
        <v>1811</v>
      </c>
      <c r="I811" s="36"/>
      <c r="J811" s="32" t="s">
        <v>60</v>
      </c>
      <c r="K811" s="81">
        <v>3</v>
      </c>
      <c r="L811" s="36" t="s">
        <v>1710</v>
      </c>
      <c r="M811" s="19" t="str">
        <f>VLOOKUP(G811,[1]Sheet1!$G$1:$M$65536,7,0)</f>
        <v>6214672440001036223</v>
      </c>
      <c r="N811" s="19" t="str">
        <f>VLOOKUP(H811,[2]Sheet1!$A$1:$E$65536,5,0)</f>
        <v>6214672440001036223</v>
      </c>
      <c r="O811" s="19" t="s">
        <v>52</v>
      </c>
      <c r="P811" s="81">
        <v>3</v>
      </c>
      <c r="Q811" s="84">
        <f t="shared" si="12"/>
        <v>3</v>
      </c>
      <c r="R811" s="26">
        <v>900</v>
      </c>
      <c r="S811" s="26" t="str">
        <f>VLOOKUP(H811,[2]Sheet1!$A$1:$F$65536,6,0)</f>
        <v>已激活</v>
      </c>
      <c r="T811" s="58" t="str">
        <f t="shared" si="13"/>
        <v>对</v>
      </c>
    </row>
    <row r="812" ht="21.95" customHeight="1" spans="1:20">
      <c r="A812" s="19">
        <v>803</v>
      </c>
      <c r="B812" s="19" t="s">
        <v>43</v>
      </c>
      <c r="C812" s="19" t="s">
        <v>44</v>
      </c>
      <c r="D812" s="21" t="s">
        <v>45</v>
      </c>
      <c r="E812" s="36" t="s">
        <v>1694</v>
      </c>
      <c r="F812" s="36" t="s">
        <v>1718</v>
      </c>
      <c r="G812" s="36" t="s">
        <v>1812</v>
      </c>
      <c r="H812" s="36" t="s">
        <v>1813</v>
      </c>
      <c r="I812" s="36"/>
      <c r="J812" s="32" t="s">
        <v>60</v>
      </c>
      <c r="K812" s="81">
        <v>5</v>
      </c>
      <c r="L812" s="36" t="s">
        <v>1718</v>
      </c>
      <c r="M812" s="19" t="str">
        <f>VLOOKUP(G812,[1]Sheet1!$G$1:$M$65536,7,0)</f>
        <v>6214672440007231893</v>
      </c>
      <c r="N812" s="19" t="str">
        <f>VLOOKUP(H812,[2]Sheet1!$A$1:$E$65536,5,0)</f>
        <v>6214672440007231893</v>
      </c>
      <c r="O812" s="19" t="s">
        <v>52</v>
      </c>
      <c r="P812" s="81">
        <v>5</v>
      </c>
      <c r="Q812" s="84">
        <v>4</v>
      </c>
      <c r="R812" s="26">
        <v>600</v>
      </c>
      <c r="S812" s="26" t="str">
        <f>VLOOKUP(H812,[2]Sheet1!$A$1:$F$65536,6,0)</f>
        <v>已激活</v>
      </c>
      <c r="T812" s="58" t="str">
        <f t="shared" si="13"/>
        <v>对</v>
      </c>
    </row>
    <row r="813" ht="21.95" customHeight="1" spans="1:20">
      <c r="A813" s="19">
        <v>804</v>
      </c>
      <c r="B813" s="19" t="s">
        <v>43</v>
      </c>
      <c r="C813" s="19" t="s">
        <v>44</v>
      </c>
      <c r="D813" s="20" t="s">
        <v>45</v>
      </c>
      <c r="E813" s="36" t="s">
        <v>1694</v>
      </c>
      <c r="F813" s="36" t="s">
        <v>1702</v>
      </c>
      <c r="G813" s="36" t="s">
        <v>1814</v>
      </c>
      <c r="H813" s="37" t="s">
        <v>1815</v>
      </c>
      <c r="I813" s="36">
        <v>15238212756</v>
      </c>
      <c r="J813" s="32" t="s">
        <v>60</v>
      </c>
      <c r="K813" s="83">
        <v>1</v>
      </c>
      <c r="L813" s="36" t="s">
        <v>1702</v>
      </c>
      <c r="M813" s="19" t="str">
        <f>VLOOKUP(G813,[1]Sheet1!$G$1:$M$65536,7,0)</f>
        <v>6214672440001118419</v>
      </c>
      <c r="N813" s="19" t="str">
        <f>VLOOKUP(H813,[2]Sheet1!$A$1:$E$65536,5,0)</f>
        <v>6214672440001118419</v>
      </c>
      <c r="O813" s="19" t="s">
        <v>52</v>
      </c>
      <c r="P813" s="83">
        <v>1</v>
      </c>
      <c r="Q813" s="84">
        <f t="shared" si="12"/>
        <v>1</v>
      </c>
      <c r="R813" s="26">
        <v>300</v>
      </c>
      <c r="S813" s="26" t="str">
        <f>VLOOKUP(H813,[2]Sheet1!$A$1:$F$65536,6,0)</f>
        <v>已激活</v>
      </c>
      <c r="T813" s="58" t="str">
        <f t="shared" si="13"/>
        <v>对</v>
      </c>
    </row>
    <row r="814" ht="21.95" customHeight="1" spans="1:20">
      <c r="A814" s="19">
        <v>805</v>
      </c>
      <c r="B814" s="19" t="s">
        <v>43</v>
      </c>
      <c r="C814" s="19" t="s">
        <v>44</v>
      </c>
      <c r="D814" s="21" t="s">
        <v>45</v>
      </c>
      <c r="E814" s="36" t="s">
        <v>1694</v>
      </c>
      <c r="F814" s="36" t="s">
        <v>1702</v>
      </c>
      <c r="G814" s="36" t="s">
        <v>1816</v>
      </c>
      <c r="H814" s="36" t="s">
        <v>1817</v>
      </c>
      <c r="I814" s="36">
        <v>13633751110</v>
      </c>
      <c r="J814" s="32" t="s">
        <v>60</v>
      </c>
      <c r="K814" s="83">
        <v>1</v>
      </c>
      <c r="L814" s="36" t="s">
        <v>1702</v>
      </c>
      <c r="M814" s="19" t="str">
        <f>VLOOKUP(G814,[1]Sheet1!$G$1:$M$65536,7,0)</f>
        <v>6214672440006322263</v>
      </c>
      <c r="N814" s="19" t="str">
        <f>VLOOKUP(H814,[2]Sheet1!$A$1:$E$65536,5,0)</f>
        <v>6214672440006322263</v>
      </c>
      <c r="O814" s="19" t="s">
        <v>52</v>
      </c>
      <c r="P814" s="83">
        <v>1</v>
      </c>
      <c r="Q814" s="84">
        <f t="shared" si="12"/>
        <v>1</v>
      </c>
      <c r="R814" s="26">
        <v>130</v>
      </c>
      <c r="S814" s="26" t="str">
        <f>VLOOKUP(H814,[2]Sheet1!$A$1:$F$65536,6,0)</f>
        <v>已激活</v>
      </c>
      <c r="T814" s="58" t="str">
        <f t="shared" si="13"/>
        <v>对</v>
      </c>
    </row>
    <row r="815" ht="21.95" customHeight="1" spans="1:20">
      <c r="A815" s="19">
        <v>806</v>
      </c>
      <c r="B815" s="19" t="s">
        <v>43</v>
      </c>
      <c r="C815" s="19" t="s">
        <v>44</v>
      </c>
      <c r="D815" s="21" t="s">
        <v>45</v>
      </c>
      <c r="E815" s="36" t="s">
        <v>1694</v>
      </c>
      <c r="F815" s="36" t="s">
        <v>1702</v>
      </c>
      <c r="G815" s="36" t="s">
        <v>1818</v>
      </c>
      <c r="H815" s="37" t="s">
        <v>1819</v>
      </c>
      <c r="I815" s="36">
        <v>15937573780</v>
      </c>
      <c r="J815" s="32" t="s">
        <v>60</v>
      </c>
      <c r="K815" s="83">
        <v>2</v>
      </c>
      <c r="L815" s="36" t="s">
        <v>1702</v>
      </c>
      <c r="M815" s="19" t="str">
        <f>VLOOKUP(G815,[1]Sheet1!$G$1:$M$65536,7,0)</f>
        <v>6214672440001113972</v>
      </c>
      <c r="N815" s="19" t="str">
        <f>VLOOKUP(H815,[2]Sheet1!$A$1:$E$65536,5,0)</f>
        <v>6214672440001113972</v>
      </c>
      <c r="O815" s="19" t="s">
        <v>52</v>
      </c>
      <c r="P815" s="83">
        <v>2</v>
      </c>
      <c r="Q815" s="84">
        <f t="shared" si="12"/>
        <v>2</v>
      </c>
      <c r="R815" s="26">
        <v>260</v>
      </c>
      <c r="S815" s="26" t="str">
        <f>VLOOKUP(H815,[2]Sheet1!$A$1:$F$65536,6,0)</f>
        <v>已激活</v>
      </c>
      <c r="T815" s="58" t="str">
        <f t="shared" si="13"/>
        <v>对</v>
      </c>
    </row>
    <row r="816" ht="21.95" customHeight="1" spans="1:20">
      <c r="A816" s="19">
        <v>807</v>
      </c>
      <c r="B816" s="19" t="s">
        <v>43</v>
      </c>
      <c r="C816" s="19" t="s">
        <v>44</v>
      </c>
      <c r="D816" s="21" t="s">
        <v>45</v>
      </c>
      <c r="E816" s="36" t="s">
        <v>1694</v>
      </c>
      <c r="F816" s="36" t="s">
        <v>1702</v>
      </c>
      <c r="G816" s="36" t="s">
        <v>1820</v>
      </c>
      <c r="H816" s="37" t="s">
        <v>1821</v>
      </c>
      <c r="I816" s="36">
        <v>13633751110</v>
      </c>
      <c r="J816" s="32" t="s">
        <v>60</v>
      </c>
      <c r="K816" s="83">
        <v>2</v>
      </c>
      <c r="L816" s="36" t="s">
        <v>1702</v>
      </c>
      <c r="M816" s="19" t="str">
        <f>VLOOKUP(G816,[1]Sheet1!$G$1:$M$65536,7,0)</f>
        <v>623059412500594524</v>
      </c>
      <c r="N816" s="19" t="str">
        <f>VLOOKUP(H816,[2]Sheet1!$A$1:$E$65536,5,0)</f>
        <v>623059412500594524</v>
      </c>
      <c r="O816" s="19" t="s">
        <v>52</v>
      </c>
      <c r="P816" s="83">
        <v>2</v>
      </c>
      <c r="Q816" s="84">
        <f t="shared" si="12"/>
        <v>2</v>
      </c>
      <c r="R816" s="26">
        <v>260</v>
      </c>
      <c r="S816" s="26" t="str">
        <f>VLOOKUP(H816,[2]Sheet1!$A$1:$F$65536,6,0)</f>
        <v>已激活</v>
      </c>
      <c r="T816" s="58" t="str">
        <f t="shared" si="13"/>
        <v>对</v>
      </c>
    </row>
    <row r="817" ht="21.95" customHeight="1" spans="1:20">
      <c r="A817" s="19">
        <v>808</v>
      </c>
      <c r="B817" s="19" t="s">
        <v>43</v>
      </c>
      <c r="C817" s="19" t="s">
        <v>44</v>
      </c>
      <c r="D817" s="21" t="s">
        <v>45</v>
      </c>
      <c r="E817" s="36" t="s">
        <v>1694</v>
      </c>
      <c r="F817" s="36" t="s">
        <v>1702</v>
      </c>
      <c r="G817" s="36" t="s">
        <v>1822</v>
      </c>
      <c r="H817" s="37" t="s">
        <v>1823</v>
      </c>
      <c r="I817" s="36">
        <v>13071751539</v>
      </c>
      <c r="J817" s="32" t="s">
        <v>60</v>
      </c>
      <c r="K817" s="83">
        <v>3</v>
      </c>
      <c r="L817" s="36" t="s">
        <v>1702</v>
      </c>
      <c r="M817" s="19" t="str">
        <f>VLOOKUP(G817,[1]Sheet1!$G$1:$M$65536,7,0)</f>
        <v>6214672440006328427</v>
      </c>
      <c r="N817" s="19" t="str">
        <f>VLOOKUP(H817,[2]Sheet1!$A$1:$E$65536,5,0)</f>
        <v>6214672440006328427</v>
      </c>
      <c r="O817" s="19" t="s">
        <v>52</v>
      </c>
      <c r="P817" s="83">
        <v>3</v>
      </c>
      <c r="Q817" s="84">
        <f t="shared" si="12"/>
        <v>3</v>
      </c>
      <c r="R817" s="26">
        <v>390</v>
      </c>
      <c r="S817" s="26" t="str">
        <f>VLOOKUP(H817,[2]Sheet1!$A$1:$F$65536,6,0)</f>
        <v>已激活</v>
      </c>
      <c r="T817" s="58" t="str">
        <f t="shared" si="13"/>
        <v>对</v>
      </c>
    </row>
    <row r="818" ht="21.95" customHeight="1" spans="1:20">
      <c r="A818" s="19">
        <v>809</v>
      </c>
      <c r="B818" s="19" t="s">
        <v>43</v>
      </c>
      <c r="C818" s="19" t="s">
        <v>44</v>
      </c>
      <c r="D818" s="21" t="s">
        <v>45</v>
      </c>
      <c r="E818" s="36" t="s">
        <v>1694</v>
      </c>
      <c r="F818" s="36" t="s">
        <v>1718</v>
      </c>
      <c r="G818" s="37" t="s">
        <v>1824</v>
      </c>
      <c r="H818" s="36" t="s">
        <v>1825</v>
      </c>
      <c r="I818" s="36">
        <v>13233751660</v>
      </c>
      <c r="J818" s="32" t="s">
        <v>60</v>
      </c>
      <c r="K818" s="81">
        <v>4</v>
      </c>
      <c r="L818" s="36" t="s">
        <v>1718</v>
      </c>
      <c r="M818" s="19" t="str">
        <f>VLOOKUP(G818,[1]Sheet1!$G$1:$M$65536,7,0)</f>
        <v>6214672440001096094</v>
      </c>
      <c r="N818" s="19" t="str">
        <f>VLOOKUP(H818,[2]Sheet1!$A$1:$E$65536,5,0)</f>
        <v>6214672440001096094</v>
      </c>
      <c r="O818" s="19" t="s">
        <v>52</v>
      </c>
      <c r="P818" s="81">
        <v>4</v>
      </c>
      <c r="Q818" s="84">
        <f t="shared" si="12"/>
        <v>4</v>
      </c>
      <c r="R818" s="26">
        <v>520</v>
      </c>
      <c r="S818" s="26" t="str">
        <f>VLOOKUP(H818,[2]Sheet1!$A$1:$F$65536,6,0)</f>
        <v>已激活</v>
      </c>
      <c r="T818" s="58" t="str">
        <f t="shared" si="13"/>
        <v>对</v>
      </c>
    </row>
    <row r="819" ht="21.95" hidden="1" customHeight="1" spans="1:20">
      <c r="A819" s="19">
        <v>810</v>
      </c>
      <c r="B819" s="19" t="s">
        <v>43</v>
      </c>
      <c r="C819" s="19" t="s">
        <v>44</v>
      </c>
      <c r="D819" s="21" t="s">
        <v>45</v>
      </c>
      <c r="E819" s="36" t="s">
        <v>1694</v>
      </c>
      <c r="F819" s="36" t="s">
        <v>1718</v>
      </c>
      <c r="G819" s="36" t="s">
        <v>1826</v>
      </c>
      <c r="H819" s="36" t="s">
        <v>1827</v>
      </c>
      <c r="I819" s="36">
        <v>18337553166</v>
      </c>
      <c r="J819" s="32" t="s">
        <v>60</v>
      </c>
      <c r="K819" s="81">
        <v>2</v>
      </c>
      <c r="L819" s="36" t="s">
        <v>1718</v>
      </c>
      <c r="M819" s="19" t="str">
        <f>VLOOKUP(G819,[1]Sheet1!$G$1:$M$65536,7,0)</f>
        <v>6214672440001081468</v>
      </c>
      <c r="N819" s="19" t="str">
        <f>VLOOKUP(H819,[2]Sheet1!$A$1:$E$65536,5,0)</f>
        <v>6214672440001081468</v>
      </c>
      <c r="O819" s="19" t="s">
        <v>52</v>
      </c>
      <c r="P819" s="81">
        <v>2</v>
      </c>
      <c r="Q819" s="69">
        <v>0</v>
      </c>
      <c r="R819" s="26">
        <v>0</v>
      </c>
      <c r="S819" s="26" t="str">
        <f>VLOOKUP(H819,[2]Sheet1!$A$1:$F$65536,6,0)</f>
        <v>已激活</v>
      </c>
      <c r="T819" s="58" t="str">
        <f t="shared" si="13"/>
        <v>对</v>
      </c>
    </row>
    <row r="820" ht="21.95" customHeight="1" spans="1:20">
      <c r="A820" s="19">
        <v>811</v>
      </c>
      <c r="B820" s="19" t="s">
        <v>43</v>
      </c>
      <c r="C820" s="19" t="s">
        <v>44</v>
      </c>
      <c r="D820" s="21" t="s">
        <v>45</v>
      </c>
      <c r="E820" s="36" t="s">
        <v>1694</v>
      </c>
      <c r="F820" s="36" t="s">
        <v>1723</v>
      </c>
      <c r="G820" s="36" t="s">
        <v>1828</v>
      </c>
      <c r="H820" s="36" t="s">
        <v>1829</v>
      </c>
      <c r="I820" s="36">
        <v>18768959767</v>
      </c>
      <c r="J820" s="32" t="s">
        <v>60</v>
      </c>
      <c r="K820" s="81">
        <v>1</v>
      </c>
      <c r="L820" s="36" t="s">
        <v>1723</v>
      </c>
      <c r="M820" s="19" t="str">
        <f>VLOOKUP(G820,[1]Sheet1!$G$1:$M$65536,7,0)</f>
        <v>6214672440001125919</v>
      </c>
      <c r="N820" s="19" t="str">
        <f>VLOOKUP(H820,[2]Sheet1!$A$1:$E$65536,5,0)</f>
        <v>6214672440001125919</v>
      </c>
      <c r="O820" s="19" t="s">
        <v>52</v>
      </c>
      <c r="P820" s="81">
        <v>1</v>
      </c>
      <c r="Q820" s="84">
        <f t="shared" si="12"/>
        <v>1</v>
      </c>
      <c r="R820" s="26">
        <v>130</v>
      </c>
      <c r="S820" s="26" t="str">
        <f>VLOOKUP(H820,[2]Sheet1!$A$1:$F$65536,6,0)</f>
        <v>已激活</v>
      </c>
      <c r="T820" s="58" t="str">
        <f t="shared" si="13"/>
        <v>对</v>
      </c>
    </row>
    <row r="821" ht="21.95" customHeight="1" spans="1:20">
      <c r="A821" s="19">
        <v>812</v>
      </c>
      <c r="B821" s="19" t="s">
        <v>43</v>
      </c>
      <c r="C821" s="19" t="s">
        <v>44</v>
      </c>
      <c r="D821" s="21" t="s">
        <v>45</v>
      </c>
      <c r="E821" s="36" t="s">
        <v>1694</v>
      </c>
      <c r="F821" s="36" t="s">
        <v>1723</v>
      </c>
      <c r="G821" s="36" t="s">
        <v>1830</v>
      </c>
      <c r="H821" s="36" t="s">
        <v>1831</v>
      </c>
      <c r="I821" s="36">
        <v>18737526040</v>
      </c>
      <c r="J821" s="32" t="s">
        <v>60</v>
      </c>
      <c r="K821" s="81">
        <v>5</v>
      </c>
      <c r="L821" s="36" t="s">
        <v>1723</v>
      </c>
      <c r="M821" s="19" t="str">
        <f>VLOOKUP(G821,[1]Sheet1!$G$1:$M$65536,7,0)</f>
        <v>6214672440007216589</v>
      </c>
      <c r="N821" s="19" t="str">
        <f>VLOOKUP(H821,[2]Sheet1!$A$1:$E$65536,5,0)</f>
        <v>6214672440007216589</v>
      </c>
      <c r="O821" s="32" t="s">
        <v>52</v>
      </c>
      <c r="P821" s="81">
        <v>5</v>
      </c>
      <c r="Q821" s="84">
        <f t="shared" ref="Q821:Q884" si="14">P821</f>
        <v>5</v>
      </c>
      <c r="R821" s="26">
        <v>650</v>
      </c>
      <c r="S821" s="26" t="str">
        <f>VLOOKUP(H821,[2]Sheet1!$A$1:$F$65536,6,0)</f>
        <v>已激活</v>
      </c>
      <c r="T821" s="58" t="str">
        <f t="shared" si="13"/>
        <v>对</v>
      </c>
    </row>
    <row r="822" ht="21.95" customHeight="1" spans="1:20">
      <c r="A822" s="19">
        <v>813</v>
      </c>
      <c r="B822" s="19" t="s">
        <v>43</v>
      </c>
      <c r="C822" s="19" t="s">
        <v>44</v>
      </c>
      <c r="D822" s="21" t="s">
        <v>45</v>
      </c>
      <c r="E822" s="36" t="s">
        <v>1694</v>
      </c>
      <c r="F822" s="36" t="s">
        <v>1723</v>
      </c>
      <c r="G822" s="36" t="s">
        <v>1832</v>
      </c>
      <c r="H822" s="36" t="s">
        <v>1833</v>
      </c>
      <c r="I822" s="36">
        <v>18737526040</v>
      </c>
      <c r="J822" s="32" t="s">
        <v>60</v>
      </c>
      <c r="K822" s="81">
        <v>5</v>
      </c>
      <c r="L822" s="36" t="s">
        <v>1723</v>
      </c>
      <c r="M822" s="19" t="str">
        <f>VLOOKUP(G822,[1]Sheet1!$G$1:$M$65536,7,0)</f>
        <v>6214672440006268235</v>
      </c>
      <c r="N822" s="19" t="str">
        <f>VLOOKUP(H822,[2]Sheet1!$A$1:$E$65536,5,0)</f>
        <v>6214672440006268235</v>
      </c>
      <c r="O822" s="32" t="s">
        <v>52</v>
      </c>
      <c r="P822" s="81">
        <v>5</v>
      </c>
      <c r="Q822" s="84">
        <f t="shared" si="14"/>
        <v>5</v>
      </c>
      <c r="R822" s="26">
        <v>650</v>
      </c>
      <c r="S822" s="26" t="str">
        <f>VLOOKUP(H822,[2]Sheet1!$A$1:$F$65536,6,0)</f>
        <v>已激活</v>
      </c>
      <c r="T822" s="58" t="str">
        <f t="shared" si="13"/>
        <v>对</v>
      </c>
    </row>
    <row r="823" ht="21.95" hidden="1" customHeight="1" spans="1:20">
      <c r="A823" s="19">
        <v>814</v>
      </c>
      <c r="B823" s="19" t="s">
        <v>43</v>
      </c>
      <c r="C823" s="19" t="s">
        <v>44</v>
      </c>
      <c r="D823" s="21" t="s">
        <v>45</v>
      </c>
      <c r="E823" s="36" t="s">
        <v>1694</v>
      </c>
      <c r="F823" s="36" t="s">
        <v>1723</v>
      </c>
      <c r="G823" s="36" t="s">
        <v>1834</v>
      </c>
      <c r="H823" s="36" t="s">
        <v>1835</v>
      </c>
      <c r="I823" s="36">
        <v>18237538190</v>
      </c>
      <c r="J823" s="32" t="s">
        <v>60</v>
      </c>
      <c r="K823" s="81">
        <v>3</v>
      </c>
      <c r="L823" s="36" t="s">
        <v>1723</v>
      </c>
      <c r="M823" s="19" t="str">
        <f>VLOOKUP(G823,[1]Sheet1!$G$1:$M$65536,7,0)</f>
        <v>6214672440006237750</v>
      </c>
      <c r="N823" s="19" t="str">
        <f>VLOOKUP(H823,[2]Sheet1!$A$1:$E$65536,5,0)</f>
        <v>6214672440006237750</v>
      </c>
      <c r="O823" s="32" t="s">
        <v>52</v>
      </c>
      <c r="P823" s="81">
        <v>3</v>
      </c>
      <c r="Q823" s="69">
        <v>0</v>
      </c>
      <c r="R823" s="26">
        <v>0</v>
      </c>
      <c r="S823" s="26" t="str">
        <f>VLOOKUP(H823,[2]Sheet1!$A$1:$F$65536,6,0)</f>
        <v>已激活</v>
      </c>
      <c r="T823" s="58" t="str">
        <f t="shared" si="13"/>
        <v>对</v>
      </c>
    </row>
    <row r="824" ht="21.95" customHeight="1" spans="1:20">
      <c r="A824" s="19">
        <v>815</v>
      </c>
      <c r="B824" s="19" t="s">
        <v>43</v>
      </c>
      <c r="C824" s="19" t="s">
        <v>44</v>
      </c>
      <c r="D824" s="21" t="s">
        <v>45</v>
      </c>
      <c r="E824" s="36" t="s">
        <v>1694</v>
      </c>
      <c r="F824" s="36" t="s">
        <v>1539</v>
      </c>
      <c r="G824" s="36" t="s">
        <v>1836</v>
      </c>
      <c r="H824" s="36" t="s">
        <v>1837</v>
      </c>
      <c r="I824" s="36">
        <v>16692524548</v>
      </c>
      <c r="J824" s="32" t="s">
        <v>60</v>
      </c>
      <c r="K824" s="81">
        <v>2</v>
      </c>
      <c r="L824" s="36" t="s">
        <v>1539</v>
      </c>
      <c r="M824" s="19" t="str">
        <f>VLOOKUP(G824,[1]Sheet1!$G$1:$M$65536,7,0)</f>
        <v>6214672440006787028</v>
      </c>
      <c r="N824" s="19" t="str">
        <f>VLOOKUP(H824,[2]Sheet1!$A$1:$E$65536,5,0)</f>
        <v>6214672440006787028</v>
      </c>
      <c r="O824" s="32" t="s">
        <v>52</v>
      </c>
      <c r="P824" s="81">
        <v>2</v>
      </c>
      <c r="Q824" s="84">
        <f t="shared" si="14"/>
        <v>2</v>
      </c>
      <c r="R824" s="26">
        <v>260</v>
      </c>
      <c r="S824" s="26" t="str">
        <f>VLOOKUP(H824,[2]Sheet1!$A$1:$F$65536,6,0)</f>
        <v>已激活</v>
      </c>
      <c r="T824" s="58" t="str">
        <f t="shared" si="13"/>
        <v>对</v>
      </c>
    </row>
    <row r="825" ht="21.95" customHeight="1" spans="1:20">
      <c r="A825" s="19">
        <v>816</v>
      </c>
      <c r="B825" s="19" t="s">
        <v>43</v>
      </c>
      <c r="C825" s="19" t="s">
        <v>44</v>
      </c>
      <c r="D825" s="21" t="s">
        <v>45</v>
      </c>
      <c r="E825" s="36" t="s">
        <v>1694</v>
      </c>
      <c r="F825" s="36" t="s">
        <v>1539</v>
      </c>
      <c r="G825" s="36" t="s">
        <v>1838</v>
      </c>
      <c r="H825" s="36" t="s">
        <v>1839</v>
      </c>
      <c r="I825" s="36">
        <v>17624553229</v>
      </c>
      <c r="J825" s="32" t="s">
        <v>60</v>
      </c>
      <c r="K825" s="81">
        <v>2</v>
      </c>
      <c r="L825" s="36" t="s">
        <v>1539</v>
      </c>
      <c r="M825" s="19" t="str">
        <f>VLOOKUP(G825,[1]Sheet1!$G$1:$M$65536,7,0)</f>
        <v>6214672440006275289</v>
      </c>
      <c r="N825" s="19" t="str">
        <f>VLOOKUP(H825,[2]Sheet1!$A$1:$E$65536,5,0)</f>
        <v>6214672440006275289</v>
      </c>
      <c r="O825" s="32" t="s">
        <v>52</v>
      </c>
      <c r="P825" s="81">
        <v>2</v>
      </c>
      <c r="Q825" s="84">
        <f t="shared" si="14"/>
        <v>2</v>
      </c>
      <c r="R825" s="26">
        <v>260</v>
      </c>
      <c r="S825" s="26" t="str">
        <f>VLOOKUP(H825,[2]Sheet1!$A$1:$F$65536,6,0)</f>
        <v>已激活</v>
      </c>
      <c r="T825" s="58" t="str">
        <f t="shared" si="13"/>
        <v>对</v>
      </c>
    </row>
    <row r="826" ht="21.95" customHeight="1" spans="1:20">
      <c r="A826" s="19">
        <v>817</v>
      </c>
      <c r="B826" s="19" t="s">
        <v>43</v>
      </c>
      <c r="C826" s="19" t="s">
        <v>44</v>
      </c>
      <c r="D826" s="21" t="s">
        <v>45</v>
      </c>
      <c r="E826" s="36" t="s">
        <v>1694</v>
      </c>
      <c r="F826" s="36" t="s">
        <v>1705</v>
      </c>
      <c r="G826" s="36" t="s">
        <v>1840</v>
      </c>
      <c r="H826" s="36" t="s">
        <v>1841</v>
      </c>
      <c r="I826" s="36">
        <v>15937596846</v>
      </c>
      <c r="J826" s="32" t="s">
        <v>60</v>
      </c>
      <c r="K826" s="81">
        <v>2</v>
      </c>
      <c r="L826" s="36" t="s">
        <v>1705</v>
      </c>
      <c r="M826" s="19" t="str">
        <f>VLOOKUP(G826,[1]Sheet1!$G$1:$M$65536,7,0)</f>
        <v>6214672440001056460</v>
      </c>
      <c r="N826" s="19" t="str">
        <f>VLOOKUP(H826,[2]Sheet1!$A$1:$E$65536,5,0)</f>
        <v>6214672440001056460</v>
      </c>
      <c r="O826" s="32" t="s">
        <v>52</v>
      </c>
      <c r="P826" s="81">
        <v>2</v>
      </c>
      <c r="Q826" s="84">
        <f t="shared" si="14"/>
        <v>2</v>
      </c>
      <c r="R826" s="26">
        <v>260</v>
      </c>
      <c r="S826" s="26" t="str">
        <f>VLOOKUP(H826,[2]Sheet1!$A$1:$F$65536,6,0)</f>
        <v>已激活</v>
      </c>
      <c r="T826" s="58" t="str">
        <f t="shared" si="13"/>
        <v>对</v>
      </c>
    </row>
    <row r="827" ht="21.95" customHeight="1" spans="1:20">
      <c r="A827" s="19">
        <v>818</v>
      </c>
      <c r="B827" s="19" t="s">
        <v>43</v>
      </c>
      <c r="C827" s="19" t="s">
        <v>44</v>
      </c>
      <c r="D827" s="21" t="s">
        <v>45</v>
      </c>
      <c r="E827" s="36" t="s">
        <v>1694</v>
      </c>
      <c r="F827" s="36" t="s">
        <v>1705</v>
      </c>
      <c r="G827" s="36" t="s">
        <v>1842</v>
      </c>
      <c r="H827" s="36" t="s">
        <v>1843</v>
      </c>
      <c r="I827" s="36">
        <v>13183335601</v>
      </c>
      <c r="J827" s="32" t="s">
        <v>60</v>
      </c>
      <c r="K827" s="81">
        <v>3</v>
      </c>
      <c r="L827" s="36" t="s">
        <v>1705</v>
      </c>
      <c r="M827" s="19" t="str">
        <f>VLOOKUP(G827,[1]Sheet1!$G$1:$M$65536,7,0)</f>
        <v>6214672440001066857</v>
      </c>
      <c r="N827" s="19" t="str">
        <f>VLOOKUP(H827,[2]Sheet1!$A$1:$E$65536,5,0)</f>
        <v>6214672440001066857</v>
      </c>
      <c r="O827" s="32" t="s">
        <v>52</v>
      </c>
      <c r="P827" s="81">
        <v>3</v>
      </c>
      <c r="Q827" s="84">
        <f t="shared" si="14"/>
        <v>3</v>
      </c>
      <c r="R827" s="26">
        <v>390</v>
      </c>
      <c r="S827" s="26" t="str">
        <f>VLOOKUP(H827,[2]Sheet1!$A$1:$F$65536,6,0)</f>
        <v>已激活</v>
      </c>
      <c r="T827" s="58" t="str">
        <f t="shared" si="13"/>
        <v>对</v>
      </c>
    </row>
    <row r="828" ht="21.95" customHeight="1" spans="1:20">
      <c r="A828" s="19">
        <v>819</v>
      </c>
      <c r="B828" s="19" t="s">
        <v>43</v>
      </c>
      <c r="C828" s="19" t="s">
        <v>44</v>
      </c>
      <c r="D828" s="21" t="s">
        <v>45</v>
      </c>
      <c r="E828" s="36" t="s">
        <v>1694</v>
      </c>
      <c r="F828" s="36" t="s">
        <v>1705</v>
      </c>
      <c r="G828" s="36" t="s">
        <v>1844</v>
      </c>
      <c r="H828" s="36" t="s">
        <v>1845</v>
      </c>
      <c r="I828" s="36">
        <v>13183345920</v>
      </c>
      <c r="J828" s="32" t="s">
        <v>60</v>
      </c>
      <c r="K828" s="81">
        <v>1</v>
      </c>
      <c r="L828" s="36" t="s">
        <v>1705</v>
      </c>
      <c r="M828" s="19" t="str">
        <f>VLOOKUP(G828,[1]Sheet1!$G$1:$M$65536,7,0)</f>
        <v>6214672440001065784</v>
      </c>
      <c r="N828" s="19" t="str">
        <f>VLOOKUP(H828,[2]Sheet1!$A$1:$E$65536,5,0)</f>
        <v>6214672440001065784</v>
      </c>
      <c r="O828" s="32" t="s">
        <v>52</v>
      </c>
      <c r="P828" s="81">
        <v>1</v>
      </c>
      <c r="Q828" s="84">
        <f t="shared" si="14"/>
        <v>1</v>
      </c>
      <c r="R828" s="26">
        <v>130</v>
      </c>
      <c r="S828" s="26" t="str">
        <f>VLOOKUP(H828,[2]Sheet1!$A$1:$F$65536,6,0)</f>
        <v>已激活</v>
      </c>
      <c r="T828" s="58" t="str">
        <f t="shared" si="13"/>
        <v>对</v>
      </c>
    </row>
    <row r="829" ht="21.95" customHeight="1" spans="1:20">
      <c r="A829" s="19">
        <v>820</v>
      </c>
      <c r="B829" s="19" t="s">
        <v>43</v>
      </c>
      <c r="C829" s="19" t="s">
        <v>44</v>
      </c>
      <c r="D829" s="21" t="s">
        <v>45</v>
      </c>
      <c r="E829" s="36" t="s">
        <v>1694</v>
      </c>
      <c r="F829" s="36" t="s">
        <v>1705</v>
      </c>
      <c r="G829" s="36" t="s">
        <v>1846</v>
      </c>
      <c r="H829" s="36" t="s">
        <v>1847</v>
      </c>
      <c r="I829" s="36">
        <v>13273886496</v>
      </c>
      <c r="J829" s="32" t="s">
        <v>60</v>
      </c>
      <c r="K829" s="81">
        <v>2</v>
      </c>
      <c r="L829" s="36" t="s">
        <v>1705</v>
      </c>
      <c r="M829" s="19" t="str">
        <f>VLOOKUP(G829,[1]Sheet1!$G$1:$M$65536,7,0)</f>
        <v>6214672440001074471</v>
      </c>
      <c r="N829" s="19" t="str">
        <f>VLOOKUP(H829,[2]Sheet1!$A$1:$E$65536,5,0)</f>
        <v>6214672440001074471</v>
      </c>
      <c r="O829" s="32" t="s">
        <v>52</v>
      </c>
      <c r="P829" s="81">
        <v>2</v>
      </c>
      <c r="Q829" s="84">
        <f t="shared" si="14"/>
        <v>2</v>
      </c>
      <c r="R829" s="26">
        <v>260</v>
      </c>
      <c r="S829" s="26" t="str">
        <f>VLOOKUP(H829,[2]Sheet1!$A$1:$F$65536,6,0)</f>
        <v>已激活</v>
      </c>
      <c r="T829" s="58" t="str">
        <f t="shared" si="13"/>
        <v>对</v>
      </c>
    </row>
    <row r="830" ht="21.95" customHeight="1" spans="1:20">
      <c r="A830" s="19">
        <v>821</v>
      </c>
      <c r="B830" s="19" t="s">
        <v>43</v>
      </c>
      <c r="C830" s="19" t="s">
        <v>44</v>
      </c>
      <c r="D830" s="21" t="s">
        <v>45</v>
      </c>
      <c r="E830" s="36" t="s">
        <v>1694</v>
      </c>
      <c r="F830" s="36" t="s">
        <v>1710</v>
      </c>
      <c r="G830" s="36" t="s">
        <v>1848</v>
      </c>
      <c r="H830" s="36" t="s">
        <v>1849</v>
      </c>
      <c r="I830" s="36">
        <v>13064455576</v>
      </c>
      <c r="J830" s="32" t="s">
        <v>60</v>
      </c>
      <c r="K830" s="81">
        <v>3</v>
      </c>
      <c r="L830" s="36" t="s">
        <v>1710</v>
      </c>
      <c r="M830" s="19" t="str">
        <f>VLOOKUP(G830,[1]Sheet1!$G$1:$M$65536,7,0)</f>
        <v>6214672440006383695</v>
      </c>
      <c r="N830" s="19" t="str">
        <f>VLOOKUP(H830,[2]Sheet1!$A$1:$E$65536,5,0)</f>
        <v>6214672440006383695</v>
      </c>
      <c r="O830" s="32" t="s">
        <v>52</v>
      </c>
      <c r="P830" s="81">
        <v>3</v>
      </c>
      <c r="Q830" s="84">
        <f t="shared" si="14"/>
        <v>3</v>
      </c>
      <c r="R830" s="26">
        <v>390</v>
      </c>
      <c r="S830" s="26" t="str">
        <f>VLOOKUP(H830,[2]Sheet1!$A$1:$F$65536,6,0)</f>
        <v>已激活</v>
      </c>
      <c r="T830" s="58" t="str">
        <f t="shared" si="13"/>
        <v>对</v>
      </c>
    </row>
    <row r="831" ht="21.95" customHeight="1" spans="1:20">
      <c r="A831" s="19">
        <v>822</v>
      </c>
      <c r="B831" s="19" t="s">
        <v>43</v>
      </c>
      <c r="C831" s="19" t="s">
        <v>44</v>
      </c>
      <c r="D831" s="21" t="s">
        <v>45</v>
      </c>
      <c r="E831" s="36" t="s">
        <v>1694</v>
      </c>
      <c r="F831" s="36" t="s">
        <v>1710</v>
      </c>
      <c r="G831" s="36" t="s">
        <v>1850</v>
      </c>
      <c r="H831" s="36" t="s">
        <v>1851</v>
      </c>
      <c r="I831" s="36">
        <v>13071771203</v>
      </c>
      <c r="J831" s="32" t="s">
        <v>60</v>
      </c>
      <c r="K831" s="81">
        <v>4</v>
      </c>
      <c r="L831" s="36" t="s">
        <v>1710</v>
      </c>
      <c r="M831" s="19" t="str">
        <f>VLOOKUP(G831,[1]Sheet1!$G$1:$M$65536,7,0)</f>
        <v>6214672440001037494</v>
      </c>
      <c r="N831" s="19" t="str">
        <f>VLOOKUP(H831,[2]Sheet1!$A$1:$E$65536,5,0)</f>
        <v>6214672440001037494</v>
      </c>
      <c r="O831" s="32" t="s">
        <v>52</v>
      </c>
      <c r="P831" s="81">
        <v>4</v>
      </c>
      <c r="Q831" s="84">
        <f t="shared" si="14"/>
        <v>4</v>
      </c>
      <c r="R831" s="26">
        <v>520</v>
      </c>
      <c r="S831" s="26" t="str">
        <f>VLOOKUP(H831,[2]Sheet1!$A$1:$F$65536,6,0)</f>
        <v>已激活</v>
      </c>
      <c r="T831" s="58" t="str">
        <f t="shared" si="13"/>
        <v>对</v>
      </c>
    </row>
    <row r="832" ht="21.95" hidden="1" customHeight="1" spans="1:20">
      <c r="A832" s="19">
        <v>823</v>
      </c>
      <c r="B832" s="19" t="s">
        <v>43</v>
      </c>
      <c r="C832" s="19" t="s">
        <v>44</v>
      </c>
      <c r="D832" s="20" t="s">
        <v>45</v>
      </c>
      <c r="E832" s="36" t="s">
        <v>1694</v>
      </c>
      <c r="F832" s="36" t="s">
        <v>1710</v>
      </c>
      <c r="G832" s="36" t="s">
        <v>1852</v>
      </c>
      <c r="H832" s="37" t="s">
        <v>1853</v>
      </c>
      <c r="I832" s="36">
        <v>15837546222</v>
      </c>
      <c r="J832" s="32" t="s">
        <v>60</v>
      </c>
      <c r="K832" s="81">
        <v>3</v>
      </c>
      <c r="L832" s="36" t="s">
        <v>1710</v>
      </c>
      <c r="M832" s="19" t="str">
        <f>VLOOKUP(G832,[1]Sheet1!$G$1:$M$65536,7,0)</f>
        <v>6214672440007418581</v>
      </c>
      <c r="N832" s="19" t="str">
        <f>VLOOKUP(H832,[2]Sheet1!$A$1:$E$65536,5,0)</f>
        <v>6214672440007418581</v>
      </c>
      <c r="O832" s="32" t="s">
        <v>52</v>
      </c>
      <c r="P832" s="81">
        <v>3</v>
      </c>
      <c r="Q832" s="69">
        <v>0</v>
      </c>
      <c r="R832" s="26">
        <v>0</v>
      </c>
      <c r="S832" s="26" t="str">
        <f>VLOOKUP(H832,[2]Sheet1!$A$1:$F$65536,6,0)</f>
        <v>已激活</v>
      </c>
      <c r="T832" s="58" t="str">
        <f t="shared" si="13"/>
        <v>对</v>
      </c>
    </row>
    <row r="833" ht="21.95" customHeight="1" spans="1:20">
      <c r="A833" s="19">
        <v>824</v>
      </c>
      <c r="B833" s="19" t="s">
        <v>43</v>
      </c>
      <c r="C833" s="19" t="s">
        <v>44</v>
      </c>
      <c r="D833" s="21" t="s">
        <v>45</v>
      </c>
      <c r="E833" s="36" t="s">
        <v>1694</v>
      </c>
      <c r="F833" s="36" t="s">
        <v>1718</v>
      </c>
      <c r="G833" s="36" t="s">
        <v>1854</v>
      </c>
      <c r="H833" s="36" t="s">
        <v>1855</v>
      </c>
      <c r="I833" s="36">
        <v>18437510031</v>
      </c>
      <c r="J833" s="32" t="s">
        <v>60</v>
      </c>
      <c r="K833" s="81">
        <v>5</v>
      </c>
      <c r="L833" s="36" t="s">
        <v>1718</v>
      </c>
      <c r="M833" s="19" t="str">
        <f>VLOOKUP(G833,[1]Sheet1!$G$1:$M$65536,7,0)</f>
        <v>6214672440006347955</v>
      </c>
      <c r="N833" s="19" t="str">
        <f>VLOOKUP(H833,[2]Sheet1!$A$1:$E$65536,5,0)</f>
        <v>6214672440006347955</v>
      </c>
      <c r="O833" s="32" t="s">
        <v>52</v>
      </c>
      <c r="P833" s="81">
        <v>5</v>
      </c>
      <c r="Q833" s="84">
        <f t="shared" si="14"/>
        <v>5</v>
      </c>
      <c r="R833" s="26">
        <v>650</v>
      </c>
      <c r="S833" s="26" t="str">
        <f>VLOOKUP(H833,[2]Sheet1!$A$1:$F$65536,6,0)</f>
        <v>已激活</v>
      </c>
      <c r="T833" s="58" t="str">
        <f t="shared" si="13"/>
        <v>对</v>
      </c>
    </row>
    <row r="834" ht="21.95" hidden="1" customHeight="1" spans="1:20">
      <c r="A834" s="19">
        <v>825</v>
      </c>
      <c r="B834" s="19" t="s">
        <v>43</v>
      </c>
      <c r="C834" s="19" t="s">
        <v>44</v>
      </c>
      <c r="D834" s="21" t="s">
        <v>45</v>
      </c>
      <c r="E834" s="36" t="s">
        <v>1694</v>
      </c>
      <c r="F834" s="36" t="s">
        <v>1710</v>
      </c>
      <c r="G834" s="36" t="s">
        <v>1856</v>
      </c>
      <c r="H834" s="36" t="s">
        <v>1857</v>
      </c>
      <c r="I834" s="36">
        <v>13017571653</v>
      </c>
      <c r="J834" s="32" t="s">
        <v>60</v>
      </c>
      <c r="K834" s="81">
        <v>4</v>
      </c>
      <c r="L834" s="36" t="s">
        <v>1710</v>
      </c>
      <c r="M834" s="19" t="str">
        <f>VLOOKUP(G834,[1]Sheet1!$G$1:$M$65536,7,0)</f>
        <v>6214672440006383117</v>
      </c>
      <c r="N834" s="19" t="str">
        <f>VLOOKUP(H834,[2]Sheet1!$A$1:$E$65536,5,0)</f>
        <v>6214672440006383117</v>
      </c>
      <c r="O834" s="32" t="s">
        <v>52</v>
      </c>
      <c r="P834" s="81">
        <v>4</v>
      </c>
      <c r="Q834" s="69">
        <v>0</v>
      </c>
      <c r="R834" s="26">
        <v>0</v>
      </c>
      <c r="S834" s="26" t="str">
        <f>VLOOKUP(H834,[2]Sheet1!$A$1:$F$65536,6,0)</f>
        <v>已激活</v>
      </c>
      <c r="T834" s="58" t="str">
        <f t="shared" si="13"/>
        <v>对</v>
      </c>
    </row>
    <row r="835" ht="21.95" customHeight="1" spans="1:20">
      <c r="A835" s="19">
        <v>826</v>
      </c>
      <c r="B835" s="19" t="s">
        <v>43</v>
      </c>
      <c r="C835" s="19" t="s">
        <v>44</v>
      </c>
      <c r="D835" s="21" t="s">
        <v>45</v>
      </c>
      <c r="E835" s="36" t="s">
        <v>1694</v>
      </c>
      <c r="F835" s="36" t="s">
        <v>1723</v>
      </c>
      <c r="G835" s="36" t="s">
        <v>1858</v>
      </c>
      <c r="H835" s="36" t="s">
        <v>1859</v>
      </c>
      <c r="I835" s="36">
        <v>13233745239</v>
      </c>
      <c r="J835" s="32" t="s">
        <v>60</v>
      </c>
      <c r="K835" s="81">
        <v>2</v>
      </c>
      <c r="L835" s="36" t="s">
        <v>1723</v>
      </c>
      <c r="M835" s="19" t="str">
        <f>VLOOKUP(G835,[1]Sheet1!$G$1:$M$65536,7,0)</f>
        <v>6214672440001120621</v>
      </c>
      <c r="N835" s="19" t="str">
        <f>VLOOKUP(H835,[2]Sheet1!$A$1:$E$65536,5,0)</f>
        <v>6214672440001120621</v>
      </c>
      <c r="O835" s="32" t="s">
        <v>52</v>
      </c>
      <c r="P835" s="81">
        <v>2</v>
      </c>
      <c r="Q835" s="84">
        <f t="shared" si="14"/>
        <v>2</v>
      </c>
      <c r="R835" s="26">
        <v>260</v>
      </c>
      <c r="S835" s="26" t="str">
        <f>VLOOKUP(H835,[2]Sheet1!$A$1:$F$65536,6,0)</f>
        <v>已激活</v>
      </c>
      <c r="T835" s="58" t="str">
        <f t="shared" si="13"/>
        <v>对</v>
      </c>
    </row>
    <row r="836" ht="21.95" customHeight="1" spans="1:20">
      <c r="A836" s="19">
        <v>827</v>
      </c>
      <c r="B836" s="19" t="s">
        <v>43</v>
      </c>
      <c r="C836" s="19" t="s">
        <v>44</v>
      </c>
      <c r="D836" s="21" t="s">
        <v>45</v>
      </c>
      <c r="E836" s="36" t="s">
        <v>1694</v>
      </c>
      <c r="F836" s="36" t="s">
        <v>1718</v>
      </c>
      <c r="G836" s="36" t="s">
        <v>1860</v>
      </c>
      <c r="H836" s="36" t="s">
        <v>1861</v>
      </c>
      <c r="I836" s="36">
        <v>15036855150</v>
      </c>
      <c r="J836" s="32" t="s">
        <v>60</v>
      </c>
      <c r="K836" s="81">
        <v>3</v>
      </c>
      <c r="L836" s="36" t="s">
        <v>1718</v>
      </c>
      <c r="M836" s="19" t="str">
        <f>VLOOKUP(G836,[1]Sheet1!$G$1:$M$65536,7,0)</f>
        <v>6214672440006362558</v>
      </c>
      <c r="N836" s="19" t="str">
        <f>VLOOKUP(H836,[2]Sheet1!$A$1:$E$65536,5,0)</f>
        <v>6214672440006362558</v>
      </c>
      <c r="O836" s="32" t="s">
        <v>52</v>
      </c>
      <c r="P836" s="81">
        <v>3</v>
      </c>
      <c r="Q836" s="84">
        <f t="shared" si="14"/>
        <v>3</v>
      </c>
      <c r="R836" s="26">
        <v>390</v>
      </c>
      <c r="S836" s="26" t="str">
        <f>VLOOKUP(H836,[2]Sheet1!$A$1:$F$65536,6,0)</f>
        <v>已激活</v>
      </c>
      <c r="T836" s="58" t="str">
        <f t="shared" si="13"/>
        <v>对</v>
      </c>
    </row>
    <row r="837" ht="21.95" customHeight="1" spans="1:20">
      <c r="A837" s="19">
        <v>828</v>
      </c>
      <c r="B837" s="19" t="s">
        <v>43</v>
      </c>
      <c r="C837" s="19" t="s">
        <v>44</v>
      </c>
      <c r="D837" s="21" t="s">
        <v>45</v>
      </c>
      <c r="E837" s="36" t="s">
        <v>1694</v>
      </c>
      <c r="F837" s="36" t="s">
        <v>1723</v>
      </c>
      <c r="G837" s="36" t="s">
        <v>1862</v>
      </c>
      <c r="H837" s="36" t="s">
        <v>1863</v>
      </c>
      <c r="I837" s="36">
        <v>13071740107</v>
      </c>
      <c r="J837" s="32" t="s">
        <v>60</v>
      </c>
      <c r="K837" s="81">
        <v>3</v>
      </c>
      <c r="L837" s="36" t="s">
        <v>1723</v>
      </c>
      <c r="M837" s="19" t="str">
        <f>VLOOKUP(G837,[1]Sheet1!$G$1:$M$65536,7,0)</f>
        <v>6214672440001124862</v>
      </c>
      <c r="N837" s="19" t="str">
        <f>VLOOKUP(H837,[2]Sheet1!$A$1:$E$65536,5,0)</f>
        <v>6214672440001124862</v>
      </c>
      <c r="O837" s="32" t="s">
        <v>52</v>
      </c>
      <c r="P837" s="81">
        <v>3</v>
      </c>
      <c r="Q837" s="84">
        <f t="shared" si="14"/>
        <v>3</v>
      </c>
      <c r="R837" s="26">
        <v>390</v>
      </c>
      <c r="S837" s="26" t="str">
        <f>VLOOKUP(H837,[2]Sheet1!$A$1:$F$65536,6,0)</f>
        <v>已激活</v>
      </c>
      <c r="T837" s="58" t="str">
        <f t="shared" si="13"/>
        <v>对</v>
      </c>
    </row>
    <row r="838" ht="21.95" customHeight="1" spans="1:20">
      <c r="A838" s="19">
        <v>829</v>
      </c>
      <c r="B838" s="19" t="s">
        <v>43</v>
      </c>
      <c r="C838" s="19" t="s">
        <v>44</v>
      </c>
      <c r="D838" s="21" t="s">
        <v>45</v>
      </c>
      <c r="E838" s="36" t="s">
        <v>1694</v>
      </c>
      <c r="F838" s="36" t="s">
        <v>1723</v>
      </c>
      <c r="G838" s="36" t="s">
        <v>1864</v>
      </c>
      <c r="H838" s="36" t="s">
        <v>1865</v>
      </c>
      <c r="I838" s="36">
        <v>13027572161</v>
      </c>
      <c r="J838" s="32" t="s">
        <v>60</v>
      </c>
      <c r="K838" s="81">
        <v>4</v>
      </c>
      <c r="L838" s="36" t="s">
        <v>1723</v>
      </c>
      <c r="M838" s="19" t="str">
        <f>VLOOKUP(G838,[1]Sheet1!$G$1:$M$65536,7,0)</f>
        <v>6214672440001121223</v>
      </c>
      <c r="N838" s="19" t="str">
        <f>VLOOKUP(H838,[2]Sheet1!$A$1:$E$65536,5,0)</f>
        <v>6214672440001121223</v>
      </c>
      <c r="O838" s="32" t="s">
        <v>52</v>
      </c>
      <c r="P838" s="81">
        <v>4</v>
      </c>
      <c r="Q838" s="84">
        <f t="shared" si="14"/>
        <v>4</v>
      </c>
      <c r="R838" s="26">
        <v>520</v>
      </c>
      <c r="S838" s="26" t="str">
        <f>VLOOKUP(H838,[2]Sheet1!$A$1:$F$65536,6,0)</f>
        <v>已激活</v>
      </c>
      <c r="T838" s="58" t="str">
        <f t="shared" si="13"/>
        <v>对</v>
      </c>
    </row>
    <row r="839" ht="21.95" customHeight="1" spans="1:20">
      <c r="A839" s="19">
        <v>830</v>
      </c>
      <c r="B839" s="19" t="s">
        <v>43</v>
      </c>
      <c r="C839" s="19" t="s">
        <v>44</v>
      </c>
      <c r="D839" s="21" t="s">
        <v>45</v>
      </c>
      <c r="E839" s="36" t="s">
        <v>1694</v>
      </c>
      <c r="F839" s="36" t="s">
        <v>1695</v>
      </c>
      <c r="G839" s="36" t="s">
        <v>1866</v>
      </c>
      <c r="H839" s="36" t="s">
        <v>1867</v>
      </c>
      <c r="I839" s="36">
        <v>15038826018</v>
      </c>
      <c r="J839" s="32" t="s">
        <v>60</v>
      </c>
      <c r="K839" s="81">
        <v>3</v>
      </c>
      <c r="L839" s="36" t="s">
        <v>1695</v>
      </c>
      <c r="M839" s="19" t="str">
        <f>VLOOKUP(G839,[1]Sheet1!$G$1:$M$65536,7,0)</f>
        <v>6214672440006762435</v>
      </c>
      <c r="N839" s="19" t="str">
        <f>VLOOKUP(H839,[2]Sheet1!$A$1:$E$65536,5,0)</f>
        <v>6214672440006762435</v>
      </c>
      <c r="O839" s="32" t="s">
        <v>52</v>
      </c>
      <c r="P839" s="81">
        <v>3</v>
      </c>
      <c r="Q839" s="84">
        <f t="shared" si="14"/>
        <v>3</v>
      </c>
      <c r="R839" s="26">
        <v>390</v>
      </c>
      <c r="S839" s="26" t="str">
        <f>VLOOKUP(H839,[2]Sheet1!$A$1:$F$65536,6,0)</f>
        <v>已激活</v>
      </c>
      <c r="T839" s="58" t="str">
        <f t="shared" si="13"/>
        <v>对</v>
      </c>
    </row>
    <row r="840" ht="21.95" customHeight="1" spans="1:20">
      <c r="A840" s="19">
        <v>831</v>
      </c>
      <c r="B840" s="19" t="s">
        <v>43</v>
      </c>
      <c r="C840" s="19" t="s">
        <v>44</v>
      </c>
      <c r="D840" s="21" t="s">
        <v>45</v>
      </c>
      <c r="E840" s="36" t="s">
        <v>1694</v>
      </c>
      <c r="F840" s="36" t="s">
        <v>1710</v>
      </c>
      <c r="G840" s="36" t="s">
        <v>1868</v>
      </c>
      <c r="H840" s="36" t="s">
        <v>1869</v>
      </c>
      <c r="I840" s="36">
        <v>18537546222</v>
      </c>
      <c r="J840" s="32" t="s">
        <v>60</v>
      </c>
      <c r="K840" s="81">
        <v>4</v>
      </c>
      <c r="L840" s="36" t="s">
        <v>1710</v>
      </c>
      <c r="M840" s="19" t="str">
        <f>VLOOKUP(G840,[1]Sheet1!$G$1:$M$65536,7,0)</f>
        <v>6214672440001031299</v>
      </c>
      <c r="N840" s="19" t="str">
        <f>VLOOKUP(H840,[2]Sheet1!$A$1:$E$65536,5,0)</f>
        <v>6214672440001031299</v>
      </c>
      <c r="O840" s="32" t="s">
        <v>52</v>
      </c>
      <c r="P840" s="81">
        <v>4</v>
      </c>
      <c r="Q840" s="84">
        <f t="shared" si="14"/>
        <v>4</v>
      </c>
      <c r="R840" s="26">
        <v>520</v>
      </c>
      <c r="S840" s="26" t="str">
        <f>VLOOKUP(H840,[2]Sheet1!$A$1:$F$65536,6,0)</f>
        <v>已激活</v>
      </c>
      <c r="T840" s="58" t="str">
        <f t="shared" si="13"/>
        <v>对</v>
      </c>
    </row>
    <row r="841" ht="21.95" customHeight="1" spans="1:20">
      <c r="A841" s="19">
        <v>832</v>
      </c>
      <c r="B841" s="19" t="s">
        <v>43</v>
      </c>
      <c r="C841" s="19" t="s">
        <v>44</v>
      </c>
      <c r="D841" s="21" t="s">
        <v>45</v>
      </c>
      <c r="E841" s="36" t="s">
        <v>1694</v>
      </c>
      <c r="F841" s="36" t="s">
        <v>1705</v>
      </c>
      <c r="G841" s="36" t="s">
        <v>1870</v>
      </c>
      <c r="H841" s="36" t="s">
        <v>1871</v>
      </c>
      <c r="I841" s="36">
        <v>15137584261</v>
      </c>
      <c r="J841" s="32" t="s">
        <v>60</v>
      </c>
      <c r="K841" s="81">
        <v>2</v>
      </c>
      <c r="L841" s="36" t="s">
        <v>1705</v>
      </c>
      <c r="M841" s="19" t="str">
        <f>VLOOKUP(G841,[1]Sheet1!$G$1:$M$65536,7,0)</f>
        <v>6214672440007315993</v>
      </c>
      <c r="N841" s="19" t="str">
        <f>VLOOKUP(H841,[2]Sheet1!$A$1:$E$65536,5,0)</f>
        <v>6214672440007315993</v>
      </c>
      <c r="O841" s="32" t="s">
        <v>52</v>
      </c>
      <c r="P841" s="81">
        <v>2</v>
      </c>
      <c r="Q841" s="84">
        <f t="shared" si="14"/>
        <v>2</v>
      </c>
      <c r="R841" s="26">
        <v>260</v>
      </c>
      <c r="S841" s="26" t="str">
        <f>VLOOKUP(H841,[2]Sheet1!$A$1:$F$65536,6,0)</f>
        <v>已激活</v>
      </c>
      <c r="T841" s="58" t="str">
        <f t="shared" si="13"/>
        <v>对</v>
      </c>
    </row>
    <row r="842" ht="21.95" customHeight="1" spans="1:20">
      <c r="A842" s="19">
        <v>833</v>
      </c>
      <c r="B842" s="19" t="s">
        <v>43</v>
      </c>
      <c r="C842" s="19" t="s">
        <v>44</v>
      </c>
      <c r="D842" s="21" t="s">
        <v>45</v>
      </c>
      <c r="E842" s="36" t="s">
        <v>1694</v>
      </c>
      <c r="F842" s="36" t="s">
        <v>1705</v>
      </c>
      <c r="G842" s="36" t="s">
        <v>1872</v>
      </c>
      <c r="H842" s="36" t="s">
        <v>1873</v>
      </c>
      <c r="I842" s="36">
        <v>15137593057</v>
      </c>
      <c r="J842" s="32" t="s">
        <v>60</v>
      </c>
      <c r="K842" s="81">
        <v>3</v>
      </c>
      <c r="L842" s="36" t="s">
        <v>1705</v>
      </c>
      <c r="M842" s="19" t="str">
        <f>VLOOKUP(G842,[1]Sheet1!$G$1:$M$65536,7,0)</f>
        <v>6214672440007315985</v>
      </c>
      <c r="N842" s="19" t="str">
        <f>VLOOKUP(H842,[2]Sheet1!$A$1:$E$65536,5,0)</f>
        <v>6214672440007315985</v>
      </c>
      <c r="O842" s="32" t="s">
        <v>52</v>
      </c>
      <c r="P842" s="81">
        <v>3</v>
      </c>
      <c r="Q842" s="84">
        <f t="shared" si="14"/>
        <v>3</v>
      </c>
      <c r="R842" s="26">
        <v>390</v>
      </c>
      <c r="S842" s="26" t="str">
        <f>VLOOKUP(H842,[2]Sheet1!$A$1:$F$65536,6,0)</f>
        <v>已激活</v>
      </c>
      <c r="T842" s="58" t="str">
        <f t="shared" si="13"/>
        <v>对</v>
      </c>
    </row>
    <row r="843" ht="21.95" customHeight="1" spans="1:20">
      <c r="A843" s="19">
        <v>834</v>
      </c>
      <c r="B843" s="19" t="s">
        <v>43</v>
      </c>
      <c r="C843" s="19" t="s">
        <v>44</v>
      </c>
      <c r="D843" s="21" t="s">
        <v>45</v>
      </c>
      <c r="E843" s="36" t="s">
        <v>1694</v>
      </c>
      <c r="F843" s="36" t="s">
        <v>1695</v>
      </c>
      <c r="G843" s="36" t="s">
        <v>1874</v>
      </c>
      <c r="H843" s="36" t="s">
        <v>1875</v>
      </c>
      <c r="I843" s="36">
        <v>13781891438</v>
      </c>
      <c r="J843" s="32" t="s">
        <v>60</v>
      </c>
      <c r="K843" s="81">
        <v>1</v>
      </c>
      <c r="L843" s="36" t="s">
        <v>1695</v>
      </c>
      <c r="M843" s="19" t="str">
        <f>VLOOKUP(G843,[1]Sheet1!$G$1:$M$65536,7,0)</f>
        <v>6228232066046797462</v>
      </c>
      <c r="N843" s="19" t="str">
        <f>VLOOKUP(H843,[2]Sheet1!$A$1:$E$65536,5,0)</f>
        <v>6228232066046797462</v>
      </c>
      <c r="O843" s="32" t="s">
        <v>52</v>
      </c>
      <c r="P843" s="81">
        <v>1</v>
      </c>
      <c r="Q843" s="84">
        <f t="shared" si="14"/>
        <v>1</v>
      </c>
      <c r="R843" s="26">
        <v>130</v>
      </c>
      <c r="S843" s="26" t="str">
        <f>VLOOKUP(H843,[2]Sheet1!$A$1:$F$65536,6,0)</f>
        <v>已激活</v>
      </c>
      <c r="T843" s="58" t="str">
        <f t="shared" si="13"/>
        <v>对</v>
      </c>
    </row>
    <row r="844" ht="21.95" customHeight="1" spans="1:20">
      <c r="A844" s="19">
        <v>835</v>
      </c>
      <c r="B844" s="19" t="s">
        <v>43</v>
      </c>
      <c r="C844" s="19" t="s">
        <v>44</v>
      </c>
      <c r="D844" s="21" t="s">
        <v>45</v>
      </c>
      <c r="E844" s="36" t="s">
        <v>1694</v>
      </c>
      <c r="F844" s="36" t="s">
        <v>1702</v>
      </c>
      <c r="G844" s="36" t="s">
        <v>1876</v>
      </c>
      <c r="H844" s="36" t="s">
        <v>1877</v>
      </c>
      <c r="I844" s="36">
        <v>18237516709</v>
      </c>
      <c r="J844" s="32" t="s">
        <v>60</v>
      </c>
      <c r="K844" s="83">
        <v>3</v>
      </c>
      <c r="L844" s="36" t="s">
        <v>1702</v>
      </c>
      <c r="M844" s="19" t="str">
        <f>VLOOKUP(G844,[1]Sheet1!$G$1:$M$65536,7,0)</f>
        <v>6214672440006848671</v>
      </c>
      <c r="N844" s="19" t="str">
        <f>VLOOKUP(H844,[2]Sheet1!$A$1:$E$65536,5,0)</f>
        <v>6214672440006848671</v>
      </c>
      <c r="O844" s="32" t="s">
        <v>52</v>
      </c>
      <c r="P844" s="83">
        <v>3</v>
      </c>
      <c r="Q844" s="84">
        <f t="shared" si="14"/>
        <v>3</v>
      </c>
      <c r="R844" s="26">
        <v>390</v>
      </c>
      <c r="S844" s="26" t="str">
        <f>VLOOKUP(H844,[2]Sheet1!$A$1:$F$65536,6,0)</f>
        <v>已激活</v>
      </c>
      <c r="T844" s="58" t="str">
        <f t="shared" ref="T844:T907" si="15">IF(TEXT(IF(MOD(12-(MID(H844,1,1)*7+MID(H844,2,1)*9+MID(H844,3,1)*10+MID(H844,4,1)*5+MID(H844,5,1)*8+MID(H844,6,1)*4+MID(H844,7,1)*2+MID(H844,8,1)*1+MID(H844,9,1)*6+MID(H844,10,1)*3+MID(H844,11,1)*7+MID(H844,12,1)*9+MID(H844,13,1)*10+MID(H844,14,1)*5+MID(H844,15,1)*8+MID(H844,16,1)*4+MID(H844,17,1)*2),11)=10,"X",MOD(12-(MID(H844,1,1)*7+MID(H844,2,1)*9+MID(H844,3,1)*10+MID(H844,4,1)*5+MID(H844,5,1)*8+MID(H844,6,1)*4+MID(H844,7,1)*2+MID(H844,8,1)*1+MID(H844,9,1)*6+MID(H844,10,1)*3+MID(H844,11,1)*7+MID(H844,12,1)*9+MID(H844,13,1)*10+MID(H844,14,1)*5+MID(H844,15,1)*8+MID(H844,16,1)*4+MID(H844,17,1)*2),11)),0)=MID(H844,18,1),"对","错")</f>
        <v>对</v>
      </c>
    </row>
    <row r="845" ht="21.95" customHeight="1" spans="1:20">
      <c r="A845" s="19">
        <v>836</v>
      </c>
      <c r="B845" s="19" t="s">
        <v>43</v>
      </c>
      <c r="C845" s="19" t="s">
        <v>44</v>
      </c>
      <c r="D845" s="21" t="s">
        <v>45</v>
      </c>
      <c r="E845" s="36" t="s">
        <v>1694</v>
      </c>
      <c r="F845" s="36" t="s">
        <v>1702</v>
      </c>
      <c r="G845" s="36" t="s">
        <v>1878</v>
      </c>
      <c r="H845" s="36" t="s">
        <v>1879</v>
      </c>
      <c r="I845" s="36">
        <v>13137762397</v>
      </c>
      <c r="J845" s="32" t="s">
        <v>60</v>
      </c>
      <c r="K845" s="83">
        <v>3</v>
      </c>
      <c r="L845" s="36" t="s">
        <v>1702</v>
      </c>
      <c r="M845" s="19" t="str">
        <f>VLOOKUP(G845,[1]Sheet1!$G$1:$M$65536,7,0)</f>
        <v>6214672440006323378</v>
      </c>
      <c r="N845" s="19" t="str">
        <f>VLOOKUP(H845,[2]Sheet1!$A$1:$E$65536,5,0)</f>
        <v>6214672440006323378</v>
      </c>
      <c r="O845" s="32" t="s">
        <v>52</v>
      </c>
      <c r="P845" s="83">
        <v>3</v>
      </c>
      <c r="Q845" s="84">
        <f t="shared" si="14"/>
        <v>3</v>
      </c>
      <c r="R845" s="26">
        <v>390</v>
      </c>
      <c r="S845" s="26" t="str">
        <f>VLOOKUP(H845,[2]Sheet1!$A$1:$F$65536,6,0)</f>
        <v>已激活</v>
      </c>
      <c r="T845" s="58" t="str">
        <f t="shared" si="15"/>
        <v>对</v>
      </c>
    </row>
    <row r="846" ht="21.95" customHeight="1" spans="1:20">
      <c r="A846" s="19">
        <v>837</v>
      </c>
      <c r="B846" s="19" t="s">
        <v>43</v>
      </c>
      <c r="C846" s="19" t="s">
        <v>44</v>
      </c>
      <c r="D846" s="21" t="s">
        <v>45</v>
      </c>
      <c r="E846" s="36" t="s">
        <v>1694</v>
      </c>
      <c r="F846" s="36" t="s">
        <v>1702</v>
      </c>
      <c r="G846" s="36" t="s">
        <v>1880</v>
      </c>
      <c r="H846" s="36" t="s">
        <v>1881</v>
      </c>
      <c r="I846" s="36">
        <v>15938938882</v>
      </c>
      <c r="J846" s="32" t="s">
        <v>60</v>
      </c>
      <c r="K846" s="83">
        <v>3</v>
      </c>
      <c r="L846" s="36" t="s">
        <v>1702</v>
      </c>
      <c r="M846" s="19" t="str">
        <f>VLOOKUP(G846,[1]Sheet1!$G$1:$M$65536,7,0)</f>
        <v>6214672440006327460</v>
      </c>
      <c r="N846" s="19" t="str">
        <f>VLOOKUP(H846,[2]Sheet1!$A$1:$E$65536,5,0)</f>
        <v>6214672440006327460</v>
      </c>
      <c r="O846" s="32" t="s">
        <v>52</v>
      </c>
      <c r="P846" s="83">
        <v>3</v>
      </c>
      <c r="Q846" s="84">
        <f t="shared" si="14"/>
        <v>3</v>
      </c>
      <c r="R846" s="26">
        <v>390</v>
      </c>
      <c r="S846" s="26" t="str">
        <f>VLOOKUP(H846,[2]Sheet1!$A$1:$F$65536,6,0)</f>
        <v>已激活</v>
      </c>
      <c r="T846" s="58" t="str">
        <f t="shared" si="15"/>
        <v>对</v>
      </c>
    </row>
    <row r="847" ht="21.95" customHeight="1" spans="1:20">
      <c r="A847" s="19">
        <v>838</v>
      </c>
      <c r="B847" s="19" t="s">
        <v>43</v>
      </c>
      <c r="C847" s="19" t="s">
        <v>44</v>
      </c>
      <c r="D847" s="21" t="s">
        <v>45</v>
      </c>
      <c r="E847" s="36" t="s">
        <v>1694</v>
      </c>
      <c r="F847" s="36" t="s">
        <v>1718</v>
      </c>
      <c r="G847" s="36" t="s">
        <v>1882</v>
      </c>
      <c r="H847" s="36" t="s">
        <v>1883</v>
      </c>
      <c r="I847" s="36">
        <v>15237512266</v>
      </c>
      <c r="J847" s="32" t="s">
        <v>60</v>
      </c>
      <c r="K847" s="81">
        <v>3</v>
      </c>
      <c r="L847" s="36" t="s">
        <v>1718</v>
      </c>
      <c r="M847" s="19" t="str">
        <f>VLOOKUP(G847,[1]Sheet1!$G$1:$M$65536,7,0)</f>
        <v>6214672440001098256</v>
      </c>
      <c r="N847" s="19" t="str">
        <f>VLOOKUP(H847,[2]Sheet1!$A$1:$E$65536,5,0)</f>
        <v>6214672440001098256</v>
      </c>
      <c r="O847" s="32" t="s">
        <v>52</v>
      </c>
      <c r="P847" s="81">
        <v>3</v>
      </c>
      <c r="Q847" s="84">
        <f t="shared" si="14"/>
        <v>3</v>
      </c>
      <c r="R847" s="26">
        <v>390</v>
      </c>
      <c r="S847" s="26" t="str">
        <f>VLOOKUP(H847,[2]Sheet1!$A$1:$F$65536,6,0)</f>
        <v>已激活</v>
      </c>
      <c r="T847" s="58" t="str">
        <f t="shared" si="15"/>
        <v>对</v>
      </c>
    </row>
    <row r="848" ht="21.95" customHeight="1" spans="1:20">
      <c r="A848" s="19">
        <v>839</v>
      </c>
      <c r="B848" s="19" t="s">
        <v>43</v>
      </c>
      <c r="C848" s="19" t="s">
        <v>44</v>
      </c>
      <c r="D848" s="21" t="s">
        <v>45</v>
      </c>
      <c r="E848" s="36" t="s">
        <v>1694</v>
      </c>
      <c r="F848" s="36" t="s">
        <v>1718</v>
      </c>
      <c r="G848" s="36" t="s">
        <v>1884</v>
      </c>
      <c r="H848" s="36" t="s">
        <v>1885</v>
      </c>
      <c r="I848" s="36">
        <v>15237562211</v>
      </c>
      <c r="J848" s="32" t="s">
        <v>60</v>
      </c>
      <c r="K848" s="81">
        <v>3</v>
      </c>
      <c r="L848" s="36" t="s">
        <v>1718</v>
      </c>
      <c r="M848" s="19" t="str">
        <f>VLOOKUP(G848,[1]Sheet1!$G$1:$M$65536,7,0)</f>
        <v>6214672440001091483</v>
      </c>
      <c r="N848" s="19" t="str">
        <f>VLOOKUP(H848,[2]Sheet1!$A$1:$E$65536,5,0)</f>
        <v>6214672440001091483</v>
      </c>
      <c r="O848" s="32" t="s">
        <v>52</v>
      </c>
      <c r="P848" s="81">
        <v>3</v>
      </c>
      <c r="Q848" s="84">
        <f t="shared" si="14"/>
        <v>3</v>
      </c>
      <c r="R848" s="26">
        <v>390</v>
      </c>
      <c r="S848" s="26" t="str">
        <f>VLOOKUP(H848,[2]Sheet1!$A$1:$F$65536,6,0)</f>
        <v>已激活</v>
      </c>
      <c r="T848" s="58" t="str">
        <f t="shared" si="15"/>
        <v>对</v>
      </c>
    </row>
    <row r="849" ht="21.95" customHeight="1" spans="1:20">
      <c r="A849" s="19">
        <v>840</v>
      </c>
      <c r="B849" s="19" t="s">
        <v>43</v>
      </c>
      <c r="C849" s="19" t="s">
        <v>44</v>
      </c>
      <c r="D849" s="21" t="s">
        <v>45</v>
      </c>
      <c r="E849" s="36" t="s">
        <v>1694</v>
      </c>
      <c r="F849" s="36" t="s">
        <v>1718</v>
      </c>
      <c r="G849" s="36" t="s">
        <v>1886</v>
      </c>
      <c r="H849" s="36" t="s">
        <v>1887</v>
      </c>
      <c r="I849" s="36">
        <v>13782456016</v>
      </c>
      <c r="J849" s="32" t="s">
        <v>60</v>
      </c>
      <c r="K849" s="81">
        <v>4</v>
      </c>
      <c r="L849" s="36" t="s">
        <v>1718</v>
      </c>
      <c r="M849" s="19" t="str">
        <f>VLOOKUP(G849,[1]Sheet1!$G$1:$M$65536,7,0)</f>
        <v>6214672440001099908</v>
      </c>
      <c r="N849" s="19" t="str">
        <f>VLOOKUP(H849,[2]Sheet1!$A$1:$E$65536,5,0)</f>
        <v>6214672440001099908</v>
      </c>
      <c r="O849" s="32" t="s">
        <v>52</v>
      </c>
      <c r="P849" s="81">
        <v>4</v>
      </c>
      <c r="Q849" s="84">
        <f t="shared" si="14"/>
        <v>4</v>
      </c>
      <c r="R849" s="26">
        <v>520</v>
      </c>
      <c r="S849" s="26" t="str">
        <f>VLOOKUP(H849,[2]Sheet1!$A$1:$F$65536,6,0)</f>
        <v>已开户</v>
      </c>
      <c r="T849" s="58" t="str">
        <f t="shared" si="15"/>
        <v>对</v>
      </c>
    </row>
    <row r="850" ht="21.95" customHeight="1" spans="1:20">
      <c r="A850" s="19">
        <v>841</v>
      </c>
      <c r="B850" s="19" t="s">
        <v>43</v>
      </c>
      <c r="C850" s="19" t="s">
        <v>44</v>
      </c>
      <c r="D850" s="21" t="s">
        <v>45</v>
      </c>
      <c r="E850" s="36" t="s">
        <v>1694</v>
      </c>
      <c r="F850" s="36" t="s">
        <v>1718</v>
      </c>
      <c r="G850" s="36" t="s">
        <v>1888</v>
      </c>
      <c r="H850" s="36" t="s">
        <v>1889</v>
      </c>
      <c r="I850" s="36">
        <v>15690729832</v>
      </c>
      <c r="J850" s="32" t="s">
        <v>60</v>
      </c>
      <c r="K850" s="81">
        <v>2</v>
      </c>
      <c r="L850" s="36" t="s">
        <v>1718</v>
      </c>
      <c r="M850" s="19" t="str">
        <f>VLOOKUP(G850,[1]Sheet1!$G$1:$M$65536,7,0)</f>
        <v>6214672440007170653</v>
      </c>
      <c r="N850" s="19" t="str">
        <f>VLOOKUP(H850,[2]Sheet1!$A$1:$E$65536,5,0)</f>
        <v>6214672440007170653</v>
      </c>
      <c r="O850" s="32" t="s">
        <v>52</v>
      </c>
      <c r="P850" s="81">
        <v>2</v>
      </c>
      <c r="Q850" s="84">
        <f t="shared" si="14"/>
        <v>2</v>
      </c>
      <c r="R850" s="26">
        <v>260</v>
      </c>
      <c r="S850" s="26" t="str">
        <f>VLOOKUP(H850,[2]Sheet1!$A$1:$F$65536,6,0)</f>
        <v>已激活</v>
      </c>
      <c r="T850" s="58" t="str">
        <f t="shared" si="15"/>
        <v>对</v>
      </c>
    </row>
    <row r="851" ht="21.95" customHeight="1" spans="1:20">
      <c r="A851" s="19">
        <v>842</v>
      </c>
      <c r="B851" s="19" t="s">
        <v>43</v>
      </c>
      <c r="C851" s="19" t="s">
        <v>44</v>
      </c>
      <c r="D851" s="20" t="s">
        <v>45</v>
      </c>
      <c r="E851" s="36" t="s">
        <v>1694</v>
      </c>
      <c r="F851" s="36" t="s">
        <v>1705</v>
      </c>
      <c r="G851" s="36" t="s">
        <v>1890</v>
      </c>
      <c r="H851" s="36" t="s">
        <v>1891</v>
      </c>
      <c r="I851" s="36">
        <v>13837542205</v>
      </c>
      <c r="J851" s="32" t="s">
        <v>60</v>
      </c>
      <c r="K851" s="81">
        <v>3</v>
      </c>
      <c r="L851" s="36" t="s">
        <v>1705</v>
      </c>
      <c r="M851" s="19" t="str">
        <f>VLOOKUP(G851,[1]Sheet1!$G$1:$M$65536,7,0)</f>
        <v>6214672440006772418</v>
      </c>
      <c r="N851" s="19" t="str">
        <f>VLOOKUP(H851,[2]Sheet1!$A$1:$E$65536,5,0)</f>
        <v>6214672440006772418</v>
      </c>
      <c r="O851" s="32" t="s">
        <v>52</v>
      </c>
      <c r="P851" s="81">
        <v>3</v>
      </c>
      <c r="Q851" s="84">
        <f t="shared" si="14"/>
        <v>3</v>
      </c>
      <c r="R851" s="26">
        <v>390</v>
      </c>
      <c r="S851" s="26" t="str">
        <f>VLOOKUP(H851,[2]Sheet1!$A$1:$F$65536,6,0)</f>
        <v>已激活</v>
      </c>
      <c r="T851" s="58" t="str">
        <f t="shared" si="15"/>
        <v>对</v>
      </c>
    </row>
    <row r="852" ht="21.95" customHeight="1" spans="1:20">
      <c r="A852" s="19">
        <v>843</v>
      </c>
      <c r="B852" s="19" t="s">
        <v>43</v>
      </c>
      <c r="C852" s="19" t="s">
        <v>44</v>
      </c>
      <c r="D852" s="21" t="s">
        <v>45</v>
      </c>
      <c r="E852" s="36" t="s">
        <v>1694</v>
      </c>
      <c r="F852" s="36" t="s">
        <v>1705</v>
      </c>
      <c r="G852" s="36" t="s">
        <v>1892</v>
      </c>
      <c r="H852" s="36" t="s">
        <v>1893</v>
      </c>
      <c r="I852" s="36">
        <v>13233736906</v>
      </c>
      <c r="J852" s="32" t="s">
        <v>60</v>
      </c>
      <c r="K852" s="81">
        <v>2</v>
      </c>
      <c r="L852" s="36" t="s">
        <v>1705</v>
      </c>
      <c r="M852" s="19" t="str">
        <f>VLOOKUP(G852,[1]Sheet1!$G$1:$M$65536,7,0)</f>
        <v>6214672440001073218</v>
      </c>
      <c r="N852" s="19" t="str">
        <f>VLOOKUP(H852,[2]Sheet1!$A$1:$E$65536,5,0)</f>
        <v>6214672440001073218</v>
      </c>
      <c r="O852" s="32" t="s">
        <v>52</v>
      </c>
      <c r="P852" s="81">
        <v>2</v>
      </c>
      <c r="Q852" s="84">
        <f t="shared" si="14"/>
        <v>2</v>
      </c>
      <c r="R852" s="26">
        <v>260</v>
      </c>
      <c r="S852" s="26" t="str">
        <f>VLOOKUP(H852,[2]Sheet1!$A$1:$F$65536,6,0)</f>
        <v>已激活</v>
      </c>
      <c r="T852" s="58" t="str">
        <f t="shared" si="15"/>
        <v>对</v>
      </c>
    </row>
    <row r="853" ht="21.95" customHeight="1" spans="1:20">
      <c r="A853" s="19">
        <v>844</v>
      </c>
      <c r="B853" s="19" t="s">
        <v>43</v>
      </c>
      <c r="C853" s="19" t="s">
        <v>44</v>
      </c>
      <c r="D853" s="21" t="s">
        <v>45</v>
      </c>
      <c r="E853" s="36" t="s">
        <v>1694</v>
      </c>
      <c r="F853" s="36" t="s">
        <v>1710</v>
      </c>
      <c r="G853" s="36" t="s">
        <v>1894</v>
      </c>
      <c r="H853" s="36" t="s">
        <v>1895</v>
      </c>
      <c r="I853" s="36">
        <v>13721870949</v>
      </c>
      <c r="J853" s="32" t="s">
        <v>60</v>
      </c>
      <c r="K853" s="81">
        <v>3</v>
      </c>
      <c r="L853" s="36" t="s">
        <v>1710</v>
      </c>
      <c r="M853" s="19" t="str">
        <f>VLOOKUP(G853,[1]Sheet1!$G$1:$M$65536,7,0)</f>
        <v>6214672440001031414</v>
      </c>
      <c r="N853" s="19" t="str">
        <f>VLOOKUP(H853,[2]Sheet1!$A$1:$E$65536,5,0)</f>
        <v>6214672440001031414</v>
      </c>
      <c r="O853" s="32" t="s">
        <v>52</v>
      </c>
      <c r="P853" s="81">
        <v>3</v>
      </c>
      <c r="Q853" s="84">
        <f t="shared" si="14"/>
        <v>3</v>
      </c>
      <c r="R853" s="26">
        <v>390</v>
      </c>
      <c r="S853" s="26" t="str">
        <f>VLOOKUP(H853,[2]Sheet1!$A$1:$F$65536,6,0)</f>
        <v>已激活</v>
      </c>
      <c r="T853" s="58" t="str">
        <f t="shared" si="15"/>
        <v>对</v>
      </c>
    </row>
    <row r="854" ht="21.95" customHeight="1" spans="1:20">
      <c r="A854" s="19">
        <v>845</v>
      </c>
      <c r="B854" s="19" t="s">
        <v>43</v>
      </c>
      <c r="C854" s="19" t="s">
        <v>44</v>
      </c>
      <c r="D854" s="21" t="s">
        <v>45</v>
      </c>
      <c r="E854" s="36" t="s">
        <v>1694</v>
      </c>
      <c r="F854" s="36" t="s">
        <v>1710</v>
      </c>
      <c r="G854" s="36" t="s">
        <v>1896</v>
      </c>
      <c r="H854" s="36" t="s">
        <v>1897</v>
      </c>
      <c r="I854" s="36">
        <v>13271469910</v>
      </c>
      <c r="J854" s="32" t="s">
        <v>60</v>
      </c>
      <c r="K854" s="81">
        <v>4</v>
      </c>
      <c r="L854" s="36" t="s">
        <v>1710</v>
      </c>
      <c r="M854" s="19" t="str">
        <f>VLOOKUP(G854,[1]Sheet1!$G$1:$M$65536,7,0)</f>
        <v>6214672440007172634</v>
      </c>
      <c r="N854" s="19" t="str">
        <f>VLOOKUP(H854,[2]Sheet1!$A$1:$E$65536,5,0)</f>
        <v>6214672440007172634</v>
      </c>
      <c r="O854" s="32" t="s">
        <v>52</v>
      </c>
      <c r="P854" s="81">
        <v>4</v>
      </c>
      <c r="Q854" s="84">
        <f t="shared" si="14"/>
        <v>4</v>
      </c>
      <c r="R854" s="26">
        <v>520</v>
      </c>
      <c r="S854" s="26" t="str">
        <f>VLOOKUP(H854,[2]Sheet1!$A$1:$F$65536,6,0)</f>
        <v>已激活</v>
      </c>
      <c r="T854" s="58" t="str">
        <f t="shared" si="15"/>
        <v>对</v>
      </c>
    </row>
    <row r="855" ht="21.95" customHeight="1" spans="1:20">
      <c r="A855" s="19">
        <v>846</v>
      </c>
      <c r="B855" s="19" t="s">
        <v>43</v>
      </c>
      <c r="C855" s="19" t="s">
        <v>44</v>
      </c>
      <c r="D855" s="21" t="s">
        <v>45</v>
      </c>
      <c r="E855" s="36" t="s">
        <v>1694</v>
      </c>
      <c r="F855" s="36" t="s">
        <v>1710</v>
      </c>
      <c r="G855" s="36" t="s">
        <v>1898</v>
      </c>
      <c r="H855" s="36" t="s">
        <v>1899</v>
      </c>
      <c r="I855" s="36"/>
      <c r="J855" s="32" t="s">
        <v>60</v>
      </c>
      <c r="K855" s="81">
        <v>3</v>
      </c>
      <c r="L855" s="36" t="s">
        <v>1710</v>
      </c>
      <c r="M855" s="19" t="str">
        <f>VLOOKUP(G855,[1]Sheet1!$G$1:$M$65536,7,0)</f>
        <v>6214672440006383943</v>
      </c>
      <c r="N855" s="19" t="str">
        <f>VLOOKUP(H855,[2]Sheet1!$A$1:$E$65536,5,0)</f>
        <v>6214672440006383943</v>
      </c>
      <c r="O855" s="32" t="s">
        <v>52</v>
      </c>
      <c r="P855" s="81">
        <v>3</v>
      </c>
      <c r="Q855" s="84">
        <f t="shared" si="14"/>
        <v>3</v>
      </c>
      <c r="R855" s="26">
        <v>390</v>
      </c>
      <c r="S855" s="26" t="str">
        <f>VLOOKUP(H855,[2]Sheet1!$A$1:$F$65536,6,0)</f>
        <v>已激活</v>
      </c>
      <c r="T855" s="58" t="str">
        <f t="shared" si="15"/>
        <v>对</v>
      </c>
    </row>
    <row r="856" ht="21.95" customHeight="1" spans="1:20">
      <c r="A856" s="19">
        <v>847</v>
      </c>
      <c r="B856" s="19" t="s">
        <v>43</v>
      </c>
      <c r="C856" s="19" t="s">
        <v>44</v>
      </c>
      <c r="D856" s="21" t="s">
        <v>45</v>
      </c>
      <c r="E856" s="36" t="s">
        <v>1694</v>
      </c>
      <c r="F856" s="36" t="s">
        <v>1710</v>
      </c>
      <c r="G856" s="36" t="s">
        <v>1900</v>
      </c>
      <c r="H856" s="36" t="s">
        <v>1901</v>
      </c>
      <c r="I856" s="36">
        <v>13243162018</v>
      </c>
      <c r="J856" s="32" t="s">
        <v>60</v>
      </c>
      <c r="K856" s="81">
        <v>5</v>
      </c>
      <c r="L856" s="36" t="s">
        <v>1710</v>
      </c>
      <c r="M856" s="19" t="str">
        <f>VLOOKUP(G856,[1]Sheet1!$G$1:$M$65536,7,0)</f>
        <v>6214672440007325489</v>
      </c>
      <c r="N856" s="19" t="str">
        <f>VLOOKUP(H856,[2]Sheet1!$A$1:$E$65536,5,0)</f>
        <v>6214672440007325489</v>
      </c>
      <c r="O856" s="32" t="s">
        <v>52</v>
      </c>
      <c r="P856" s="81">
        <v>5</v>
      </c>
      <c r="Q856" s="84">
        <f t="shared" si="14"/>
        <v>5</v>
      </c>
      <c r="R856" s="26">
        <v>650</v>
      </c>
      <c r="S856" s="26" t="str">
        <f>VLOOKUP(H856,[2]Sheet1!$A$1:$F$65536,6,0)</f>
        <v>已激活</v>
      </c>
      <c r="T856" s="58" t="str">
        <f t="shared" si="15"/>
        <v>对</v>
      </c>
    </row>
    <row r="857" ht="21.95" customHeight="1" spans="1:20">
      <c r="A857" s="19">
        <v>848</v>
      </c>
      <c r="B857" s="19" t="s">
        <v>43</v>
      </c>
      <c r="C857" s="19" t="s">
        <v>44</v>
      </c>
      <c r="D857" s="21" t="s">
        <v>45</v>
      </c>
      <c r="E857" s="36" t="s">
        <v>1694</v>
      </c>
      <c r="F857" s="36" t="s">
        <v>1710</v>
      </c>
      <c r="G857" s="36" t="s">
        <v>1902</v>
      </c>
      <c r="H857" s="36" t="s">
        <v>1903</v>
      </c>
      <c r="I857" s="36">
        <v>13781853415</v>
      </c>
      <c r="J857" s="32" t="s">
        <v>60</v>
      </c>
      <c r="K857" s="81">
        <v>4</v>
      </c>
      <c r="L857" s="36" t="s">
        <v>1710</v>
      </c>
      <c r="M857" s="19" t="str">
        <f>VLOOKUP(G857,[1]Sheet1!$G$1:$M$65536,7,0)</f>
        <v>6214672440006381210</v>
      </c>
      <c r="N857" s="19" t="str">
        <f>VLOOKUP(H857,[2]Sheet1!$A$1:$E$65536,5,0)</f>
        <v>6214672440006381210</v>
      </c>
      <c r="O857" s="32" t="s">
        <v>52</v>
      </c>
      <c r="P857" s="81">
        <v>4</v>
      </c>
      <c r="Q857" s="84">
        <f t="shared" si="14"/>
        <v>4</v>
      </c>
      <c r="R857" s="26">
        <v>520</v>
      </c>
      <c r="S857" s="26" t="str">
        <f>VLOOKUP(H857,[2]Sheet1!$A$1:$F$65536,6,0)</f>
        <v>已激活</v>
      </c>
      <c r="T857" s="58" t="str">
        <f t="shared" si="15"/>
        <v>对</v>
      </c>
    </row>
    <row r="858" ht="21.95" customHeight="1" spans="1:20">
      <c r="A858" s="19">
        <v>849</v>
      </c>
      <c r="B858" s="19" t="s">
        <v>43</v>
      </c>
      <c r="C858" s="19" t="s">
        <v>44</v>
      </c>
      <c r="D858" s="21" t="s">
        <v>45</v>
      </c>
      <c r="E858" s="36" t="s">
        <v>1694</v>
      </c>
      <c r="F858" s="36" t="s">
        <v>1710</v>
      </c>
      <c r="G858" s="36" t="s">
        <v>1904</v>
      </c>
      <c r="H858" s="36" t="s">
        <v>1905</v>
      </c>
      <c r="I858" s="36">
        <v>13043757586</v>
      </c>
      <c r="J858" s="32" t="s">
        <v>60</v>
      </c>
      <c r="K858" s="81">
        <v>2</v>
      </c>
      <c r="L858" s="36" t="s">
        <v>1710</v>
      </c>
      <c r="M858" s="19" t="str">
        <f>VLOOKUP(G858,[1]Sheet1!$G$1:$M$65536,7,0)</f>
        <v>6214672440007337526</v>
      </c>
      <c r="N858" s="19" t="str">
        <f>VLOOKUP(H858,[2]Sheet1!$A$1:$E$65536,5,0)</f>
        <v>6214672440007337526</v>
      </c>
      <c r="O858" s="32" t="s">
        <v>52</v>
      </c>
      <c r="P858" s="81">
        <v>2</v>
      </c>
      <c r="Q858" s="84">
        <f t="shared" si="14"/>
        <v>2</v>
      </c>
      <c r="R858" s="26">
        <v>260</v>
      </c>
      <c r="S858" s="26" t="str">
        <f>VLOOKUP(H858,[2]Sheet1!$A$1:$F$65536,6,0)</f>
        <v>已激活</v>
      </c>
      <c r="T858" s="58" t="str">
        <f t="shared" si="15"/>
        <v>对</v>
      </c>
    </row>
    <row r="859" ht="21.95" customHeight="1" spans="1:20">
      <c r="A859" s="19">
        <v>850</v>
      </c>
      <c r="B859" s="19" t="s">
        <v>43</v>
      </c>
      <c r="C859" s="19" t="s">
        <v>44</v>
      </c>
      <c r="D859" s="21" t="s">
        <v>45</v>
      </c>
      <c r="E859" s="36" t="s">
        <v>1694</v>
      </c>
      <c r="F859" s="36" t="s">
        <v>1710</v>
      </c>
      <c r="G859" s="36" t="s">
        <v>1906</v>
      </c>
      <c r="H859" s="36" t="s">
        <v>1907</v>
      </c>
      <c r="I859" s="36">
        <v>15036888926</v>
      </c>
      <c r="J859" s="32" t="s">
        <v>60</v>
      </c>
      <c r="K859" s="81">
        <v>2</v>
      </c>
      <c r="L859" s="36" t="s">
        <v>1710</v>
      </c>
      <c r="M859" s="19" t="str">
        <f>VLOOKUP(G859,[1]Sheet1!$G$1:$M$65536,7,0)</f>
        <v>6214672440001024328</v>
      </c>
      <c r="N859" s="19" t="str">
        <f>VLOOKUP(H859,[2]Sheet1!$A$1:$E$65536,5,0)</f>
        <v>6214672440001024328</v>
      </c>
      <c r="O859" s="32" t="s">
        <v>52</v>
      </c>
      <c r="P859" s="81">
        <v>2</v>
      </c>
      <c r="Q859" s="84">
        <f t="shared" si="14"/>
        <v>2</v>
      </c>
      <c r="R859" s="26">
        <v>260</v>
      </c>
      <c r="S859" s="26" t="str">
        <f>VLOOKUP(H859,[2]Sheet1!$A$1:$F$65536,6,0)</f>
        <v>已激活</v>
      </c>
      <c r="T859" s="58" t="str">
        <f t="shared" si="15"/>
        <v>对</v>
      </c>
    </row>
    <row r="860" ht="21.95" customHeight="1" spans="1:20">
      <c r="A860" s="19">
        <v>851</v>
      </c>
      <c r="B860" s="19" t="s">
        <v>43</v>
      </c>
      <c r="C860" s="19" t="s">
        <v>44</v>
      </c>
      <c r="D860" s="21" t="s">
        <v>45</v>
      </c>
      <c r="E860" s="36" t="s">
        <v>1694</v>
      </c>
      <c r="F860" s="36" t="s">
        <v>1710</v>
      </c>
      <c r="G860" s="36" t="s">
        <v>1908</v>
      </c>
      <c r="H860" s="36" t="s">
        <v>1909</v>
      </c>
      <c r="I860" s="36">
        <v>19939095297</v>
      </c>
      <c r="J860" s="32" t="s">
        <v>60</v>
      </c>
      <c r="K860" s="81">
        <v>4</v>
      </c>
      <c r="L860" s="36" t="s">
        <v>1710</v>
      </c>
      <c r="M860" s="19" t="str">
        <f>VLOOKUP(G860,[1]Sheet1!$G$1:$M$65536,7,0)</f>
        <v>6214672440006379594</v>
      </c>
      <c r="N860" s="19" t="str">
        <f>VLOOKUP(H860,[2]Sheet1!$A$1:$E$65536,5,0)</f>
        <v>6214672440006379594</v>
      </c>
      <c r="O860" s="82" t="s">
        <v>52</v>
      </c>
      <c r="P860" s="81">
        <v>4</v>
      </c>
      <c r="Q860" s="84">
        <f t="shared" si="14"/>
        <v>4</v>
      </c>
      <c r="R860" s="26">
        <v>520</v>
      </c>
      <c r="S860" s="26" t="str">
        <f>VLOOKUP(H860,[2]Sheet1!$A$1:$F$65536,6,0)</f>
        <v>已激活</v>
      </c>
      <c r="T860" s="58" t="str">
        <f t="shared" si="15"/>
        <v>对</v>
      </c>
    </row>
    <row r="861" ht="21.95" customHeight="1" spans="1:20">
      <c r="A861" s="19">
        <v>852</v>
      </c>
      <c r="B861" s="19" t="s">
        <v>43</v>
      </c>
      <c r="C861" s="19" t="s">
        <v>44</v>
      </c>
      <c r="D861" s="21" t="s">
        <v>45</v>
      </c>
      <c r="E861" s="36" t="s">
        <v>1694</v>
      </c>
      <c r="F861" s="36" t="s">
        <v>1710</v>
      </c>
      <c r="G861" s="36" t="s">
        <v>1910</v>
      </c>
      <c r="H861" s="36" t="s">
        <v>1911</v>
      </c>
      <c r="I861" s="36">
        <v>13271448611</v>
      </c>
      <c r="J861" s="32" t="s">
        <v>60</v>
      </c>
      <c r="K861" s="81">
        <v>3</v>
      </c>
      <c r="L861" s="36" t="s">
        <v>1710</v>
      </c>
      <c r="M861" s="19" t="str">
        <f>VLOOKUP(G861,[1]Sheet1!$G$1:$M$65536,7,0)</f>
        <v>6214672440006380600</v>
      </c>
      <c r="N861" s="19" t="str">
        <f>VLOOKUP(H861,[2]Sheet1!$A$1:$E$65536,5,0)</f>
        <v>6214672440006380600</v>
      </c>
      <c r="O861" s="82" t="s">
        <v>52</v>
      </c>
      <c r="P861" s="81">
        <v>3</v>
      </c>
      <c r="Q861" s="84">
        <f t="shared" si="14"/>
        <v>3</v>
      </c>
      <c r="R861" s="26">
        <v>390</v>
      </c>
      <c r="S861" s="26" t="str">
        <f>VLOOKUP(H861,[2]Sheet1!$A$1:$F$65536,6,0)</f>
        <v>已激活</v>
      </c>
      <c r="T861" s="58" t="str">
        <f t="shared" si="15"/>
        <v>对</v>
      </c>
    </row>
    <row r="862" ht="21.95" customHeight="1" spans="1:20">
      <c r="A862" s="19">
        <v>853</v>
      </c>
      <c r="B862" s="19" t="s">
        <v>43</v>
      </c>
      <c r="C862" s="19" t="s">
        <v>44</v>
      </c>
      <c r="D862" s="21" t="s">
        <v>45</v>
      </c>
      <c r="E862" s="36" t="s">
        <v>1694</v>
      </c>
      <c r="F862" s="36" t="s">
        <v>1702</v>
      </c>
      <c r="G862" s="36" t="s">
        <v>1912</v>
      </c>
      <c r="H862" s="36" t="s">
        <v>1913</v>
      </c>
      <c r="I862" s="36">
        <v>13083758892</v>
      </c>
      <c r="J862" s="32" t="s">
        <v>60</v>
      </c>
      <c r="K862" s="83">
        <v>3</v>
      </c>
      <c r="L862" s="36" t="s">
        <v>1702</v>
      </c>
      <c r="M862" s="19" t="str">
        <f>VLOOKUP(G862,[1]Sheet1!$G$1:$M$65536,7,0)</f>
        <v>6214672440006325415</v>
      </c>
      <c r="N862" s="19" t="str">
        <f>VLOOKUP(H862,[2]Sheet1!$A$1:$E$65536,5,0)</f>
        <v>6214672440006325415</v>
      </c>
      <c r="O862" s="32" t="s">
        <v>52</v>
      </c>
      <c r="P862" s="83">
        <v>3</v>
      </c>
      <c r="Q862" s="84">
        <f t="shared" si="14"/>
        <v>3</v>
      </c>
      <c r="R862" s="26">
        <v>390</v>
      </c>
      <c r="S862" s="26" t="str">
        <f>VLOOKUP(H862,[2]Sheet1!$A$1:$F$65536,6,0)</f>
        <v>已激活</v>
      </c>
      <c r="T862" s="58" t="str">
        <f t="shared" si="15"/>
        <v>对</v>
      </c>
    </row>
    <row r="863" ht="21.95" customHeight="1" spans="1:20">
      <c r="A863" s="19">
        <v>854</v>
      </c>
      <c r="B863" s="19" t="s">
        <v>43</v>
      </c>
      <c r="C863" s="19" t="s">
        <v>44</v>
      </c>
      <c r="D863" s="21" t="s">
        <v>45</v>
      </c>
      <c r="E863" s="36" t="s">
        <v>1694</v>
      </c>
      <c r="F863" s="36" t="s">
        <v>1702</v>
      </c>
      <c r="G863" s="36" t="s">
        <v>1914</v>
      </c>
      <c r="H863" s="36" t="s">
        <v>1915</v>
      </c>
      <c r="I863" s="36">
        <v>13633751110</v>
      </c>
      <c r="J863" s="32" t="s">
        <v>60</v>
      </c>
      <c r="K863" s="83">
        <v>3</v>
      </c>
      <c r="L863" s="36" t="s">
        <v>1702</v>
      </c>
      <c r="M863" s="19" t="str">
        <f>VLOOKUP(G863,[1]Sheet1!$G$1:$M$65536,7,0)</f>
        <v>6214672440001114111</v>
      </c>
      <c r="N863" s="19" t="str">
        <f>VLOOKUP(H863,[2]Sheet1!$A$1:$E$65536,5,0)</f>
        <v>6214672440001114111</v>
      </c>
      <c r="O863" s="32" t="s">
        <v>52</v>
      </c>
      <c r="P863" s="83">
        <v>3</v>
      </c>
      <c r="Q863" s="84">
        <f t="shared" si="14"/>
        <v>3</v>
      </c>
      <c r="R863" s="26">
        <v>390</v>
      </c>
      <c r="S863" s="26" t="str">
        <f>VLOOKUP(H863,[2]Sheet1!$A$1:$F$65536,6,0)</f>
        <v>已激活</v>
      </c>
      <c r="T863" s="58" t="str">
        <f t="shared" si="15"/>
        <v>对</v>
      </c>
    </row>
    <row r="864" ht="21.95" customHeight="1" spans="1:20">
      <c r="A864" s="19">
        <v>855</v>
      </c>
      <c r="B864" s="19" t="s">
        <v>43</v>
      </c>
      <c r="C864" s="19" t="s">
        <v>44</v>
      </c>
      <c r="D864" s="21" t="s">
        <v>45</v>
      </c>
      <c r="E864" s="36" t="s">
        <v>1694</v>
      </c>
      <c r="F864" s="36" t="s">
        <v>1702</v>
      </c>
      <c r="G864" s="36" t="s">
        <v>1916</v>
      </c>
      <c r="H864" s="36" t="s">
        <v>1917</v>
      </c>
      <c r="I864" s="36">
        <v>18737561194</v>
      </c>
      <c r="J864" s="32" t="s">
        <v>60</v>
      </c>
      <c r="K864" s="83">
        <v>3</v>
      </c>
      <c r="L864" s="36" t="s">
        <v>1702</v>
      </c>
      <c r="M864" s="19" t="str">
        <f>VLOOKUP(G864,[1]Sheet1!$G$1:$M$65536,7,0)</f>
        <v>6214672440006327882</v>
      </c>
      <c r="N864" s="19" t="str">
        <f>VLOOKUP(H864,[2]Sheet1!$A$1:$E$65536,5,0)</f>
        <v>6214672440006327882</v>
      </c>
      <c r="O864" s="32" t="s">
        <v>52</v>
      </c>
      <c r="P864" s="83">
        <v>3</v>
      </c>
      <c r="Q864" s="84">
        <f t="shared" si="14"/>
        <v>3</v>
      </c>
      <c r="R864" s="26">
        <v>390</v>
      </c>
      <c r="S864" s="26" t="str">
        <f>VLOOKUP(H864,[2]Sheet1!$A$1:$F$65536,6,0)</f>
        <v>已激活</v>
      </c>
      <c r="T864" s="58" t="str">
        <f t="shared" si="15"/>
        <v>对</v>
      </c>
    </row>
    <row r="865" ht="21.95" customHeight="1" spans="1:20">
      <c r="A865" s="19">
        <v>856</v>
      </c>
      <c r="B865" s="19" t="s">
        <v>43</v>
      </c>
      <c r="C865" s="19" t="s">
        <v>44</v>
      </c>
      <c r="D865" s="21" t="s">
        <v>45</v>
      </c>
      <c r="E865" s="36" t="s">
        <v>1694</v>
      </c>
      <c r="F865" s="36" t="s">
        <v>1702</v>
      </c>
      <c r="G865" s="36" t="s">
        <v>1918</v>
      </c>
      <c r="H865" s="36" t="s">
        <v>1919</v>
      </c>
      <c r="I865" s="36">
        <v>13273886497</v>
      </c>
      <c r="J865" s="32" t="s">
        <v>60</v>
      </c>
      <c r="K865" s="83">
        <v>3</v>
      </c>
      <c r="L865" s="36" t="s">
        <v>1702</v>
      </c>
      <c r="M865" s="19" t="str">
        <f>VLOOKUP(G865,[1]Sheet1!$G$1:$M$65536,7,0)</f>
        <v>6214672440001119425</v>
      </c>
      <c r="N865" s="19" t="str">
        <f>VLOOKUP(H865,[2]Sheet1!$A$1:$E$65536,5,0)</f>
        <v>6214672440001119425</v>
      </c>
      <c r="O865" s="32" t="s">
        <v>52</v>
      </c>
      <c r="P865" s="83">
        <v>3</v>
      </c>
      <c r="Q865" s="84">
        <f t="shared" si="14"/>
        <v>3</v>
      </c>
      <c r="R865" s="26">
        <v>390</v>
      </c>
      <c r="S865" s="26" t="str">
        <f>VLOOKUP(H865,[2]Sheet1!$A$1:$F$65536,6,0)</f>
        <v>已激活</v>
      </c>
      <c r="T865" s="58" t="str">
        <f t="shared" si="15"/>
        <v>对</v>
      </c>
    </row>
    <row r="866" ht="21.95" customHeight="1" spans="1:20">
      <c r="A866" s="19">
        <v>857</v>
      </c>
      <c r="B866" s="19" t="s">
        <v>43</v>
      </c>
      <c r="C866" s="19" t="s">
        <v>44</v>
      </c>
      <c r="D866" s="21" t="s">
        <v>45</v>
      </c>
      <c r="E866" s="36" t="s">
        <v>1694</v>
      </c>
      <c r="F866" s="36" t="s">
        <v>1718</v>
      </c>
      <c r="G866" s="36" t="s">
        <v>1920</v>
      </c>
      <c r="H866" s="36" t="s">
        <v>1921</v>
      </c>
      <c r="I866" s="36">
        <v>13087056032</v>
      </c>
      <c r="J866" s="32" t="s">
        <v>60</v>
      </c>
      <c r="K866" s="81">
        <v>3</v>
      </c>
      <c r="L866" s="36" t="s">
        <v>1718</v>
      </c>
      <c r="M866" s="19" t="str">
        <f>VLOOKUP(G866,[1]Sheet1!$G$1:$M$65536,7,0)</f>
        <v>6214672440007330125</v>
      </c>
      <c r="N866" s="19" t="str">
        <f>VLOOKUP(H866,[2]Sheet1!$A$1:$E$65536,5,0)</f>
        <v>6214672440007330125</v>
      </c>
      <c r="O866" s="32" t="s">
        <v>52</v>
      </c>
      <c r="P866" s="81">
        <v>3</v>
      </c>
      <c r="Q866" s="84">
        <f t="shared" si="14"/>
        <v>3</v>
      </c>
      <c r="R866" s="26">
        <v>390</v>
      </c>
      <c r="S866" s="26" t="str">
        <f>VLOOKUP(H866,[2]Sheet1!$A$1:$F$65536,6,0)</f>
        <v>已激活</v>
      </c>
      <c r="T866" s="58" t="str">
        <f t="shared" si="15"/>
        <v>对</v>
      </c>
    </row>
    <row r="867" ht="21.95" customHeight="1" spans="1:20">
      <c r="A867" s="19">
        <v>858</v>
      </c>
      <c r="B867" s="19" t="s">
        <v>43</v>
      </c>
      <c r="C867" s="19" t="s">
        <v>44</v>
      </c>
      <c r="D867" s="21" t="s">
        <v>45</v>
      </c>
      <c r="E867" s="36" t="s">
        <v>1694</v>
      </c>
      <c r="F867" s="36" t="s">
        <v>1718</v>
      </c>
      <c r="G867" s="36" t="s">
        <v>1922</v>
      </c>
      <c r="H867" s="36" t="s">
        <v>1923</v>
      </c>
      <c r="I867" s="36">
        <v>15036878769</v>
      </c>
      <c r="J867" s="32" t="s">
        <v>60</v>
      </c>
      <c r="K867" s="81">
        <v>3</v>
      </c>
      <c r="L867" s="36" t="s">
        <v>1718</v>
      </c>
      <c r="M867" s="19" t="str">
        <f>VLOOKUP(G867,[1]Sheet1!$G$1:$M$65536,7,0)</f>
        <v>6214672440001080486</v>
      </c>
      <c r="N867" s="19" t="str">
        <f>VLOOKUP(H867,[2]Sheet1!$A$1:$E$65536,5,0)</f>
        <v>6214672440001080486</v>
      </c>
      <c r="O867" s="32" t="s">
        <v>52</v>
      </c>
      <c r="P867" s="81">
        <v>3</v>
      </c>
      <c r="Q867" s="84">
        <f t="shared" si="14"/>
        <v>3</v>
      </c>
      <c r="R867" s="26">
        <v>390</v>
      </c>
      <c r="S867" s="26" t="str">
        <f>VLOOKUP(H867,[2]Sheet1!$A$1:$F$65536,6,0)</f>
        <v>已激活</v>
      </c>
      <c r="T867" s="58" t="str">
        <f t="shared" si="15"/>
        <v>对</v>
      </c>
    </row>
    <row r="868" ht="21.95" customHeight="1" spans="1:20">
      <c r="A868" s="19">
        <v>859</v>
      </c>
      <c r="B868" s="19" t="s">
        <v>43</v>
      </c>
      <c r="C868" s="19" t="s">
        <v>44</v>
      </c>
      <c r="D868" s="21" t="s">
        <v>45</v>
      </c>
      <c r="E868" s="36" t="s">
        <v>1694</v>
      </c>
      <c r="F868" s="36" t="s">
        <v>1718</v>
      </c>
      <c r="G868" s="36" t="s">
        <v>1924</v>
      </c>
      <c r="H868" s="36" t="s">
        <v>1925</v>
      </c>
      <c r="I868" s="36">
        <v>18337533821</v>
      </c>
      <c r="J868" s="32" t="s">
        <v>60</v>
      </c>
      <c r="K868" s="81">
        <v>3</v>
      </c>
      <c r="L868" s="36" t="s">
        <v>1718</v>
      </c>
      <c r="M868" s="19" t="str">
        <f>VLOOKUP(G868,[1]Sheet1!$G$1:$M$65536,7,0)</f>
        <v>6214672440001100474</v>
      </c>
      <c r="N868" s="19" t="str">
        <f>VLOOKUP(H868,[2]Sheet1!$A$1:$E$65536,5,0)</f>
        <v>6214672440001100474</v>
      </c>
      <c r="O868" s="32" t="s">
        <v>52</v>
      </c>
      <c r="P868" s="81">
        <v>3</v>
      </c>
      <c r="Q868" s="84">
        <f t="shared" si="14"/>
        <v>3</v>
      </c>
      <c r="R868" s="26">
        <v>390</v>
      </c>
      <c r="S868" s="26" t="str">
        <f>VLOOKUP(H868,[2]Sheet1!$A$1:$F$65536,6,0)</f>
        <v>已激活</v>
      </c>
      <c r="T868" s="58" t="str">
        <f t="shared" si="15"/>
        <v>对</v>
      </c>
    </row>
    <row r="869" ht="21.95" customHeight="1" spans="1:20">
      <c r="A869" s="19">
        <v>860</v>
      </c>
      <c r="B869" s="19" t="s">
        <v>43</v>
      </c>
      <c r="C869" s="19" t="s">
        <v>44</v>
      </c>
      <c r="D869" s="21" t="s">
        <v>45</v>
      </c>
      <c r="E869" s="36" t="s">
        <v>1694</v>
      </c>
      <c r="F869" s="36" t="s">
        <v>1710</v>
      </c>
      <c r="G869" s="36" t="s">
        <v>1926</v>
      </c>
      <c r="H869" s="36" t="s">
        <v>1927</v>
      </c>
      <c r="I869" s="36">
        <v>13461169080</v>
      </c>
      <c r="J869" s="32" t="s">
        <v>60</v>
      </c>
      <c r="K869" s="81">
        <v>3</v>
      </c>
      <c r="L869" s="36" t="s">
        <v>1710</v>
      </c>
      <c r="M869" s="19" t="str">
        <f>VLOOKUP(G869,[1]Sheet1!$G$1:$M$65536,7,0)</f>
        <v>6214672440006164830</v>
      </c>
      <c r="N869" s="19" t="str">
        <f>VLOOKUP(H869,[2]Sheet1!$A$1:$E$65536,5,0)</f>
        <v>6214672440006164830</v>
      </c>
      <c r="O869" s="32" t="s">
        <v>52</v>
      </c>
      <c r="P869" s="81">
        <v>3</v>
      </c>
      <c r="Q869" s="84">
        <f t="shared" si="14"/>
        <v>3</v>
      </c>
      <c r="R869" s="26">
        <v>390</v>
      </c>
      <c r="S869" s="26" t="str">
        <f>VLOOKUP(H869,[2]Sheet1!$A$1:$F$65536,6,0)</f>
        <v>已激活</v>
      </c>
      <c r="T869" s="58" t="str">
        <f t="shared" si="15"/>
        <v>对</v>
      </c>
    </row>
    <row r="870" ht="21.95" customHeight="1" spans="1:20">
      <c r="A870" s="19">
        <v>861</v>
      </c>
      <c r="B870" s="19" t="s">
        <v>43</v>
      </c>
      <c r="C870" s="19" t="s">
        <v>44</v>
      </c>
      <c r="D870" s="20" t="s">
        <v>45</v>
      </c>
      <c r="E870" s="36" t="s">
        <v>1694</v>
      </c>
      <c r="F870" s="36" t="s">
        <v>1710</v>
      </c>
      <c r="G870" s="36" t="s">
        <v>1928</v>
      </c>
      <c r="H870" s="36" t="s">
        <v>1929</v>
      </c>
      <c r="I870" s="36">
        <v>13939951176</v>
      </c>
      <c r="J870" s="32" t="s">
        <v>60</v>
      </c>
      <c r="K870" s="81">
        <v>3</v>
      </c>
      <c r="L870" s="36" t="s">
        <v>1710</v>
      </c>
      <c r="M870" s="19" t="str">
        <f>VLOOKUP(G870,[1]Sheet1!$G$1:$M$65536,7,0)</f>
        <v>6214672440007204817</v>
      </c>
      <c r="N870" s="19" t="str">
        <f>VLOOKUP(H870,[2]Sheet1!$A$1:$E$65536,5,0)</f>
        <v>6214672440007204817</v>
      </c>
      <c r="O870" s="32" t="s">
        <v>52</v>
      </c>
      <c r="P870" s="81">
        <v>3</v>
      </c>
      <c r="Q870" s="84">
        <f t="shared" si="14"/>
        <v>3</v>
      </c>
      <c r="R870" s="26">
        <v>390</v>
      </c>
      <c r="S870" s="26" t="str">
        <f>VLOOKUP(H870,[2]Sheet1!$A$1:$F$65536,6,0)</f>
        <v>已激活</v>
      </c>
      <c r="T870" s="58" t="str">
        <f t="shared" si="15"/>
        <v>对</v>
      </c>
    </row>
    <row r="871" ht="21.95" customHeight="1" spans="1:20">
      <c r="A871" s="19">
        <v>862</v>
      </c>
      <c r="B871" s="19" t="s">
        <v>43</v>
      </c>
      <c r="C871" s="19" t="s">
        <v>44</v>
      </c>
      <c r="D871" s="21" t="s">
        <v>45</v>
      </c>
      <c r="E871" s="36" t="s">
        <v>1694</v>
      </c>
      <c r="F871" s="36" t="s">
        <v>1705</v>
      </c>
      <c r="G871" s="36" t="s">
        <v>1930</v>
      </c>
      <c r="H871" s="36" t="s">
        <v>1931</v>
      </c>
      <c r="I871" s="36">
        <v>15638697707</v>
      </c>
      <c r="J871" s="32" t="s">
        <v>60</v>
      </c>
      <c r="K871" s="81">
        <v>3</v>
      </c>
      <c r="L871" s="36" t="s">
        <v>1705</v>
      </c>
      <c r="M871" s="19" t="str">
        <f>VLOOKUP(G871,[1]Sheet1!$G$1:$M$65536,7,0)</f>
        <v>6214672440006398651</v>
      </c>
      <c r="N871" s="19" t="str">
        <f>VLOOKUP(H871,[2]Sheet1!$A$1:$E$65536,5,0)</f>
        <v>6214672440006398651</v>
      </c>
      <c r="O871" s="32" t="s">
        <v>52</v>
      </c>
      <c r="P871" s="81">
        <v>3</v>
      </c>
      <c r="Q871" s="84">
        <f t="shared" si="14"/>
        <v>3</v>
      </c>
      <c r="R871" s="26">
        <v>390</v>
      </c>
      <c r="S871" s="26" t="str">
        <f>VLOOKUP(H871,[2]Sheet1!$A$1:$F$65536,6,0)</f>
        <v>已激活</v>
      </c>
      <c r="T871" s="58" t="str">
        <f t="shared" si="15"/>
        <v>对</v>
      </c>
    </row>
    <row r="872" ht="21.95" customHeight="1" spans="1:20">
      <c r="A872" s="19">
        <v>863</v>
      </c>
      <c r="B872" s="19" t="s">
        <v>43</v>
      </c>
      <c r="C872" s="19" t="s">
        <v>44</v>
      </c>
      <c r="D872" s="21" t="s">
        <v>45</v>
      </c>
      <c r="E872" s="36" t="s">
        <v>1694</v>
      </c>
      <c r="F872" s="36" t="s">
        <v>1695</v>
      </c>
      <c r="G872" s="36" t="s">
        <v>1932</v>
      </c>
      <c r="H872" s="36" t="s">
        <v>1933</v>
      </c>
      <c r="I872" s="36">
        <v>18937578509</v>
      </c>
      <c r="J872" s="32" t="s">
        <v>60</v>
      </c>
      <c r="K872" s="81">
        <v>3</v>
      </c>
      <c r="L872" s="36" t="s">
        <v>1695</v>
      </c>
      <c r="M872" s="19" t="str">
        <f>VLOOKUP(G872,[1]Sheet1!$G$1:$M$65536,7,0)</f>
        <v>6214672440001107131</v>
      </c>
      <c r="N872" s="19" t="str">
        <f>VLOOKUP(H872,[2]Sheet1!$A$1:$E$65536,5,0)</f>
        <v>6214672440001107131</v>
      </c>
      <c r="O872" s="32" t="s">
        <v>52</v>
      </c>
      <c r="P872" s="81">
        <v>3</v>
      </c>
      <c r="Q872" s="84">
        <f t="shared" si="14"/>
        <v>3</v>
      </c>
      <c r="R872" s="26">
        <v>390</v>
      </c>
      <c r="S872" s="26" t="str">
        <f>VLOOKUP(H872,[2]Sheet1!$A$1:$F$65536,6,0)</f>
        <v>已激活</v>
      </c>
      <c r="T872" s="58" t="str">
        <f t="shared" si="15"/>
        <v>对</v>
      </c>
    </row>
    <row r="873" ht="21.95" customHeight="1" spans="1:20">
      <c r="A873" s="19">
        <v>864</v>
      </c>
      <c r="B873" s="19" t="s">
        <v>43</v>
      </c>
      <c r="C873" s="19" t="s">
        <v>44</v>
      </c>
      <c r="D873" s="21" t="s">
        <v>45</v>
      </c>
      <c r="E873" s="36" t="s">
        <v>1694</v>
      </c>
      <c r="F873" s="36" t="s">
        <v>1695</v>
      </c>
      <c r="G873" s="36" t="s">
        <v>1934</v>
      </c>
      <c r="H873" s="36" t="s">
        <v>1935</v>
      </c>
      <c r="I873" s="36">
        <v>17036079768</v>
      </c>
      <c r="J873" s="32" t="s">
        <v>60</v>
      </c>
      <c r="K873" s="81">
        <v>3</v>
      </c>
      <c r="L873" s="36" t="s">
        <v>1695</v>
      </c>
      <c r="M873" s="19" t="str">
        <f>VLOOKUP(G873,[1]Sheet1!$G$1:$M$65536,7,0)</f>
        <v>6214672440001104708</v>
      </c>
      <c r="N873" s="19" t="str">
        <f>VLOOKUP(H873,[2]Sheet1!$A$1:$E$65536,5,0)</f>
        <v>6214672440001104708</v>
      </c>
      <c r="O873" s="32" t="s">
        <v>52</v>
      </c>
      <c r="P873" s="81">
        <v>3</v>
      </c>
      <c r="Q873" s="84">
        <f t="shared" si="14"/>
        <v>3</v>
      </c>
      <c r="R873" s="26">
        <v>390</v>
      </c>
      <c r="S873" s="26" t="str">
        <f>VLOOKUP(H873,[2]Sheet1!$A$1:$F$65536,6,0)</f>
        <v>已激活</v>
      </c>
      <c r="T873" s="58" t="str">
        <f t="shared" si="15"/>
        <v>对</v>
      </c>
    </row>
    <row r="874" ht="21.95" customHeight="1" spans="1:20">
      <c r="A874" s="19">
        <v>865</v>
      </c>
      <c r="B874" s="19" t="s">
        <v>43</v>
      </c>
      <c r="C874" s="19" t="s">
        <v>44</v>
      </c>
      <c r="D874" s="21" t="s">
        <v>45</v>
      </c>
      <c r="E874" s="36" t="s">
        <v>1694</v>
      </c>
      <c r="F874" s="36" t="s">
        <v>1695</v>
      </c>
      <c r="G874" s="36" t="s">
        <v>1936</v>
      </c>
      <c r="H874" s="36" t="s">
        <v>1937</v>
      </c>
      <c r="I874" s="36">
        <v>13271436000</v>
      </c>
      <c r="J874" s="32" t="s">
        <v>60</v>
      </c>
      <c r="K874" s="81">
        <v>3</v>
      </c>
      <c r="L874" s="36" t="s">
        <v>1695</v>
      </c>
      <c r="M874" s="19" t="str">
        <f>VLOOKUP(G874,[1]Sheet1!$G$1:$M$65536,7,0)</f>
        <v>6214672440007337328</v>
      </c>
      <c r="N874" s="19" t="str">
        <f>VLOOKUP(H874,[2]Sheet1!$A$1:$E$65536,5,0)</f>
        <v>6214672440007337328</v>
      </c>
      <c r="O874" s="32" t="s">
        <v>52</v>
      </c>
      <c r="P874" s="81">
        <v>3</v>
      </c>
      <c r="Q874" s="84">
        <f t="shared" si="14"/>
        <v>3</v>
      </c>
      <c r="R874" s="26">
        <v>390</v>
      </c>
      <c r="S874" s="26" t="str">
        <f>VLOOKUP(H874,[2]Sheet1!$A$1:$F$65536,6,0)</f>
        <v>已激活</v>
      </c>
      <c r="T874" s="58" t="str">
        <f t="shared" si="15"/>
        <v>对</v>
      </c>
    </row>
    <row r="875" ht="21.95" customHeight="1" spans="1:20">
      <c r="A875" s="19">
        <v>866</v>
      </c>
      <c r="B875" s="19" t="s">
        <v>43</v>
      </c>
      <c r="C875" s="19" t="s">
        <v>44</v>
      </c>
      <c r="D875" s="21" t="s">
        <v>45</v>
      </c>
      <c r="E875" s="36" t="s">
        <v>1694</v>
      </c>
      <c r="F875" s="36" t="s">
        <v>1718</v>
      </c>
      <c r="G875" s="36" t="s">
        <v>1938</v>
      </c>
      <c r="H875" s="36" t="s">
        <v>1939</v>
      </c>
      <c r="I875" s="36">
        <v>13017568808</v>
      </c>
      <c r="J875" s="32" t="s">
        <v>60</v>
      </c>
      <c r="K875" s="81">
        <v>3</v>
      </c>
      <c r="L875" s="36" t="s">
        <v>1718</v>
      </c>
      <c r="M875" s="19" t="str">
        <f>VLOOKUP(G875,[1]Sheet1!$G$1:$M$65536,7,0)</f>
        <v>6214672440007324433</v>
      </c>
      <c r="N875" s="19" t="str">
        <f>VLOOKUP(H875,[2]Sheet1!$A$1:$E$65536,5,0)</f>
        <v>6214672440007324433</v>
      </c>
      <c r="O875" s="32" t="s">
        <v>52</v>
      </c>
      <c r="P875" s="81">
        <v>3</v>
      </c>
      <c r="Q875" s="84">
        <f t="shared" si="14"/>
        <v>3</v>
      </c>
      <c r="R875" s="26">
        <v>390</v>
      </c>
      <c r="S875" s="26" t="str">
        <f>VLOOKUP(H875,[2]Sheet1!$A$1:$F$65536,6,0)</f>
        <v>已激活</v>
      </c>
      <c r="T875" s="58" t="str">
        <f t="shared" si="15"/>
        <v>对</v>
      </c>
    </row>
    <row r="876" ht="21.95" customHeight="1" spans="1:20">
      <c r="A876" s="19">
        <v>867</v>
      </c>
      <c r="B876" s="19" t="s">
        <v>43</v>
      </c>
      <c r="C876" s="19" t="s">
        <v>44</v>
      </c>
      <c r="D876" s="21" t="s">
        <v>45</v>
      </c>
      <c r="E876" s="36" t="s">
        <v>1694</v>
      </c>
      <c r="F876" s="36" t="s">
        <v>1710</v>
      </c>
      <c r="G876" s="36" t="s">
        <v>1940</v>
      </c>
      <c r="H876" s="36" t="s">
        <v>1941</v>
      </c>
      <c r="I876" s="36">
        <v>17706078522</v>
      </c>
      <c r="J876" s="32" t="s">
        <v>60</v>
      </c>
      <c r="K876" s="81">
        <v>3</v>
      </c>
      <c r="L876" s="36" t="s">
        <v>1710</v>
      </c>
      <c r="M876" s="19" t="str">
        <f>VLOOKUP(G876,[1]Sheet1!$G$1:$M$65536,7,0)</f>
        <v>6214672440007321918</v>
      </c>
      <c r="N876" s="19" t="str">
        <f>VLOOKUP(H876,[2]Sheet1!$A$1:$E$65536,5,0)</f>
        <v>6214672440007321918</v>
      </c>
      <c r="O876" s="32" t="s">
        <v>52</v>
      </c>
      <c r="P876" s="81">
        <v>3</v>
      </c>
      <c r="Q876" s="84">
        <f t="shared" si="14"/>
        <v>3</v>
      </c>
      <c r="R876" s="26">
        <v>390</v>
      </c>
      <c r="S876" s="26" t="str">
        <f>VLOOKUP(H876,[2]Sheet1!$A$1:$F$65536,6,0)</f>
        <v>已激活</v>
      </c>
      <c r="T876" s="58" t="str">
        <f t="shared" si="15"/>
        <v>对</v>
      </c>
    </row>
    <row r="877" ht="21.95" customHeight="1" spans="1:20">
      <c r="A877" s="19">
        <v>868</v>
      </c>
      <c r="B877" s="19" t="s">
        <v>43</v>
      </c>
      <c r="C877" s="19" t="s">
        <v>44</v>
      </c>
      <c r="D877" s="21" t="s">
        <v>45</v>
      </c>
      <c r="E877" s="36" t="s">
        <v>1694</v>
      </c>
      <c r="F877" s="36" t="s">
        <v>1705</v>
      </c>
      <c r="G877" s="36" t="s">
        <v>1942</v>
      </c>
      <c r="H877" s="36" t="s">
        <v>1943</v>
      </c>
      <c r="I877" s="36">
        <v>13071700456</v>
      </c>
      <c r="J877" s="32" t="s">
        <v>60</v>
      </c>
      <c r="K877" s="81">
        <v>5</v>
      </c>
      <c r="L877" s="36" t="s">
        <v>1705</v>
      </c>
      <c r="M877" s="19" t="str">
        <f>VLOOKUP(G877,[1]Sheet1!$G$1:$M$65536,7,0)</f>
        <v>6214672440001066063</v>
      </c>
      <c r="N877" s="19" t="str">
        <f>VLOOKUP(H877,[2]Sheet1!$A$1:$E$65536,5,0)</f>
        <v>6214672440001066063</v>
      </c>
      <c r="O877" s="32" t="s">
        <v>52</v>
      </c>
      <c r="P877" s="81">
        <v>5</v>
      </c>
      <c r="Q877" s="84">
        <f t="shared" si="14"/>
        <v>5</v>
      </c>
      <c r="R877" s="26">
        <v>650</v>
      </c>
      <c r="S877" s="26" t="str">
        <f>VLOOKUP(H877,[2]Sheet1!$A$1:$F$65536,6,0)</f>
        <v>已激活</v>
      </c>
      <c r="T877" s="58" t="str">
        <f t="shared" si="15"/>
        <v>对</v>
      </c>
    </row>
    <row r="878" ht="21.95" customHeight="1" spans="1:20">
      <c r="A878" s="19">
        <v>869</v>
      </c>
      <c r="B878" s="19" t="s">
        <v>43</v>
      </c>
      <c r="C878" s="19" t="s">
        <v>44</v>
      </c>
      <c r="D878" s="21" t="s">
        <v>45</v>
      </c>
      <c r="E878" s="36" t="s">
        <v>1694</v>
      </c>
      <c r="F878" s="36" t="s">
        <v>1723</v>
      </c>
      <c r="G878" s="36" t="s">
        <v>1944</v>
      </c>
      <c r="H878" s="36" t="s">
        <v>1945</v>
      </c>
      <c r="I878" s="36">
        <v>18337532510</v>
      </c>
      <c r="J878" s="32" t="s">
        <v>60</v>
      </c>
      <c r="K878" s="81">
        <v>4</v>
      </c>
      <c r="L878" s="36" t="s">
        <v>1723</v>
      </c>
      <c r="M878" s="19" t="str">
        <f>VLOOKUP(G878,[1]Sheet1!$G$1:$M$65536,7,0)</f>
        <v>6214672440001122338</v>
      </c>
      <c r="N878" s="19" t="str">
        <f>VLOOKUP(H878,[2]Sheet1!$A$1:$E$65536,5,0)</f>
        <v>6214672440001122338</v>
      </c>
      <c r="O878" s="32" t="s">
        <v>52</v>
      </c>
      <c r="P878" s="81">
        <v>4</v>
      </c>
      <c r="Q878" s="84">
        <f t="shared" si="14"/>
        <v>4</v>
      </c>
      <c r="R878" s="26">
        <v>520</v>
      </c>
      <c r="S878" s="26" t="str">
        <f>VLOOKUP(H878,[2]Sheet1!$A$1:$F$65536,6,0)</f>
        <v>已激活</v>
      </c>
      <c r="T878" s="58" t="str">
        <f t="shared" si="15"/>
        <v>对</v>
      </c>
    </row>
    <row r="879" ht="21.95" hidden="1" customHeight="1" spans="1:20">
      <c r="A879" s="19">
        <v>870</v>
      </c>
      <c r="B879" s="19" t="s">
        <v>43</v>
      </c>
      <c r="C879" s="19" t="s">
        <v>44</v>
      </c>
      <c r="D879" s="21" t="s">
        <v>45</v>
      </c>
      <c r="E879" s="36" t="s">
        <v>1694</v>
      </c>
      <c r="F879" s="36" t="s">
        <v>1718</v>
      </c>
      <c r="G879" s="36" t="s">
        <v>1946</v>
      </c>
      <c r="H879" s="36" t="s">
        <v>1947</v>
      </c>
      <c r="I879" s="36"/>
      <c r="J879" s="32" t="s">
        <v>60</v>
      </c>
      <c r="K879" s="81">
        <v>1</v>
      </c>
      <c r="L879" s="36" t="s">
        <v>1718</v>
      </c>
      <c r="M879" s="19" t="str">
        <f>VLOOKUP(G879,[1]Sheet1!$G$1:$M$65536,7,0)</f>
        <v>6214672440006352443</v>
      </c>
      <c r="N879" s="19" t="str">
        <f>VLOOKUP(H879,[2]Sheet1!$A$1:$E$65536,5,0)</f>
        <v>6214672440006352443</v>
      </c>
      <c r="O879" s="32" t="s">
        <v>52</v>
      </c>
      <c r="P879" s="81">
        <v>1</v>
      </c>
      <c r="Q879" s="69">
        <v>0</v>
      </c>
      <c r="R879" s="26">
        <v>0</v>
      </c>
      <c r="S879" s="26" t="str">
        <f>VLOOKUP(H879,[2]Sheet1!$A$1:$F$65536,6,0)</f>
        <v>已激活</v>
      </c>
      <c r="T879" s="58" t="str">
        <f t="shared" si="15"/>
        <v>对</v>
      </c>
    </row>
    <row r="880" ht="21.95" customHeight="1" spans="1:20">
      <c r="A880" s="19">
        <v>871</v>
      </c>
      <c r="B880" s="19" t="s">
        <v>43</v>
      </c>
      <c r="C880" s="19" t="s">
        <v>44</v>
      </c>
      <c r="D880" s="21" t="s">
        <v>45</v>
      </c>
      <c r="E880" s="36" t="s">
        <v>1694</v>
      </c>
      <c r="F880" s="36" t="s">
        <v>1705</v>
      </c>
      <c r="G880" s="36" t="s">
        <v>1948</v>
      </c>
      <c r="H880" s="36" t="s">
        <v>1949</v>
      </c>
      <c r="I880" s="36">
        <v>13071796086</v>
      </c>
      <c r="J880" s="32" t="s">
        <v>60</v>
      </c>
      <c r="K880" s="81">
        <v>3</v>
      </c>
      <c r="L880" s="36" t="s">
        <v>1705</v>
      </c>
      <c r="M880" s="19" t="str">
        <f>VLOOKUP(G880,[1]Sheet1!$G$1:$M$65536,7,0)</f>
        <v>6214672440001064191</v>
      </c>
      <c r="N880" s="19" t="str">
        <f>VLOOKUP(H880,[2]Sheet1!$A$1:$E$65536,5,0)</f>
        <v>6214672440001064191</v>
      </c>
      <c r="O880" s="32" t="s">
        <v>52</v>
      </c>
      <c r="P880" s="81">
        <v>3</v>
      </c>
      <c r="Q880" s="84">
        <f t="shared" si="14"/>
        <v>3</v>
      </c>
      <c r="R880" s="26">
        <v>390</v>
      </c>
      <c r="S880" s="26" t="str">
        <f>VLOOKUP(H880,[2]Sheet1!$A$1:$F$65536,6,0)</f>
        <v>已激活</v>
      </c>
      <c r="T880" s="58" t="str">
        <f t="shared" si="15"/>
        <v>对</v>
      </c>
    </row>
    <row r="881" ht="21.95" customHeight="1" spans="1:20">
      <c r="A881" s="19">
        <v>872</v>
      </c>
      <c r="B881" s="19" t="s">
        <v>43</v>
      </c>
      <c r="C881" s="19" t="s">
        <v>44</v>
      </c>
      <c r="D881" s="21" t="s">
        <v>45</v>
      </c>
      <c r="E881" s="36" t="s">
        <v>1694</v>
      </c>
      <c r="F881" s="36" t="s">
        <v>1723</v>
      </c>
      <c r="G881" s="36" t="s">
        <v>1950</v>
      </c>
      <c r="H881" s="36" t="s">
        <v>1951</v>
      </c>
      <c r="I881" s="36">
        <v>15093819755</v>
      </c>
      <c r="J881" s="32" t="s">
        <v>60</v>
      </c>
      <c r="K881" s="81">
        <v>4</v>
      </c>
      <c r="L881" s="36" t="s">
        <v>1723</v>
      </c>
      <c r="M881" s="19" t="str">
        <f>VLOOKUP(G881,[1]Sheet1!$G$1:$M$65536,7,0)</f>
        <v>6217211707002581527</v>
      </c>
      <c r="N881" s="19" t="str">
        <f>VLOOKUP(H881,[2]Sheet1!$A$1:$E$65536,5,0)</f>
        <v>6217211707002581527</v>
      </c>
      <c r="O881" s="32" t="s">
        <v>52</v>
      </c>
      <c r="P881" s="81">
        <v>4</v>
      </c>
      <c r="Q881" s="84">
        <f t="shared" si="14"/>
        <v>4</v>
      </c>
      <c r="R881" s="26">
        <v>520</v>
      </c>
      <c r="S881" s="26" t="str">
        <f>VLOOKUP(H881,[2]Sheet1!$A$1:$F$65536,6,0)</f>
        <v>已激活</v>
      </c>
      <c r="T881" s="58" t="str">
        <f t="shared" si="15"/>
        <v>对</v>
      </c>
    </row>
    <row r="882" ht="21.95" customHeight="1" spans="1:20">
      <c r="A882" s="19">
        <v>873</v>
      </c>
      <c r="B882" s="19" t="s">
        <v>43</v>
      </c>
      <c r="C882" s="19" t="s">
        <v>44</v>
      </c>
      <c r="D882" s="21" t="s">
        <v>45</v>
      </c>
      <c r="E882" s="36" t="s">
        <v>1694</v>
      </c>
      <c r="F882" s="36" t="s">
        <v>1723</v>
      </c>
      <c r="G882" s="36" t="s">
        <v>1952</v>
      </c>
      <c r="H882" s="36" t="s">
        <v>1953</v>
      </c>
      <c r="I882" s="36">
        <v>13273756224</v>
      </c>
      <c r="J882" s="32" t="s">
        <v>60</v>
      </c>
      <c r="K882" s="81">
        <v>5</v>
      </c>
      <c r="L882" s="36" t="s">
        <v>1723</v>
      </c>
      <c r="M882" s="19" t="str">
        <f>VLOOKUP(G882,[1]Sheet1!$G$1:$M$65536,7,0)</f>
        <v>6214672440001121157</v>
      </c>
      <c r="N882" s="19" t="str">
        <f>VLOOKUP(H882,[2]Sheet1!$A$1:$E$65536,5,0)</f>
        <v>6214672440001121157</v>
      </c>
      <c r="O882" s="32" t="s">
        <v>52</v>
      </c>
      <c r="P882" s="81">
        <v>5</v>
      </c>
      <c r="Q882" s="84">
        <f t="shared" si="14"/>
        <v>5</v>
      </c>
      <c r="R882" s="26">
        <v>650</v>
      </c>
      <c r="S882" s="26" t="str">
        <f>VLOOKUP(H882,[2]Sheet1!$A$1:$F$65536,6,0)</f>
        <v>已激活</v>
      </c>
      <c r="T882" s="58" t="str">
        <f t="shared" si="15"/>
        <v>对</v>
      </c>
    </row>
    <row r="883" ht="21.95" customHeight="1" spans="1:20">
      <c r="A883" s="19">
        <v>874</v>
      </c>
      <c r="B883" s="19" t="s">
        <v>43</v>
      </c>
      <c r="C883" s="19" t="s">
        <v>44</v>
      </c>
      <c r="D883" s="21" t="s">
        <v>45</v>
      </c>
      <c r="E883" s="36" t="s">
        <v>1694</v>
      </c>
      <c r="F883" s="36" t="s">
        <v>1723</v>
      </c>
      <c r="G883" s="36" t="s">
        <v>1954</v>
      </c>
      <c r="H883" s="36" t="s">
        <v>1955</v>
      </c>
      <c r="I883" s="36">
        <v>15093820863</v>
      </c>
      <c r="J883" s="32" t="s">
        <v>60</v>
      </c>
      <c r="K883" s="81">
        <v>5</v>
      </c>
      <c r="L883" s="36" t="s">
        <v>1723</v>
      </c>
      <c r="M883" s="19" t="str">
        <f>VLOOKUP(G883,[1]Sheet1!$G$1:$M$65536,7,0)</f>
        <v>6214672440001122411</v>
      </c>
      <c r="N883" s="19" t="str">
        <f>VLOOKUP(H883,[2]Sheet1!$A$1:$E$65536,5,0)</f>
        <v>6214672440001122411</v>
      </c>
      <c r="O883" s="32" t="s">
        <v>52</v>
      </c>
      <c r="P883" s="81">
        <v>5</v>
      </c>
      <c r="Q883" s="84">
        <f t="shared" si="14"/>
        <v>5</v>
      </c>
      <c r="R883" s="26">
        <v>650</v>
      </c>
      <c r="S883" s="26" t="str">
        <f>VLOOKUP(H883,[2]Sheet1!$A$1:$F$65536,6,0)</f>
        <v>已激活</v>
      </c>
      <c r="T883" s="58" t="str">
        <f t="shared" si="15"/>
        <v>对</v>
      </c>
    </row>
    <row r="884" ht="21.95" customHeight="1" spans="1:20">
      <c r="A884" s="19">
        <v>875</v>
      </c>
      <c r="B884" s="19" t="s">
        <v>43</v>
      </c>
      <c r="C884" s="19" t="s">
        <v>44</v>
      </c>
      <c r="D884" s="21" t="s">
        <v>45</v>
      </c>
      <c r="E884" s="36" t="s">
        <v>1694</v>
      </c>
      <c r="F884" s="36" t="s">
        <v>1718</v>
      </c>
      <c r="G884" s="36" t="s">
        <v>1956</v>
      </c>
      <c r="H884" s="36" t="s">
        <v>1957</v>
      </c>
      <c r="I884" s="36">
        <v>15136936925</v>
      </c>
      <c r="J884" s="32" t="s">
        <v>60</v>
      </c>
      <c r="K884" s="81">
        <v>3</v>
      </c>
      <c r="L884" s="36" t="s">
        <v>1718</v>
      </c>
      <c r="M884" s="19" t="str">
        <f>VLOOKUP(G884,[1]Sheet1!$G$1:$M$65536,7,0)</f>
        <v>6214672440007204379</v>
      </c>
      <c r="N884" s="19" t="str">
        <f>VLOOKUP(H884,[2]Sheet1!$A$1:$E$65536,5,0)</f>
        <v>6214672440007204379</v>
      </c>
      <c r="O884" s="32" t="s">
        <v>52</v>
      </c>
      <c r="P884" s="81">
        <v>3</v>
      </c>
      <c r="Q884" s="84">
        <f t="shared" si="14"/>
        <v>3</v>
      </c>
      <c r="R884" s="26">
        <v>460</v>
      </c>
      <c r="S884" s="26" t="str">
        <f>VLOOKUP(H884,[2]Sheet1!$A$1:$F$65536,6,0)</f>
        <v>已激活</v>
      </c>
      <c r="T884" s="58" t="str">
        <f t="shared" si="15"/>
        <v>对</v>
      </c>
    </row>
    <row r="885" ht="21.95" customHeight="1" spans="1:20">
      <c r="A885" s="19">
        <v>876</v>
      </c>
      <c r="B885" s="19" t="s">
        <v>43</v>
      </c>
      <c r="C885" s="19" t="s">
        <v>44</v>
      </c>
      <c r="D885" s="21" t="s">
        <v>45</v>
      </c>
      <c r="E885" s="36" t="s">
        <v>1694</v>
      </c>
      <c r="F885" s="36" t="s">
        <v>1710</v>
      </c>
      <c r="G885" s="36" t="s">
        <v>1958</v>
      </c>
      <c r="H885" s="36" t="s">
        <v>1959</v>
      </c>
      <c r="I885" s="36"/>
      <c r="J885" s="32" t="s">
        <v>60</v>
      </c>
      <c r="K885" s="81">
        <v>4</v>
      </c>
      <c r="L885" s="36" t="s">
        <v>1710</v>
      </c>
      <c r="M885" s="19" t="str">
        <f>VLOOKUP(G885,[1]Sheet1!$G$1:$M$65536,7,0)</f>
        <v>6214672440007339977</v>
      </c>
      <c r="N885" s="19" t="str">
        <f>VLOOKUP(H885,[2]Sheet1!$A$1:$E$65536,5,0)</f>
        <v>6214672440007339977</v>
      </c>
      <c r="O885" s="32" t="s">
        <v>52</v>
      </c>
      <c r="P885" s="81">
        <v>4</v>
      </c>
      <c r="Q885" s="84">
        <f t="shared" ref="Q885:Q948" si="16">P885</f>
        <v>4</v>
      </c>
      <c r="R885" s="26">
        <v>520</v>
      </c>
      <c r="S885" s="26" t="str">
        <f>VLOOKUP(H885,[2]Sheet1!$A$1:$F$65536,6,0)</f>
        <v>已激活</v>
      </c>
      <c r="T885" s="58" t="str">
        <f t="shared" si="15"/>
        <v>对</v>
      </c>
    </row>
    <row r="886" ht="21.95" hidden="1" customHeight="1" spans="1:20">
      <c r="A886" s="19">
        <v>877</v>
      </c>
      <c r="B886" s="19" t="s">
        <v>43</v>
      </c>
      <c r="C886" s="19" t="s">
        <v>44</v>
      </c>
      <c r="D886" s="21" t="s">
        <v>45</v>
      </c>
      <c r="E886" s="36" t="s">
        <v>1694</v>
      </c>
      <c r="F886" s="36" t="s">
        <v>1710</v>
      </c>
      <c r="G886" s="36" t="s">
        <v>1960</v>
      </c>
      <c r="H886" s="36" t="s">
        <v>1961</v>
      </c>
      <c r="I886" s="36">
        <v>18337500640</v>
      </c>
      <c r="J886" s="32" t="s">
        <v>60</v>
      </c>
      <c r="K886" s="81">
        <v>4</v>
      </c>
      <c r="L886" s="36" t="s">
        <v>1710</v>
      </c>
      <c r="M886" s="19" t="str">
        <f>VLOOKUP(G886,[1]Sheet1!$G$1:$M$65536,7,0)</f>
        <v>6214672440006380055</v>
      </c>
      <c r="N886" s="19" t="str">
        <f>VLOOKUP(H886,[2]Sheet1!$A$1:$E$65536,5,0)</f>
        <v>6214672440006380055</v>
      </c>
      <c r="O886" s="19" t="s">
        <v>52</v>
      </c>
      <c r="P886" s="81">
        <v>4</v>
      </c>
      <c r="Q886" s="69">
        <v>0</v>
      </c>
      <c r="R886" s="26">
        <v>0</v>
      </c>
      <c r="S886" s="26" t="str">
        <f>VLOOKUP(H886,[2]Sheet1!$A$1:$F$65536,6,0)</f>
        <v>已开户</v>
      </c>
      <c r="T886" s="58" t="str">
        <f t="shared" si="15"/>
        <v>对</v>
      </c>
    </row>
    <row r="887" ht="21.95" customHeight="1" spans="1:20">
      <c r="A887" s="19">
        <v>878</v>
      </c>
      <c r="B887" s="19" t="s">
        <v>43</v>
      </c>
      <c r="C887" s="19" t="s">
        <v>44</v>
      </c>
      <c r="D887" s="21" t="s">
        <v>45</v>
      </c>
      <c r="E887" s="36" t="s">
        <v>1694</v>
      </c>
      <c r="F887" s="36" t="s">
        <v>1710</v>
      </c>
      <c r="G887" s="36" t="s">
        <v>1962</v>
      </c>
      <c r="H887" s="37" t="s">
        <v>1963</v>
      </c>
      <c r="I887" s="36">
        <v>13783756300</v>
      </c>
      <c r="J887" s="32" t="s">
        <v>60</v>
      </c>
      <c r="K887" s="81">
        <v>3</v>
      </c>
      <c r="L887" s="36" t="s">
        <v>1710</v>
      </c>
      <c r="M887" s="19" t="str">
        <f>VLOOKUP(G887,[1]Sheet1!$G$1:$M$65536,7,0)</f>
        <v>6214672440006380147</v>
      </c>
      <c r="N887" s="19" t="str">
        <f>VLOOKUP(H887,[2]Sheet1!$A$1:$E$65536,5,0)</f>
        <v>6214672440006380147</v>
      </c>
      <c r="O887" s="82" t="s">
        <v>52</v>
      </c>
      <c r="P887" s="81">
        <v>3</v>
      </c>
      <c r="Q887" s="84">
        <f t="shared" si="16"/>
        <v>3</v>
      </c>
      <c r="R887" s="26">
        <v>390</v>
      </c>
      <c r="S887" s="26" t="str">
        <f>VLOOKUP(H887,[2]Sheet1!$A$1:$F$65536,6,0)</f>
        <v>已激活</v>
      </c>
      <c r="T887" s="58" t="str">
        <f t="shared" si="15"/>
        <v>对</v>
      </c>
    </row>
    <row r="888" ht="21.95" customHeight="1" spans="1:20">
      <c r="A888" s="19">
        <v>879</v>
      </c>
      <c r="B888" s="19" t="s">
        <v>43</v>
      </c>
      <c r="C888" s="19" t="s">
        <v>44</v>
      </c>
      <c r="D888" s="21" t="s">
        <v>45</v>
      </c>
      <c r="E888" s="36" t="s">
        <v>1694</v>
      </c>
      <c r="F888" s="36" t="s">
        <v>1705</v>
      </c>
      <c r="G888" s="36" t="s">
        <v>1964</v>
      </c>
      <c r="H888" s="36" t="s">
        <v>1965</v>
      </c>
      <c r="I888" s="36">
        <v>13137741136</v>
      </c>
      <c r="J888" s="32" t="s">
        <v>60</v>
      </c>
      <c r="K888" s="81">
        <v>3</v>
      </c>
      <c r="L888" s="36" t="s">
        <v>1705</v>
      </c>
      <c r="M888" s="19" t="str">
        <f>VLOOKUP(G888,[1]Sheet1!$G$1:$M$65536,7,0)</f>
        <v>6214672440006933010</v>
      </c>
      <c r="N888" s="19" t="str">
        <f>VLOOKUP(H888,[2]Sheet1!$A$1:$E$65536,5,0)</f>
        <v>6214672440006933010</v>
      </c>
      <c r="O888" s="32" t="s">
        <v>52</v>
      </c>
      <c r="P888" s="81">
        <v>3</v>
      </c>
      <c r="Q888" s="84">
        <f t="shared" si="16"/>
        <v>3</v>
      </c>
      <c r="R888" s="26">
        <v>400</v>
      </c>
      <c r="S888" s="26" t="str">
        <f>VLOOKUP(H888,[2]Sheet1!$A$1:$F$65536,6,0)</f>
        <v>冻结、挂失、注销</v>
      </c>
      <c r="T888" s="58" t="str">
        <f t="shared" si="15"/>
        <v>对</v>
      </c>
    </row>
    <row r="889" ht="21.95" customHeight="1" spans="1:20">
      <c r="A889" s="19">
        <v>880</v>
      </c>
      <c r="B889" s="19" t="s">
        <v>43</v>
      </c>
      <c r="C889" s="19" t="s">
        <v>44</v>
      </c>
      <c r="D889" s="20" t="s">
        <v>45</v>
      </c>
      <c r="E889" s="36" t="s">
        <v>1694</v>
      </c>
      <c r="F889" s="36" t="s">
        <v>1705</v>
      </c>
      <c r="G889" s="36" t="s">
        <v>1966</v>
      </c>
      <c r="H889" s="36" t="s">
        <v>1967</v>
      </c>
      <c r="I889" s="36">
        <v>15816357682</v>
      </c>
      <c r="J889" s="32" t="s">
        <v>60</v>
      </c>
      <c r="K889" s="81">
        <v>2</v>
      </c>
      <c r="L889" s="36" t="s">
        <v>1705</v>
      </c>
      <c r="M889" s="19" t="str">
        <f>VLOOKUP(G889,[1]Sheet1!$G$1:$M$65536,7,0)</f>
        <v>6214672440006400895</v>
      </c>
      <c r="N889" s="19" t="str">
        <f>VLOOKUP(H889,[2]Sheet1!$A$1:$E$65536,5,0)</f>
        <v>6214672440006400895</v>
      </c>
      <c r="O889" s="32" t="s">
        <v>52</v>
      </c>
      <c r="P889" s="81">
        <v>2</v>
      </c>
      <c r="Q889" s="84">
        <f t="shared" si="16"/>
        <v>2</v>
      </c>
      <c r="R889" s="26">
        <v>260</v>
      </c>
      <c r="S889" s="26" t="str">
        <f>VLOOKUP(H889,[2]Sheet1!$A$1:$F$65536,6,0)</f>
        <v>已激活</v>
      </c>
      <c r="T889" s="58" t="str">
        <f t="shared" si="15"/>
        <v>对</v>
      </c>
    </row>
    <row r="890" ht="21.95" customHeight="1" spans="1:20">
      <c r="A890" s="19">
        <v>881</v>
      </c>
      <c r="B890" s="19" t="s">
        <v>43</v>
      </c>
      <c r="C890" s="19" t="s">
        <v>44</v>
      </c>
      <c r="D890" s="21" t="s">
        <v>45</v>
      </c>
      <c r="E890" s="36" t="s">
        <v>1694</v>
      </c>
      <c r="F890" s="36" t="s">
        <v>1705</v>
      </c>
      <c r="G890" s="36" t="s">
        <v>1968</v>
      </c>
      <c r="H890" s="36" t="s">
        <v>1969</v>
      </c>
      <c r="I890" s="36">
        <v>13461158188</v>
      </c>
      <c r="J890" s="32" t="s">
        <v>60</v>
      </c>
      <c r="K890" s="81">
        <v>3</v>
      </c>
      <c r="L890" s="36" t="s">
        <v>1705</v>
      </c>
      <c r="M890" s="19" t="str">
        <f>VLOOKUP(G890,[1]Sheet1!$G$1:$M$65536,7,0)</f>
        <v>6214672440001056908</v>
      </c>
      <c r="N890" s="19" t="str">
        <f>VLOOKUP(H890,[2]Sheet1!$A$1:$E$65536,5,0)</f>
        <v>6214672440001056908</v>
      </c>
      <c r="O890" s="32" t="s">
        <v>52</v>
      </c>
      <c r="P890" s="81">
        <v>3</v>
      </c>
      <c r="Q890" s="84">
        <f t="shared" si="16"/>
        <v>3</v>
      </c>
      <c r="R890" s="26">
        <v>390</v>
      </c>
      <c r="S890" s="26" t="str">
        <f>VLOOKUP(H890,[2]Sheet1!$A$1:$F$65536,6,0)</f>
        <v>已激活</v>
      </c>
      <c r="T890" s="58" t="str">
        <f t="shared" si="15"/>
        <v>对</v>
      </c>
    </row>
    <row r="891" ht="21.95" customHeight="1" spans="1:20">
      <c r="A891" s="19">
        <v>882</v>
      </c>
      <c r="B891" s="19" t="s">
        <v>43</v>
      </c>
      <c r="C891" s="19" t="s">
        <v>44</v>
      </c>
      <c r="D891" s="21" t="s">
        <v>45</v>
      </c>
      <c r="E891" s="36" t="s">
        <v>1694</v>
      </c>
      <c r="F891" s="36" t="s">
        <v>1705</v>
      </c>
      <c r="G891" s="36" t="s">
        <v>1970</v>
      </c>
      <c r="H891" s="36" t="s">
        <v>1971</v>
      </c>
      <c r="I891" s="36">
        <v>13937524090</v>
      </c>
      <c r="J891" s="32" t="s">
        <v>60</v>
      </c>
      <c r="K891" s="81">
        <v>1</v>
      </c>
      <c r="L891" s="36" t="s">
        <v>1705</v>
      </c>
      <c r="M891" s="19" t="str">
        <f>VLOOKUP(G891,[1]Sheet1!$G$1:$M$65536,7,0)</f>
        <v>6214672440001071469</v>
      </c>
      <c r="N891" s="19" t="str">
        <f>VLOOKUP(H891,[2]Sheet1!$A$1:$E$65536,5,0)</f>
        <v>6214672440001071469</v>
      </c>
      <c r="O891" s="82" t="s">
        <v>52</v>
      </c>
      <c r="P891" s="81">
        <v>1</v>
      </c>
      <c r="Q891" s="84">
        <f t="shared" si="16"/>
        <v>1</v>
      </c>
      <c r="R891" s="26">
        <v>200</v>
      </c>
      <c r="S891" s="26" t="str">
        <f>VLOOKUP(H891,[2]Sheet1!$A$1:$F$65536,6,0)</f>
        <v>已激活</v>
      </c>
      <c r="T891" s="58" t="str">
        <f t="shared" si="15"/>
        <v>对</v>
      </c>
    </row>
    <row r="892" ht="21.95" customHeight="1" spans="1:20">
      <c r="A892" s="19">
        <v>883</v>
      </c>
      <c r="B892" s="19" t="s">
        <v>43</v>
      </c>
      <c r="C892" s="19" t="s">
        <v>44</v>
      </c>
      <c r="D892" s="21" t="s">
        <v>45</v>
      </c>
      <c r="E892" s="36" t="s">
        <v>1694</v>
      </c>
      <c r="F892" s="36" t="s">
        <v>1705</v>
      </c>
      <c r="G892" s="36" t="s">
        <v>1972</v>
      </c>
      <c r="H892" s="36" t="s">
        <v>1973</v>
      </c>
      <c r="I892" s="36">
        <v>13103750328</v>
      </c>
      <c r="J892" s="32" t="s">
        <v>60</v>
      </c>
      <c r="K892" s="81">
        <v>6</v>
      </c>
      <c r="L892" s="36" t="s">
        <v>1705</v>
      </c>
      <c r="M892" s="19" t="str">
        <f>VLOOKUP(G892,[1]Sheet1!$G$1:$M$65536,7,0)</f>
        <v>6214672440007152644</v>
      </c>
      <c r="N892" s="19" t="str">
        <f>VLOOKUP(H892,[2]Sheet1!$A$1:$E$65536,5,0)</f>
        <v>6214672440007152644</v>
      </c>
      <c r="O892" s="32" t="s">
        <v>52</v>
      </c>
      <c r="P892" s="81">
        <v>6</v>
      </c>
      <c r="Q892" s="84">
        <f t="shared" si="16"/>
        <v>6</v>
      </c>
      <c r="R892" s="26">
        <v>780</v>
      </c>
      <c r="S892" s="26" t="str">
        <f>VLOOKUP(H892,[2]Sheet1!$A$1:$F$65536,6,0)</f>
        <v>已激活</v>
      </c>
      <c r="T892" s="58" t="str">
        <f t="shared" si="15"/>
        <v>对</v>
      </c>
    </row>
    <row r="893" ht="21.95" customHeight="1" spans="1:20">
      <c r="A893" s="19">
        <v>884</v>
      </c>
      <c r="B893" s="19" t="s">
        <v>43</v>
      </c>
      <c r="C893" s="19" t="s">
        <v>44</v>
      </c>
      <c r="D893" s="21" t="s">
        <v>45</v>
      </c>
      <c r="E893" s="36" t="s">
        <v>1694</v>
      </c>
      <c r="F893" s="36" t="s">
        <v>1710</v>
      </c>
      <c r="G893" s="36" t="s">
        <v>1974</v>
      </c>
      <c r="H893" s="36" t="s">
        <v>1975</v>
      </c>
      <c r="I893" s="36"/>
      <c r="J893" s="32" t="s">
        <v>60</v>
      </c>
      <c r="K893" s="81">
        <v>2</v>
      </c>
      <c r="L893" s="36" t="s">
        <v>1710</v>
      </c>
      <c r="M893" s="19" t="str">
        <f>VLOOKUP(G893,[1]Sheet1!$G$1:$M$65536,7,0)</f>
        <v>6214672440001031596</v>
      </c>
      <c r="N893" s="19" t="str">
        <f>VLOOKUP(H893,[2]Sheet1!$A$1:$E$65536,5,0)</f>
        <v>6214672440001031596</v>
      </c>
      <c r="O893" s="32" t="s">
        <v>52</v>
      </c>
      <c r="P893" s="81">
        <v>2</v>
      </c>
      <c r="Q893" s="84">
        <f t="shared" si="16"/>
        <v>2</v>
      </c>
      <c r="R893" s="26">
        <v>300</v>
      </c>
      <c r="S893" s="26" t="str">
        <f>VLOOKUP(H893,[2]Sheet1!$A$1:$F$65536,6,0)</f>
        <v>已激活</v>
      </c>
      <c r="T893" s="58" t="str">
        <f t="shared" si="15"/>
        <v>对</v>
      </c>
    </row>
    <row r="894" ht="21.95" customHeight="1" spans="1:20">
      <c r="A894" s="19">
        <v>885</v>
      </c>
      <c r="B894" s="19" t="s">
        <v>43</v>
      </c>
      <c r="C894" s="19" t="s">
        <v>44</v>
      </c>
      <c r="D894" s="21" t="s">
        <v>45</v>
      </c>
      <c r="E894" s="36" t="s">
        <v>1694</v>
      </c>
      <c r="F894" s="36" t="s">
        <v>1710</v>
      </c>
      <c r="G894" s="36" t="s">
        <v>1976</v>
      </c>
      <c r="H894" s="36" t="s">
        <v>1977</v>
      </c>
      <c r="I894" s="36"/>
      <c r="J894" s="32" t="s">
        <v>60</v>
      </c>
      <c r="K894" s="81">
        <v>1</v>
      </c>
      <c r="L894" s="36" t="s">
        <v>1710</v>
      </c>
      <c r="M894" s="19" t="str">
        <f>VLOOKUP(G894,[1]Sheet1!$G$1:$M$65536,7,0)</f>
        <v>6214672440001029889</v>
      </c>
      <c r="N894" s="19" t="str">
        <f>VLOOKUP(H894,[2]Sheet1!$A$1:$E$65536,5,0)</f>
        <v>6214672440001029889</v>
      </c>
      <c r="O894" s="32" t="s">
        <v>52</v>
      </c>
      <c r="P894" s="81">
        <v>1</v>
      </c>
      <c r="Q894" s="84">
        <f t="shared" si="16"/>
        <v>1</v>
      </c>
      <c r="R894" s="26">
        <v>130</v>
      </c>
      <c r="S894" s="26" t="str">
        <f>VLOOKUP(H894,[2]Sheet1!$A$1:$F$65536,6,0)</f>
        <v>已激活</v>
      </c>
      <c r="T894" s="58" t="str">
        <f t="shared" si="15"/>
        <v>对</v>
      </c>
    </row>
    <row r="895" ht="21.95" customHeight="1" spans="1:20">
      <c r="A895" s="19">
        <v>886</v>
      </c>
      <c r="B895" s="19" t="s">
        <v>43</v>
      </c>
      <c r="C895" s="19" t="s">
        <v>44</v>
      </c>
      <c r="D895" s="21" t="s">
        <v>45</v>
      </c>
      <c r="E895" s="36" t="s">
        <v>1694</v>
      </c>
      <c r="F895" s="36" t="s">
        <v>1718</v>
      </c>
      <c r="G895" s="36" t="s">
        <v>1978</v>
      </c>
      <c r="H895" s="36" t="s">
        <v>1979</v>
      </c>
      <c r="I895" s="36"/>
      <c r="J895" s="32" t="s">
        <v>60</v>
      </c>
      <c r="K895" s="81">
        <v>1</v>
      </c>
      <c r="L895" s="36" t="s">
        <v>1718</v>
      </c>
      <c r="M895" s="19" t="str">
        <f>VLOOKUP(G895,[1]Sheet1!$G$1:$M$65536,7,0)</f>
        <v>6214672440001079835</v>
      </c>
      <c r="N895" s="19" t="str">
        <f>VLOOKUP(H895,[2]Sheet1!$A$1:$E$65536,5,0)</f>
        <v>6214672440001079835</v>
      </c>
      <c r="O895" s="82" t="s">
        <v>52</v>
      </c>
      <c r="P895" s="81">
        <v>1</v>
      </c>
      <c r="Q895" s="84">
        <f t="shared" si="16"/>
        <v>1</v>
      </c>
      <c r="R895" s="26">
        <v>130</v>
      </c>
      <c r="S895" s="26" t="str">
        <f>VLOOKUP(H895,[2]Sheet1!$A$1:$F$65536,6,0)</f>
        <v>已激活</v>
      </c>
      <c r="T895" s="58" t="str">
        <f t="shared" si="15"/>
        <v>对</v>
      </c>
    </row>
    <row r="896" ht="21.95" customHeight="1" spans="1:20">
      <c r="A896" s="19">
        <v>887</v>
      </c>
      <c r="B896" s="19" t="s">
        <v>43</v>
      </c>
      <c r="C896" s="19" t="s">
        <v>44</v>
      </c>
      <c r="D896" s="21" t="s">
        <v>45</v>
      </c>
      <c r="E896" s="36" t="s">
        <v>1694</v>
      </c>
      <c r="F896" s="36" t="s">
        <v>1718</v>
      </c>
      <c r="G896" s="36" t="s">
        <v>1980</v>
      </c>
      <c r="H896" s="36" t="s">
        <v>1981</v>
      </c>
      <c r="I896" s="36"/>
      <c r="J896" s="32" t="s">
        <v>60</v>
      </c>
      <c r="K896" s="81">
        <v>2</v>
      </c>
      <c r="L896" s="36" t="s">
        <v>1718</v>
      </c>
      <c r="M896" s="19" t="str">
        <f>VLOOKUP(G896,[1]Sheet1!$G$1:$M$65536,7,0)</f>
        <v>6214672440001076443</v>
      </c>
      <c r="N896" s="19" t="str">
        <f>VLOOKUP(H896,[2]Sheet1!$A$1:$E$65536,5,0)</f>
        <v>6214672440001076443</v>
      </c>
      <c r="O896" s="32" t="s">
        <v>52</v>
      </c>
      <c r="P896" s="81">
        <v>2</v>
      </c>
      <c r="Q896" s="84">
        <f t="shared" si="16"/>
        <v>2</v>
      </c>
      <c r="R896" s="26">
        <v>340</v>
      </c>
      <c r="S896" s="26" t="str">
        <f>VLOOKUP(H896,[2]Sheet1!$A$1:$F$65536,6,0)</f>
        <v>已激活</v>
      </c>
      <c r="T896" s="58" t="str">
        <f t="shared" si="15"/>
        <v>对</v>
      </c>
    </row>
    <row r="897" ht="21.95" customHeight="1" spans="1:20">
      <c r="A897" s="19">
        <v>888</v>
      </c>
      <c r="B897" s="19" t="s">
        <v>43</v>
      </c>
      <c r="C897" s="19" t="s">
        <v>44</v>
      </c>
      <c r="D897" s="21" t="s">
        <v>45</v>
      </c>
      <c r="E897" s="36" t="s">
        <v>1694</v>
      </c>
      <c r="F897" s="36" t="s">
        <v>1718</v>
      </c>
      <c r="G897" s="36" t="s">
        <v>1982</v>
      </c>
      <c r="H897" s="36" t="s">
        <v>1983</v>
      </c>
      <c r="I897" s="36"/>
      <c r="J897" s="32" t="s">
        <v>60</v>
      </c>
      <c r="K897" s="81">
        <v>4</v>
      </c>
      <c r="L897" s="36" t="s">
        <v>1718</v>
      </c>
      <c r="M897" s="19" t="str">
        <f>VLOOKUP(G897,[1]Sheet1!$G$1:$M$65536,7,0)</f>
        <v>6214672440006370189</v>
      </c>
      <c r="N897" s="19" t="str">
        <f>VLOOKUP(H897,[2]Sheet1!$A$1:$E$65536,5,0)</f>
        <v>6214672440006370189</v>
      </c>
      <c r="O897" s="32" t="s">
        <v>52</v>
      </c>
      <c r="P897" s="81">
        <v>4</v>
      </c>
      <c r="Q897" s="84">
        <f t="shared" si="16"/>
        <v>4</v>
      </c>
      <c r="R897" s="26">
        <v>520</v>
      </c>
      <c r="S897" s="26" t="str">
        <f>VLOOKUP(H897,[2]Sheet1!$A$1:$F$65536,6,0)</f>
        <v>已激活</v>
      </c>
      <c r="T897" s="58" t="str">
        <f t="shared" si="15"/>
        <v>对</v>
      </c>
    </row>
    <row r="898" ht="21.95" customHeight="1" spans="1:20">
      <c r="A898" s="19">
        <v>889</v>
      </c>
      <c r="B898" s="19" t="s">
        <v>43</v>
      </c>
      <c r="C898" s="19" t="s">
        <v>44</v>
      </c>
      <c r="D898" s="21" t="s">
        <v>45</v>
      </c>
      <c r="E898" s="36" t="s">
        <v>1694</v>
      </c>
      <c r="F898" s="36" t="s">
        <v>1718</v>
      </c>
      <c r="G898" s="36" t="s">
        <v>1984</v>
      </c>
      <c r="H898" s="36" t="s">
        <v>1985</v>
      </c>
      <c r="I898" s="36"/>
      <c r="J898" s="32" t="s">
        <v>60</v>
      </c>
      <c r="K898" s="81">
        <v>3</v>
      </c>
      <c r="L898" s="36" t="s">
        <v>1718</v>
      </c>
      <c r="M898" s="19" t="str">
        <f>VLOOKUP(G898,[1]Sheet1!$G$1:$M$65536,7,0)</f>
        <v>6214672440006359620</v>
      </c>
      <c r="N898" s="19" t="str">
        <f>VLOOKUP(H898,[2]Sheet1!$A$1:$E$65536,5,0)</f>
        <v>6214672440006359620</v>
      </c>
      <c r="O898" s="32" t="s">
        <v>52</v>
      </c>
      <c r="P898" s="81">
        <v>3</v>
      </c>
      <c r="Q898" s="84">
        <f t="shared" si="16"/>
        <v>3</v>
      </c>
      <c r="R898" s="26">
        <v>460</v>
      </c>
      <c r="S898" s="26" t="str">
        <f>VLOOKUP(H898,[2]Sheet1!$A$1:$F$65536,6,0)</f>
        <v>已激活</v>
      </c>
      <c r="T898" s="58" t="str">
        <f t="shared" si="15"/>
        <v>对</v>
      </c>
    </row>
    <row r="899" ht="21.95" customHeight="1" spans="1:20">
      <c r="A899" s="19">
        <v>890</v>
      </c>
      <c r="B899" s="19" t="s">
        <v>43</v>
      </c>
      <c r="C899" s="19" t="s">
        <v>44</v>
      </c>
      <c r="D899" s="21" t="s">
        <v>45</v>
      </c>
      <c r="E899" s="36" t="s">
        <v>1694</v>
      </c>
      <c r="F899" s="36" t="s">
        <v>1718</v>
      </c>
      <c r="G899" s="36" t="s">
        <v>1986</v>
      </c>
      <c r="H899" s="36" t="s">
        <v>1987</v>
      </c>
      <c r="I899" s="36"/>
      <c r="J899" s="32" t="s">
        <v>60</v>
      </c>
      <c r="K899" s="81">
        <v>3</v>
      </c>
      <c r="L899" s="36" t="s">
        <v>1718</v>
      </c>
      <c r="M899" s="19" t="str">
        <f>VLOOKUP(G899,[1]Sheet1!$G$1:$M$65536,7,0)</f>
        <v>6214672440001084686</v>
      </c>
      <c r="N899" s="19" t="str">
        <f>VLOOKUP(H899,[2]Sheet1!$A$1:$E$65536,5,0)</f>
        <v>6214672440001084686</v>
      </c>
      <c r="O899" s="82" t="s">
        <v>52</v>
      </c>
      <c r="P899" s="81">
        <v>3</v>
      </c>
      <c r="Q899" s="84">
        <f t="shared" si="16"/>
        <v>3</v>
      </c>
      <c r="R899" s="26">
        <v>460</v>
      </c>
      <c r="S899" s="26" t="str">
        <f>VLOOKUP(H899,[2]Sheet1!$A$1:$F$65536,6,0)</f>
        <v>已激活</v>
      </c>
      <c r="T899" s="58" t="str">
        <f t="shared" si="15"/>
        <v>对</v>
      </c>
    </row>
    <row r="900" ht="21.95" customHeight="1" spans="1:20">
      <c r="A900" s="19">
        <v>891</v>
      </c>
      <c r="B900" s="19" t="s">
        <v>43</v>
      </c>
      <c r="C900" s="19" t="s">
        <v>44</v>
      </c>
      <c r="D900" s="21" t="s">
        <v>45</v>
      </c>
      <c r="E900" s="36" t="s">
        <v>1694</v>
      </c>
      <c r="F900" s="36" t="s">
        <v>1718</v>
      </c>
      <c r="G900" s="36" t="s">
        <v>1988</v>
      </c>
      <c r="H900" s="36" t="s">
        <v>1989</v>
      </c>
      <c r="I900" s="36"/>
      <c r="J900" s="32" t="s">
        <v>60</v>
      </c>
      <c r="K900" s="81">
        <v>5</v>
      </c>
      <c r="L900" s="36" t="s">
        <v>1718</v>
      </c>
      <c r="M900" s="19" t="str">
        <f>VLOOKUP(G900,[1]Sheet1!$G$1:$M$65536,7,0)</f>
        <v>6214672440007029982</v>
      </c>
      <c r="N900" s="19" t="str">
        <f>VLOOKUP(H900,[2]Sheet1!$A$1:$E$65536,5,0)</f>
        <v>6214672440007029982</v>
      </c>
      <c r="O900" s="32" t="s">
        <v>52</v>
      </c>
      <c r="P900" s="81">
        <v>5</v>
      </c>
      <c r="Q900" s="84">
        <f t="shared" si="16"/>
        <v>5</v>
      </c>
      <c r="R900" s="26">
        <v>650</v>
      </c>
      <c r="S900" s="26" t="str">
        <f>VLOOKUP(H900,[2]Sheet1!$A$1:$F$65536,6,0)</f>
        <v>已激活</v>
      </c>
      <c r="T900" s="58" t="str">
        <f t="shared" si="15"/>
        <v>对</v>
      </c>
    </row>
    <row r="901" ht="21.95" customHeight="1" spans="1:20">
      <c r="A901" s="19">
        <v>892</v>
      </c>
      <c r="B901" s="19" t="s">
        <v>43</v>
      </c>
      <c r="C901" s="19" t="s">
        <v>44</v>
      </c>
      <c r="D901" s="21" t="s">
        <v>45</v>
      </c>
      <c r="E901" s="36" t="s">
        <v>1694</v>
      </c>
      <c r="F901" s="36" t="s">
        <v>1718</v>
      </c>
      <c r="G901" s="36" t="s">
        <v>1990</v>
      </c>
      <c r="H901" s="36" t="s">
        <v>1991</v>
      </c>
      <c r="I901" s="36"/>
      <c r="J901" s="32" t="s">
        <v>60</v>
      </c>
      <c r="K901" s="81">
        <v>5</v>
      </c>
      <c r="L901" s="36" t="s">
        <v>1718</v>
      </c>
      <c r="M901" s="19" t="str">
        <f>VLOOKUP(G901,[1]Sheet1!$G$1:$M$65536,7,0)</f>
        <v>6214672440006363358</v>
      </c>
      <c r="N901" s="19" t="str">
        <f>VLOOKUP(H901,[2]Sheet1!$A$1:$E$65536,5,0)</f>
        <v>6214672440006363358</v>
      </c>
      <c r="O901" s="32" t="s">
        <v>52</v>
      </c>
      <c r="P901" s="81">
        <v>5</v>
      </c>
      <c r="Q901" s="84">
        <f t="shared" si="16"/>
        <v>5</v>
      </c>
      <c r="R901" s="26">
        <v>650</v>
      </c>
      <c r="S901" s="26" t="str">
        <f>VLOOKUP(H901,[2]Sheet1!$A$1:$F$65536,6,0)</f>
        <v>已激活</v>
      </c>
      <c r="T901" s="58" t="str">
        <f t="shared" si="15"/>
        <v>对</v>
      </c>
    </row>
    <row r="902" ht="21.95" customHeight="1" spans="1:20">
      <c r="A902" s="19">
        <v>893</v>
      </c>
      <c r="B902" s="19" t="s">
        <v>43</v>
      </c>
      <c r="C902" s="19" t="s">
        <v>44</v>
      </c>
      <c r="D902" s="21" t="s">
        <v>45</v>
      </c>
      <c r="E902" s="36" t="s">
        <v>1694</v>
      </c>
      <c r="F902" s="36" t="s">
        <v>1718</v>
      </c>
      <c r="G902" s="36" t="s">
        <v>1992</v>
      </c>
      <c r="H902" s="36" t="s">
        <v>1993</v>
      </c>
      <c r="I902" s="36"/>
      <c r="J902" s="32" t="s">
        <v>60</v>
      </c>
      <c r="K902" s="81">
        <v>6</v>
      </c>
      <c r="L902" s="36" t="s">
        <v>1718</v>
      </c>
      <c r="M902" s="19" t="str">
        <f>VLOOKUP(G902,[1]Sheet1!$G$1:$M$65536,7,0)</f>
        <v>6214672440006999763</v>
      </c>
      <c r="N902" s="19" t="str">
        <f>VLOOKUP(H902,[2]Sheet1!$A$1:$E$65536,5,0)</f>
        <v>6214672440006999763</v>
      </c>
      <c r="O902" s="32" t="s">
        <v>52</v>
      </c>
      <c r="P902" s="81">
        <v>6</v>
      </c>
      <c r="Q902" s="84">
        <f t="shared" si="16"/>
        <v>6</v>
      </c>
      <c r="R902" s="26">
        <v>780</v>
      </c>
      <c r="S902" s="26" t="str">
        <f>VLOOKUP(H902,[2]Sheet1!$A$1:$F$65536,6,0)</f>
        <v>已激活</v>
      </c>
      <c r="T902" s="58" t="str">
        <f t="shared" si="15"/>
        <v>对</v>
      </c>
    </row>
    <row r="903" ht="21.95" customHeight="1" spans="1:20">
      <c r="A903" s="19">
        <v>894</v>
      </c>
      <c r="B903" s="19" t="s">
        <v>43</v>
      </c>
      <c r="C903" s="19" t="s">
        <v>44</v>
      </c>
      <c r="D903" s="21" t="s">
        <v>45</v>
      </c>
      <c r="E903" s="36" t="s">
        <v>1694</v>
      </c>
      <c r="F903" s="36" t="s">
        <v>1718</v>
      </c>
      <c r="G903" s="36" t="s">
        <v>1994</v>
      </c>
      <c r="H903" s="36" t="s">
        <v>1995</v>
      </c>
      <c r="I903" s="36"/>
      <c r="J903" s="32" t="s">
        <v>60</v>
      </c>
      <c r="K903" s="81">
        <v>4</v>
      </c>
      <c r="L903" s="36" t="s">
        <v>1718</v>
      </c>
      <c r="M903" s="19" t="str">
        <f>VLOOKUP(G903,[1]Sheet1!$G$1:$M$65536,7,0)</f>
        <v>6214672440007349414</v>
      </c>
      <c r="N903" s="19" t="str">
        <f>VLOOKUP(H903,[2]Sheet1!$A$1:$E$65536,5,0)</f>
        <v>6214672440007349414</v>
      </c>
      <c r="O903" s="82" t="s">
        <v>52</v>
      </c>
      <c r="P903" s="81">
        <v>4</v>
      </c>
      <c r="Q903" s="84">
        <f t="shared" si="16"/>
        <v>4</v>
      </c>
      <c r="R903" s="26">
        <v>520</v>
      </c>
      <c r="S903" s="26" t="str">
        <f>VLOOKUP(H903,[2]Sheet1!$A$1:$F$65536,6,0)</f>
        <v>已激活</v>
      </c>
      <c r="T903" s="58" t="str">
        <f t="shared" si="15"/>
        <v>对</v>
      </c>
    </row>
    <row r="904" ht="21.95" customHeight="1" spans="1:20">
      <c r="A904" s="19">
        <v>895</v>
      </c>
      <c r="B904" s="19" t="s">
        <v>43</v>
      </c>
      <c r="C904" s="19" t="s">
        <v>44</v>
      </c>
      <c r="D904" s="21" t="s">
        <v>45</v>
      </c>
      <c r="E904" s="36" t="s">
        <v>1694</v>
      </c>
      <c r="F904" s="36" t="s">
        <v>1705</v>
      </c>
      <c r="G904" s="36" t="s">
        <v>1996</v>
      </c>
      <c r="H904" s="36" t="s">
        <v>1997</v>
      </c>
      <c r="I904" s="36">
        <v>15093865511</v>
      </c>
      <c r="J904" s="32" t="s">
        <v>60</v>
      </c>
      <c r="K904" s="81">
        <v>1</v>
      </c>
      <c r="L904" s="36" t="s">
        <v>1705</v>
      </c>
      <c r="M904" s="19" t="str">
        <f>VLOOKUP(G904,[1]Sheet1!$G$1:$M$65536,7,0)</f>
        <v>6214672440001064688</v>
      </c>
      <c r="N904" s="19" t="str">
        <f>VLOOKUP(H904,[2]Sheet1!$A$1:$E$65536,5,0)</f>
        <v>6214672440001064688</v>
      </c>
      <c r="O904" s="32" t="s">
        <v>52</v>
      </c>
      <c r="P904" s="81">
        <v>1</v>
      </c>
      <c r="Q904" s="84">
        <f t="shared" si="16"/>
        <v>1</v>
      </c>
      <c r="R904" s="26">
        <v>130</v>
      </c>
      <c r="S904" s="26" t="str">
        <f>VLOOKUP(H904,[2]Sheet1!$A$1:$F$65536,6,0)</f>
        <v>已开户</v>
      </c>
      <c r="T904" s="58" t="str">
        <f t="shared" si="15"/>
        <v>对</v>
      </c>
    </row>
    <row r="905" ht="21.95" customHeight="1" spans="1:20">
      <c r="A905" s="19">
        <v>896</v>
      </c>
      <c r="B905" s="19" t="s">
        <v>43</v>
      </c>
      <c r="C905" s="19" t="s">
        <v>44</v>
      </c>
      <c r="D905" s="21" t="s">
        <v>45</v>
      </c>
      <c r="E905" s="36" t="s">
        <v>1694</v>
      </c>
      <c r="F905" s="36" t="s">
        <v>1705</v>
      </c>
      <c r="G905" s="36" t="s">
        <v>1998</v>
      </c>
      <c r="H905" s="36" t="s">
        <v>1999</v>
      </c>
      <c r="I905" s="36">
        <v>15093865511</v>
      </c>
      <c r="J905" s="32" t="s">
        <v>60</v>
      </c>
      <c r="K905" s="81">
        <v>1</v>
      </c>
      <c r="L905" s="36" t="s">
        <v>1705</v>
      </c>
      <c r="M905" s="19" t="str">
        <f>VLOOKUP(G905,[1]Sheet1!$G$1:$M$65536,7,0)</f>
        <v>6214672440001064613</v>
      </c>
      <c r="N905" s="19" t="str">
        <f>VLOOKUP(H905,[2]Sheet1!$A$1:$E$65536,5,0)</f>
        <v>6214672440001064613</v>
      </c>
      <c r="O905" s="32" t="s">
        <v>52</v>
      </c>
      <c r="P905" s="81">
        <v>1</v>
      </c>
      <c r="Q905" s="84">
        <f t="shared" si="16"/>
        <v>1</v>
      </c>
      <c r="R905" s="26">
        <v>130</v>
      </c>
      <c r="S905" s="26" t="str">
        <f>VLOOKUP(H905,[2]Sheet1!$A$1:$F$65536,6,0)</f>
        <v>已开户</v>
      </c>
      <c r="T905" s="58" t="str">
        <f t="shared" si="15"/>
        <v>对</v>
      </c>
    </row>
    <row r="906" ht="21.95" customHeight="1" spans="1:20">
      <c r="A906" s="19">
        <v>897</v>
      </c>
      <c r="B906" s="19" t="s">
        <v>43</v>
      </c>
      <c r="C906" s="19" t="s">
        <v>44</v>
      </c>
      <c r="D906" s="21" t="s">
        <v>45</v>
      </c>
      <c r="E906" s="36" t="s">
        <v>1694</v>
      </c>
      <c r="F906" s="36" t="s">
        <v>1539</v>
      </c>
      <c r="G906" s="36" t="s">
        <v>2000</v>
      </c>
      <c r="H906" s="36" t="s">
        <v>2001</v>
      </c>
      <c r="I906" s="36">
        <v>15617393760</v>
      </c>
      <c r="J906" s="32" t="s">
        <v>60</v>
      </c>
      <c r="K906" s="81">
        <v>2</v>
      </c>
      <c r="L906" s="36" t="s">
        <v>1539</v>
      </c>
      <c r="M906" s="19" t="str">
        <f>VLOOKUP(G906,[1]Sheet1!$G$1:$M$65536,7,0)</f>
        <v>6214672440001128657</v>
      </c>
      <c r="N906" s="19" t="str">
        <f>VLOOKUP(H906,[2]Sheet1!$A$1:$E$65536,5,0)</f>
        <v>6214672440001128657</v>
      </c>
      <c r="O906" s="32" t="s">
        <v>52</v>
      </c>
      <c r="P906" s="81">
        <v>2</v>
      </c>
      <c r="Q906" s="84">
        <f t="shared" si="16"/>
        <v>2</v>
      </c>
      <c r="R906" s="26">
        <v>300</v>
      </c>
      <c r="S906" s="26" t="str">
        <f>VLOOKUP(H906,[2]Sheet1!$A$1:$F$65536,6,0)</f>
        <v>已激活</v>
      </c>
      <c r="T906" s="58" t="str">
        <f t="shared" si="15"/>
        <v>对</v>
      </c>
    </row>
    <row r="907" ht="21.95" customHeight="1" spans="1:20">
      <c r="A907" s="19">
        <v>898</v>
      </c>
      <c r="B907" s="19" t="s">
        <v>43</v>
      </c>
      <c r="C907" s="19" t="s">
        <v>44</v>
      </c>
      <c r="D907" s="21" t="s">
        <v>45</v>
      </c>
      <c r="E907" s="36" t="s">
        <v>1694</v>
      </c>
      <c r="F907" s="36" t="s">
        <v>1539</v>
      </c>
      <c r="G907" s="36" t="s">
        <v>2002</v>
      </c>
      <c r="H907" s="36" t="s">
        <v>2003</v>
      </c>
      <c r="I907" s="36">
        <v>15886784834</v>
      </c>
      <c r="J907" s="32" t="s">
        <v>60</v>
      </c>
      <c r="K907" s="81">
        <v>3</v>
      </c>
      <c r="L907" s="36" t="s">
        <v>1539</v>
      </c>
      <c r="M907" s="19" t="str">
        <f>VLOOKUP(G907,[1]Sheet1!$G$1:$M$65536,7,0)</f>
        <v>6214672440001127618</v>
      </c>
      <c r="N907" s="19" t="str">
        <f>VLOOKUP(H907,[2]Sheet1!$A$1:$E$65536,5,0)</f>
        <v>6214672440001127618</v>
      </c>
      <c r="O907" s="82" t="s">
        <v>52</v>
      </c>
      <c r="P907" s="81">
        <v>3</v>
      </c>
      <c r="Q907" s="84">
        <f t="shared" si="16"/>
        <v>3</v>
      </c>
      <c r="R907" s="26">
        <v>390</v>
      </c>
      <c r="S907" s="26" t="str">
        <f>VLOOKUP(H907,[2]Sheet1!$A$1:$F$65536,6,0)</f>
        <v>已激活</v>
      </c>
      <c r="T907" s="58" t="str">
        <f t="shared" si="15"/>
        <v>对</v>
      </c>
    </row>
    <row r="908" ht="21.95" customHeight="1" spans="1:20">
      <c r="A908" s="19">
        <v>899</v>
      </c>
      <c r="B908" s="19" t="s">
        <v>43</v>
      </c>
      <c r="C908" s="19" t="s">
        <v>44</v>
      </c>
      <c r="D908" s="20" t="s">
        <v>45</v>
      </c>
      <c r="E908" s="36" t="s">
        <v>1694</v>
      </c>
      <c r="F908" s="36" t="s">
        <v>1539</v>
      </c>
      <c r="G908" s="36" t="s">
        <v>2004</v>
      </c>
      <c r="H908" s="36" t="s">
        <v>2005</v>
      </c>
      <c r="I908" s="36">
        <v>18860281768</v>
      </c>
      <c r="J908" s="32" t="s">
        <v>60</v>
      </c>
      <c r="K908" s="81">
        <v>2</v>
      </c>
      <c r="L908" s="36" t="s">
        <v>1539</v>
      </c>
      <c r="M908" s="19" t="str">
        <f>VLOOKUP(G908,[1]Sheet1!$G$1:$M$65536,7,0)</f>
        <v>6214672440001126446</v>
      </c>
      <c r="N908" s="19" t="str">
        <f>VLOOKUP(H908,[2]Sheet1!$A$1:$E$65536,5,0)</f>
        <v>6214672440001126446</v>
      </c>
      <c r="O908" s="32" t="s">
        <v>52</v>
      </c>
      <c r="P908" s="81">
        <v>2</v>
      </c>
      <c r="Q908" s="84">
        <f t="shared" si="16"/>
        <v>2</v>
      </c>
      <c r="R908" s="26">
        <v>260</v>
      </c>
      <c r="S908" s="26" t="str">
        <f>VLOOKUP(H908,[2]Sheet1!$A$1:$F$65536,6,0)</f>
        <v>已激活</v>
      </c>
      <c r="T908" s="58" t="str">
        <f t="shared" ref="T908:T971" si="17">IF(TEXT(IF(MOD(12-(MID(H908,1,1)*7+MID(H908,2,1)*9+MID(H908,3,1)*10+MID(H908,4,1)*5+MID(H908,5,1)*8+MID(H908,6,1)*4+MID(H908,7,1)*2+MID(H908,8,1)*1+MID(H908,9,1)*6+MID(H908,10,1)*3+MID(H908,11,1)*7+MID(H908,12,1)*9+MID(H908,13,1)*10+MID(H908,14,1)*5+MID(H908,15,1)*8+MID(H908,16,1)*4+MID(H908,17,1)*2),11)=10,"X",MOD(12-(MID(H908,1,1)*7+MID(H908,2,1)*9+MID(H908,3,1)*10+MID(H908,4,1)*5+MID(H908,5,1)*8+MID(H908,6,1)*4+MID(H908,7,1)*2+MID(H908,8,1)*1+MID(H908,9,1)*6+MID(H908,10,1)*3+MID(H908,11,1)*7+MID(H908,12,1)*9+MID(H908,13,1)*10+MID(H908,14,1)*5+MID(H908,15,1)*8+MID(H908,16,1)*4+MID(H908,17,1)*2),11)),0)=MID(H908,18,1),"对","错")</f>
        <v>对</v>
      </c>
    </row>
    <row r="909" ht="21.95" customHeight="1" spans="1:20">
      <c r="A909" s="19">
        <v>900</v>
      </c>
      <c r="B909" s="19" t="s">
        <v>43</v>
      </c>
      <c r="C909" s="19" t="s">
        <v>44</v>
      </c>
      <c r="D909" s="21" t="s">
        <v>45</v>
      </c>
      <c r="E909" s="36" t="s">
        <v>1694</v>
      </c>
      <c r="F909" s="36" t="s">
        <v>1539</v>
      </c>
      <c r="G909" s="36" t="s">
        <v>2006</v>
      </c>
      <c r="H909" s="36" t="s">
        <v>2007</v>
      </c>
      <c r="I909" s="36">
        <v>15617322307</v>
      </c>
      <c r="J909" s="32" t="s">
        <v>60</v>
      </c>
      <c r="K909" s="81">
        <v>2</v>
      </c>
      <c r="L909" s="36" t="s">
        <v>1539</v>
      </c>
      <c r="M909" s="19" t="str">
        <f>VLOOKUP(G909,[1]Sheet1!$G$1:$M$65536,7,0)</f>
        <v>6214672440001128921</v>
      </c>
      <c r="N909" s="19" t="str">
        <f>VLOOKUP(H909,[2]Sheet1!$A$1:$E$65536,5,0)</f>
        <v>6214672440001128921</v>
      </c>
      <c r="O909" s="32" t="s">
        <v>52</v>
      </c>
      <c r="P909" s="81">
        <v>2</v>
      </c>
      <c r="Q909" s="84">
        <f t="shared" si="16"/>
        <v>2</v>
      </c>
      <c r="R909" s="26">
        <v>260</v>
      </c>
      <c r="S909" s="26" t="str">
        <f>VLOOKUP(H909,[2]Sheet1!$A$1:$F$65536,6,0)</f>
        <v>已激活</v>
      </c>
      <c r="T909" s="58" t="str">
        <f t="shared" si="17"/>
        <v>对</v>
      </c>
    </row>
    <row r="910" ht="21.95" customHeight="1" spans="1:20">
      <c r="A910" s="19">
        <v>901</v>
      </c>
      <c r="B910" s="19" t="s">
        <v>43</v>
      </c>
      <c r="C910" s="19" t="s">
        <v>44</v>
      </c>
      <c r="D910" s="21" t="s">
        <v>45</v>
      </c>
      <c r="E910" s="36" t="s">
        <v>1694</v>
      </c>
      <c r="F910" s="36" t="s">
        <v>1539</v>
      </c>
      <c r="G910" s="36" t="s">
        <v>515</v>
      </c>
      <c r="H910" s="36" t="s">
        <v>2008</v>
      </c>
      <c r="I910" s="36">
        <v>13837514955</v>
      </c>
      <c r="J910" s="32" t="s">
        <v>60</v>
      </c>
      <c r="K910" s="81">
        <v>4</v>
      </c>
      <c r="L910" s="36" t="s">
        <v>1539</v>
      </c>
      <c r="M910" s="19" t="str">
        <f>VLOOKUP(G910,[1]Sheet1!$G$1:$M$65536,7,0)</f>
        <v>6214672440000718763</v>
      </c>
      <c r="N910" s="19" t="str">
        <f>VLOOKUP(H910,[2]Sheet1!$A$1:$E$65536,5,0)</f>
        <v>6214672440001126750</v>
      </c>
      <c r="O910" s="32" t="s">
        <v>52</v>
      </c>
      <c r="P910" s="81">
        <v>4</v>
      </c>
      <c r="Q910" s="84">
        <f t="shared" si="16"/>
        <v>4</v>
      </c>
      <c r="R910" s="26">
        <v>520</v>
      </c>
      <c r="S910" s="26" t="str">
        <f>VLOOKUP(H910,[2]Sheet1!$A$1:$F$65536,6,0)</f>
        <v>已激活</v>
      </c>
      <c r="T910" s="58" t="str">
        <f t="shared" si="17"/>
        <v>对</v>
      </c>
    </row>
    <row r="911" ht="21.95" customHeight="1" spans="1:20">
      <c r="A911" s="19">
        <v>902</v>
      </c>
      <c r="B911" s="19" t="s">
        <v>43</v>
      </c>
      <c r="C911" s="19" t="s">
        <v>44</v>
      </c>
      <c r="D911" s="21" t="s">
        <v>45</v>
      </c>
      <c r="E911" s="36" t="s">
        <v>1694</v>
      </c>
      <c r="F911" s="36" t="s">
        <v>1705</v>
      </c>
      <c r="G911" s="36" t="s">
        <v>2009</v>
      </c>
      <c r="H911" s="36" t="s">
        <v>2010</v>
      </c>
      <c r="I911" s="36">
        <v>13233750743</v>
      </c>
      <c r="J911" s="32" t="s">
        <v>60</v>
      </c>
      <c r="K911" s="81">
        <v>5</v>
      </c>
      <c r="L911" s="36" t="s">
        <v>1705</v>
      </c>
      <c r="M911" s="19" t="str">
        <f>VLOOKUP(G911,[1]Sheet1!$G$1:$M$65536,7,0)</f>
        <v>6214672440001055512</v>
      </c>
      <c r="N911" s="19" t="str">
        <f>VLOOKUP(H911,[2]Sheet1!$A$1:$E$65536,5,0)</f>
        <v>6214672440001055512</v>
      </c>
      <c r="O911" s="82" t="s">
        <v>52</v>
      </c>
      <c r="P911" s="81">
        <v>5</v>
      </c>
      <c r="Q911" s="84">
        <f t="shared" si="16"/>
        <v>5</v>
      </c>
      <c r="R911" s="26">
        <v>650</v>
      </c>
      <c r="S911" s="26" t="str">
        <f>VLOOKUP(H911,[2]Sheet1!$A$1:$F$65536,6,0)</f>
        <v>已激活</v>
      </c>
      <c r="T911" s="58" t="str">
        <f t="shared" si="17"/>
        <v>对</v>
      </c>
    </row>
    <row r="912" ht="21.95" customHeight="1" spans="1:20">
      <c r="A912" s="19">
        <v>903</v>
      </c>
      <c r="B912" s="19" t="s">
        <v>43</v>
      </c>
      <c r="C912" s="19" t="s">
        <v>44</v>
      </c>
      <c r="D912" s="21" t="s">
        <v>45</v>
      </c>
      <c r="E912" s="36" t="s">
        <v>1694</v>
      </c>
      <c r="F912" s="36" t="s">
        <v>1705</v>
      </c>
      <c r="G912" s="36" t="s">
        <v>2011</v>
      </c>
      <c r="H912" s="36" t="s">
        <v>2012</v>
      </c>
      <c r="I912" s="36">
        <v>15137504881</v>
      </c>
      <c r="J912" s="32" t="s">
        <v>60</v>
      </c>
      <c r="K912" s="81">
        <v>4</v>
      </c>
      <c r="L912" s="36" t="s">
        <v>1705</v>
      </c>
      <c r="M912" s="19" t="str">
        <f>VLOOKUP(G912,[1]Sheet1!$G$1:$M$65536,7,0)</f>
        <v>6214672440006400374</v>
      </c>
      <c r="N912" s="19" t="str">
        <f>VLOOKUP(H912,[2]Sheet1!$A$1:$E$65536,5,0)</f>
        <v>6214672440006400374</v>
      </c>
      <c r="O912" s="32" t="s">
        <v>52</v>
      </c>
      <c r="P912" s="81">
        <v>4</v>
      </c>
      <c r="Q912" s="84">
        <f t="shared" si="16"/>
        <v>4</v>
      </c>
      <c r="R912" s="26">
        <v>520</v>
      </c>
      <c r="S912" s="26" t="str">
        <f>VLOOKUP(H912,[2]Sheet1!$A$1:$F$65536,6,0)</f>
        <v>已激活</v>
      </c>
      <c r="T912" s="58" t="str">
        <f t="shared" si="17"/>
        <v>对</v>
      </c>
    </row>
    <row r="913" ht="21.95" customHeight="1" spans="1:20">
      <c r="A913" s="19">
        <v>904</v>
      </c>
      <c r="B913" s="19" t="s">
        <v>43</v>
      </c>
      <c r="C913" s="19" t="s">
        <v>44</v>
      </c>
      <c r="D913" s="21" t="s">
        <v>45</v>
      </c>
      <c r="E913" s="36" t="s">
        <v>1694</v>
      </c>
      <c r="F913" s="36" t="s">
        <v>1705</v>
      </c>
      <c r="G913" s="36" t="s">
        <v>2013</v>
      </c>
      <c r="H913" s="36" t="s">
        <v>2014</v>
      </c>
      <c r="I913" s="36">
        <v>17530831164</v>
      </c>
      <c r="J913" s="32" t="s">
        <v>60</v>
      </c>
      <c r="K913" s="81">
        <v>2</v>
      </c>
      <c r="L913" s="36" t="s">
        <v>1705</v>
      </c>
      <c r="M913" s="19" t="str">
        <f>VLOOKUP(G913,[1]Sheet1!$G$1:$M$65536,7,0)</f>
        <v>6214672440007287630</v>
      </c>
      <c r="N913" s="19" t="str">
        <f>VLOOKUP(H913,[2]Sheet1!$A$1:$E$65536,5,0)</f>
        <v>6214672440007287630</v>
      </c>
      <c r="O913" s="32" t="s">
        <v>52</v>
      </c>
      <c r="P913" s="81">
        <v>2</v>
      </c>
      <c r="Q913" s="84">
        <f t="shared" si="16"/>
        <v>2</v>
      </c>
      <c r="R913" s="26">
        <v>260</v>
      </c>
      <c r="S913" s="26" t="str">
        <f>VLOOKUP(H913,[2]Sheet1!$A$1:$F$65536,6,0)</f>
        <v>已激活</v>
      </c>
      <c r="T913" s="58" t="str">
        <f t="shared" si="17"/>
        <v>对</v>
      </c>
    </row>
    <row r="914" ht="21.95" customHeight="1" spans="1:20">
      <c r="A914" s="19">
        <v>905</v>
      </c>
      <c r="B914" s="19" t="s">
        <v>43</v>
      </c>
      <c r="C914" s="19" t="s">
        <v>44</v>
      </c>
      <c r="D914" s="21" t="s">
        <v>45</v>
      </c>
      <c r="E914" s="36" t="s">
        <v>1694</v>
      </c>
      <c r="F914" s="36" t="s">
        <v>1702</v>
      </c>
      <c r="G914" s="36" t="s">
        <v>2015</v>
      </c>
      <c r="H914" s="36" t="s">
        <v>2016</v>
      </c>
      <c r="I914" s="36">
        <v>18937505797</v>
      </c>
      <c r="J914" s="32" t="s">
        <v>60</v>
      </c>
      <c r="K914" s="83">
        <v>4</v>
      </c>
      <c r="L914" s="36" t="s">
        <v>1702</v>
      </c>
      <c r="M914" s="19" t="str">
        <f>VLOOKUP(G914,[1]Sheet1!$G$1:$M$65536,7,0)</f>
        <v>6214672440007245570</v>
      </c>
      <c r="N914" s="19" t="str">
        <f>VLOOKUP(H914,[2]Sheet1!$A$1:$E$65536,5,0)</f>
        <v>6214672440007245570</v>
      </c>
      <c r="O914" s="32" t="s">
        <v>52</v>
      </c>
      <c r="P914" s="83">
        <v>4</v>
      </c>
      <c r="Q914" s="84">
        <f t="shared" si="16"/>
        <v>4</v>
      </c>
      <c r="R914" s="26">
        <v>560</v>
      </c>
      <c r="S914" s="26" t="str">
        <f>VLOOKUP(H914,[2]Sheet1!$A$1:$F$65536,6,0)</f>
        <v>已激活</v>
      </c>
      <c r="T914" s="58" t="str">
        <f t="shared" si="17"/>
        <v>对</v>
      </c>
    </row>
    <row r="915" ht="21.95" customHeight="1" spans="1:20">
      <c r="A915" s="19">
        <v>906</v>
      </c>
      <c r="B915" s="19" t="s">
        <v>43</v>
      </c>
      <c r="C915" s="19" t="s">
        <v>44</v>
      </c>
      <c r="D915" s="21" t="s">
        <v>45</v>
      </c>
      <c r="E915" s="36" t="s">
        <v>1694</v>
      </c>
      <c r="F915" s="36" t="s">
        <v>1702</v>
      </c>
      <c r="G915" s="36" t="s">
        <v>2017</v>
      </c>
      <c r="H915" s="36" t="s">
        <v>2018</v>
      </c>
      <c r="I915" s="36">
        <v>15660598890</v>
      </c>
      <c r="J915" s="32" t="s">
        <v>60</v>
      </c>
      <c r="K915" s="83">
        <v>8</v>
      </c>
      <c r="L915" s="36" t="s">
        <v>1702</v>
      </c>
      <c r="M915" s="19" t="str">
        <f>VLOOKUP(G915,[1]Sheet1!$G$1:$M$65536,7,0)</f>
        <v>6214672440001111786</v>
      </c>
      <c r="N915" s="19" t="str">
        <f>VLOOKUP(H915,[2]Sheet1!$A$1:$E$65536,5,0)</f>
        <v>6214672440001111786</v>
      </c>
      <c r="O915" s="82" t="s">
        <v>52</v>
      </c>
      <c r="P915" s="83">
        <v>8</v>
      </c>
      <c r="Q915" s="84">
        <f t="shared" si="16"/>
        <v>8</v>
      </c>
      <c r="R915" s="26">
        <v>1040</v>
      </c>
      <c r="S915" s="26" t="str">
        <f>VLOOKUP(H915,[2]Sheet1!$A$1:$F$65536,6,0)</f>
        <v>已激活</v>
      </c>
      <c r="T915" s="58" t="str">
        <f t="shared" si="17"/>
        <v>对</v>
      </c>
    </row>
    <row r="916" ht="21.95" customHeight="1" spans="1:20">
      <c r="A916" s="19">
        <v>907</v>
      </c>
      <c r="B916" s="19" t="s">
        <v>43</v>
      </c>
      <c r="C916" s="19" t="s">
        <v>44</v>
      </c>
      <c r="D916" s="21" t="s">
        <v>45</v>
      </c>
      <c r="E916" s="36" t="s">
        <v>1694</v>
      </c>
      <c r="F916" s="36" t="s">
        <v>1702</v>
      </c>
      <c r="G916" s="36" t="s">
        <v>2019</v>
      </c>
      <c r="H916" s="36" t="s">
        <v>2020</v>
      </c>
      <c r="I916" s="36">
        <v>15836979396</v>
      </c>
      <c r="J916" s="32" t="s">
        <v>60</v>
      </c>
      <c r="K916" s="83">
        <v>8</v>
      </c>
      <c r="L916" s="36" t="s">
        <v>1702</v>
      </c>
      <c r="M916" s="19" t="str">
        <f>VLOOKUP(G916,[1]Sheet1!$G$1:$M$65536,7,0)</f>
        <v>6214672440001111208</v>
      </c>
      <c r="N916" s="19" t="str">
        <f>VLOOKUP(H916,[2]Sheet1!$A$1:$E$65536,5,0)</f>
        <v>6214672440001111208</v>
      </c>
      <c r="O916" s="32" t="s">
        <v>52</v>
      </c>
      <c r="P916" s="83">
        <v>8</v>
      </c>
      <c r="Q916" s="84">
        <f t="shared" si="16"/>
        <v>8</v>
      </c>
      <c r="R916" s="26">
        <v>1040</v>
      </c>
      <c r="S916" s="26" t="str">
        <f>VLOOKUP(H916,[2]Sheet1!$A$1:$F$65536,6,0)</f>
        <v>已激活</v>
      </c>
      <c r="T916" s="58" t="str">
        <f t="shared" si="17"/>
        <v>对</v>
      </c>
    </row>
    <row r="917" ht="21.95" customHeight="1" spans="1:20">
      <c r="A917" s="19">
        <v>908</v>
      </c>
      <c r="B917" s="19" t="s">
        <v>43</v>
      </c>
      <c r="C917" s="19" t="s">
        <v>44</v>
      </c>
      <c r="D917" s="21" t="s">
        <v>45</v>
      </c>
      <c r="E917" s="36" t="s">
        <v>1694</v>
      </c>
      <c r="F917" s="36" t="s">
        <v>1702</v>
      </c>
      <c r="G917" s="36" t="s">
        <v>2021</v>
      </c>
      <c r="H917" s="36" t="s">
        <v>2022</v>
      </c>
      <c r="I917" s="36">
        <v>13283752562</v>
      </c>
      <c r="J917" s="32" t="s">
        <v>60</v>
      </c>
      <c r="K917" s="83">
        <v>2</v>
      </c>
      <c r="L917" s="36" t="s">
        <v>1702</v>
      </c>
      <c r="M917" s="19" t="str">
        <f>VLOOKUP(G917,[1]Sheet1!$G$1:$M$65536,7,0)</f>
        <v>6214672440001117940</v>
      </c>
      <c r="N917" s="19" t="str">
        <f>VLOOKUP(H917,[2]Sheet1!$A$1:$E$65536,5,0)</f>
        <v>6214672440001117940</v>
      </c>
      <c r="O917" s="32" t="s">
        <v>52</v>
      </c>
      <c r="P917" s="83">
        <v>2</v>
      </c>
      <c r="Q917" s="84">
        <f t="shared" si="16"/>
        <v>2</v>
      </c>
      <c r="R917" s="26">
        <v>260</v>
      </c>
      <c r="S917" s="26" t="str">
        <f>VLOOKUP(H917,[2]Sheet1!$A$1:$F$65536,6,0)</f>
        <v>已激活</v>
      </c>
      <c r="T917" s="58" t="str">
        <f t="shared" si="17"/>
        <v>对</v>
      </c>
    </row>
    <row r="918" ht="21.95" customHeight="1" spans="1:20">
      <c r="A918" s="19">
        <v>909</v>
      </c>
      <c r="B918" s="19" t="s">
        <v>43</v>
      </c>
      <c r="C918" s="19" t="s">
        <v>44</v>
      </c>
      <c r="D918" s="21" t="s">
        <v>45</v>
      </c>
      <c r="E918" s="36" t="s">
        <v>1694</v>
      </c>
      <c r="F918" s="36" t="s">
        <v>1702</v>
      </c>
      <c r="G918" s="36" t="s">
        <v>2023</v>
      </c>
      <c r="H918" s="36" t="s">
        <v>2024</v>
      </c>
      <c r="I918" s="36">
        <v>13071703053</v>
      </c>
      <c r="J918" s="32" t="s">
        <v>60</v>
      </c>
      <c r="K918" s="83">
        <v>7</v>
      </c>
      <c r="L918" s="36" t="s">
        <v>1702</v>
      </c>
      <c r="M918" s="19" t="str">
        <f>VLOOKUP(G918,[1]Sheet1!$G$1:$M$65536,7,0)</f>
        <v>6214672440001119383</v>
      </c>
      <c r="N918" s="19" t="str">
        <f>VLOOKUP(H918,[2]Sheet1!$A$1:$E$65536,5,0)</f>
        <v>6214672440001119383</v>
      </c>
      <c r="O918" s="32" t="s">
        <v>52</v>
      </c>
      <c r="P918" s="83">
        <v>7</v>
      </c>
      <c r="Q918" s="84">
        <f t="shared" si="16"/>
        <v>7</v>
      </c>
      <c r="R918" s="26">
        <v>910</v>
      </c>
      <c r="S918" s="26" t="str">
        <f>VLOOKUP(H918,[2]Sheet1!$A$1:$F$65536,6,0)</f>
        <v>已激活</v>
      </c>
      <c r="T918" s="58" t="str">
        <f t="shared" si="17"/>
        <v>对</v>
      </c>
    </row>
    <row r="919" ht="21.95" customHeight="1" spans="1:20">
      <c r="A919" s="19">
        <v>910</v>
      </c>
      <c r="B919" s="19" t="s">
        <v>43</v>
      </c>
      <c r="C919" s="19" t="s">
        <v>44</v>
      </c>
      <c r="D919" s="21" t="s">
        <v>45</v>
      </c>
      <c r="E919" s="36" t="s">
        <v>1694</v>
      </c>
      <c r="F919" s="36" t="s">
        <v>1702</v>
      </c>
      <c r="G919" s="36" t="s">
        <v>2025</v>
      </c>
      <c r="H919" s="36" t="s">
        <v>2026</v>
      </c>
      <c r="I919" s="36">
        <v>13733842603</v>
      </c>
      <c r="J919" s="32" t="s">
        <v>60</v>
      </c>
      <c r="K919" s="83">
        <v>5</v>
      </c>
      <c r="L919" s="36" t="s">
        <v>1702</v>
      </c>
      <c r="M919" s="19" t="str">
        <f>VLOOKUP(G919,[1]Sheet1!$G$1:$M$65536,7,0)</f>
        <v>6214672440007342120</v>
      </c>
      <c r="N919" s="19" t="str">
        <f>VLOOKUP(H919,[2]Sheet1!$A$1:$E$65536,5,0)</f>
        <v>6214672440007342120</v>
      </c>
      <c r="O919" s="82" t="s">
        <v>52</v>
      </c>
      <c r="P919" s="83">
        <v>5</v>
      </c>
      <c r="Q919" s="84">
        <f t="shared" si="16"/>
        <v>5</v>
      </c>
      <c r="R919" s="26">
        <v>650</v>
      </c>
      <c r="S919" s="26" t="str">
        <f>VLOOKUP(H919,[2]Sheet1!$A$1:$F$65536,6,0)</f>
        <v>已激活</v>
      </c>
      <c r="T919" s="58" t="str">
        <f t="shared" si="17"/>
        <v>对</v>
      </c>
    </row>
    <row r="920" ht="21.95" customHeight="1" spans="1:20">
      <c r="A920" s="19">
        <v>911</v>
      </c>
      <c r="B920" s="19" t="s">
        <v>43</v>
      </c>
      <c r="C920" s="19" t="s">
        <v>44</v>
      </c>
      <c r="D920" s="21" t="s">
        <v>45</v>
      </c>
      <c r="E920" s="36" t="s">
        <v>1694</v>
      </c>
      <c r="F920" s="36" t="s">
        <v>1695</v>
      </c>
      <c r="G920" s="36" t="s">
        <v>2027</v>
      </c>
      <c r="H920" s="36" t="s">
        <v>2028</v>
      </c>
      <c r="I920" s="36">
        <v>13653756268</v>
      </c>
      <c r="J920" s="32" t="s">
        <v>60</v>
      </c>
      <c r="K920" s="81">
        <v>6</v>
      </c>
      <c r="L920" s="36" t="s">
        <v>1695</v>
      </c>
      <c r="M920" s="19" t="str">
        <f>VLOOKUP(G920,[1]Sheet1!$G$1:$M$65536,7,0)</f>
        <v>6214672440005670498</v>
      </c>
      <c r="N920" s="19" t="str">
        <f>VLOOKUP(H920,[2]Sheet1!$A$1:$E$65536,5,0)</f>
        <v>6214672440005670498</v>
      </c>
      <c r="O920" s="32" t="s">
        <v>52</v>
      </c>
      <c r="P920" s="81">
        <v>6</v>
      </c>
      <c r="Q920" s="84">
        <f t="shared" si="16"/>
        <v>6</v>
      </c>
      <c r="R920" s="26">
        <v>780</v>
      </c>
      <c r="S920" s="26" t="str">
        <f>VLOOKUP(H920,[2]Sheet1!$A$1:$F$65536,6,0)</f>
        <v>已激活</v>
      </c>
      <c r="T920" s="58" t="str">
        <f t="shared" si="17"/>
        <v>对</v>
      </c>
    </row>
    <row r="921" ht="21.95" customHeight="1" spans="1:20">
      <c r="A921" s="19">
        <v>912</v>
      </c>
      <c r="B921" s="19" t="s">
        <v>43</v>
      </c>
      <c r="C921" s="19" t="s">
        <v>44</v>
      </c>
      <c r="D921" s="21" t="s">
        <v>45</v>
      </c>
      <c r="E921" s="36" t="s">
        <v>1694</v>
      </c>
      <c r="F921" s="36" t="s">
        <v>1695</v>
      </c>
      <c r="G921" s="36" t="s">
        <v>2029</v>
      </c>
      <c r="H921" s="36" t="s">
        <v>2030</v>
      </c>
      <c r="I921" s="36">
        <v>15617388157</v>
      </c>
      <c r="J921" s="32" t="s">
        <v>60</v>
      </c>
      <c r="K921" s="81">
        <v>2</v>
      </c>
      <c r="L921" s="36" t="s">
        <v>1695</v>
      </c>
      <c r="M921" s="19" t="str">
        <f>VLOOKUP(G921,[1]Sheet1!$G$1:$M$65536,7,0)</f>
        <v>6214672440001109111</v>
      </c>
      <c r="N921" s="19" t="str">
        <f>VLOOKUP(H921,[2]Sheet1!$A$1:$E$65536,5,0)</f>
        <v>6214672440001109111</v>
      </c>
      <c r="O921" s="32" t="s">
        <v>52</v>
      </c>
      <c r="P921" s="81">
        <v>2</v>
      </c>
      <c r="Q921" s="84">
        <f t="shared" si="16"/>
        <v>2</v>
      </c>
      <c r="R921" s="26">
        <v>260</v>
      </c>
      <c r="S921" s="26" t="str">
        <f>VLOOKUP(H921,[2]Sheet1!$A$1:$F$65536,6,0)</f>
        <v>已激活</v>
      </c>
      <c r="T921" s="58" t="str">
        <f t="shared" si="17"/>
        <v>对</v>
      </c>
    </row>
    <row r="922" ht="21.95" customHeight="1" spans="1:20">
      <c r="A922" s="19">
        <v>913</v>
      </c>
      <c r="B922" s="19" t="s">
        <v>43</v>
      </c>
      <c r="C922" s="19" t="s">
        <v>44</v>
      </c>
      <c r="D922" s="21" t="s">
        <v>45</v>
      </c>
      <c r="E922" s="36" t="s">
        <v>1694</v>
      </c>
      <c r="F922" s="36" t="s">
        <v>1695</v>
      </c>
      <c r="G922" s="36" t="s">
        <v>2031</v>
      </c>
      <c r="H922" s="36" t="s">
        <v>2032</v>
      </c>
      <c r="I922" s="36">
        <v>13837586710</v>
      </c>
      <c r="J922" s="32" t="s">
        <v>60</v>
      </c>
      <c r="K922" s="81">
        <v>6</v>
      </c>
      <c r="L922" s="36" t="s">
        <v>1695</v>
      </c>
      <c r="M922" s="19" t="str">
        <f>VLOOKUP(G922,[1]Sheet1!$G$1:$M$65536,7,0)</f>
        <v>6214672440007309913</v>
      </c>
      <c r="N922" s="19" t="str">
        <f>VLOOKUP(H922,[2]Sheet1!$A$1:$E$65536,5,0)</f>
        <v>6214672440007309913</v>
      </c>
      <c r="O922" s="32" t="s">
        <v>52</v>
      </c>
      <c r="P922" s="81">
        <v>6</v>
      </c>
      <c r="Q922" s="84">
        <f t="shared" si="16"/>
        <v>6</v>
      </c>
      <c r="R922" s="26">
        <v>780</v>
      </c>
      <c r="S922" s="26" t="str">
        <f>VLOOKUP(H922,[2]Sheet1!$A$1:$F$65536,6,0)</f>
        <v>已激活</v>
      </c>
      <c r="T922" s="58" t="str">
        <f t="shared" si="17"/>
        <v>对</v>
      </c>
    </row>
    <row r="923" ht="21.95" customHeight="1" spans="1:20">
      <c r="A923" s="19">
        <v>914</v>
      </c>
      <c r="B923" s="19" t="s">
        <v>43</v>
      </c>
      <c r="C923" s="19" t="s">
        <v>44</v>
      </c>
      <c r="D923" s="21" t="s">
        <v>45</v>
      </c>
      <c r="E923" s="36" t="s">
        <v>1694</v>
      </c>
      <c r="F923" s="36" t="s">
        <v>1695</v>
      </c>
      <c r="G923" s="36" t="s">
        <v>2033</v>
      </c>
      <c r="H923" s="36" t="s">
        <v>2034</v>
      </c>
      <c r="I923" s="36">
        <v>15517860279</v>
      </c>
      <c r="J923" s="32" t="s">
        <v>60</v>
      </c>
      <c r="K923" s="81">
        <v>6</v>
      </c>
      <c r="L923" s="36" t="s">
        <v>1695</v>
      </c>
      <c r="M923" s="19" t="str">
        <f>VLOOKUP(G923,[1]Sheet1!$G$1:$M$65536,7,0)</f>
        <v>6214672440001103130</v>
      </c>
      <c r="N923" s="19" t="str">
        <f>VLOOKUP(H923,[2]Sheet1!$A$1:$E$65536,5,0)</f>
        <v>6214672440001103130</v>
      </c>
      <c r="O923" s="82" t="s">
        <v>52</v>
      </c>
      <c r="P923" s="81">
        <v>6</v>
      </c>
      <c r="Q923" s="84">
        <f t="shared" si="16"/>
        <v>6</v>
      </c>
      <c r="R923" s="26">
        <v>780</v>
      </c>
      <c r="S923" s="26" t="str">
        <f>VLOOKUP(H923,[2]Sheet1!$A$1:$F$65536,6,0)</f>
        <v>已激活</v>
      </c>
      <c r="T923" s="58" t="str">
        <f t="shared" si="17"/>
        <v>对</v>
      </c>
    </row>
    <row r="924" ht="21.95" customHeight="1" spans="1:20">
      <c r="A924" s="19">
        <v>915</v>
      </c>
      <c r="B924" s="19" t="s">
        <v>43</v>
      </c>
      <c r="C924" s="19" t="s">
        <v>44</v>
      </c>
      <c r="D924" s="21" t="s">
        <v>45</v>
      </c>
      <c r="E924" s="36" t="s">
        <v>1694</v>
      </c>
      <c r="F924" s="36" t="s">
        <v>1695</v>
      </c>
      <c r="G924" s="36" t="s">
        <v>2035</v>
      </c>
      <c r="H924" s="36" t="s">
        <v>2036</v>
      </c>
      <c r="I924" s="36">
        <v>15093762388</v>
      </c>
      <c r="J924" s="32" t="s">
        <v>60</v>
      </c>
      <c r="K924" s="81">
        <v>3</v>
      </c>
      <c r="L924" s="36" t="s">
        <v>1695</v>
      </c>
      <c r="M924" s="19" t="str">
        <f>VLOOKUP(G924,[1]Sheet1!$G$1:$M$65536,7,0)</f>
        <v>6214672440001108261</v>
      </c>
      <c r="N924" s="19" t="str">
        <f>VLOOKUP(H924,[2]Sheet1!$A$1:$E$65536,5,0)</f>
        <v>6214672440001108261</v>
      </c>
      <c r="O924" s="32" t="s">
        <v>52</v>
      </c>
      <c r="P924" s="81">
        <v>3</v>
      </c>
      <c r="Q924" s="84">
        <f t="shared" si="16"/>
        <v>3</v>
      </c>
      <c r="R924" s="26">
        <v>390</v>
      </c>
      <c r="S924" s="26" t="str">
        <f>VLOOKUP(H924,[2]Sheet1!$A$1:$F$65536,6,0)</f>
        <v>已激活</v>
      </c>
      <c r="T924" s="58" t="str">
        <f t="shared" si="17"/>
        <v>对</v>
      </c>
    </row>
    <row r="925" ht="21.95" customHeight="1" spans="1:20">
      <c r="A925" s="19">
        <v>916</v>
      </c>
      <c r="B925" s="19" t="s">
        <v>43</v>
      </c>
      <c r="C925" s="19" t="s">
        <v>44</v>
      </c>
      <c r="D925" s="21" t="s">
        <v>45</v>
      </c>
      <c r="E925" s="36" t="s">
        <v>1694</v>
      </c>
      <c r="F925" s="36" t="s">
        <v>1695</v>
      </c>
      <c r="G925" s="36" t="s">
        <v>2037</v>
      </c>
      <c r="H925" s="36" t="s">
        <v>2038</v>
      </c>
      <c r="I925" s="36">
        <v>13087063491</v>
      </c>
      <c r="J925" s="32" t="s">
        <v>60</v>
      </c>
      <c r="K925" s="81">
        <v>3</v>
      </c>
      <c r="L925" s="36" t="s">
        <v>1695</v>
      </c>
      <c r="M925" s="19" t="str">
        <f>VLOOKUP(G925,[1]Sheet1!$G$1:$M$65536,7,0)</f>
        <v>6214672440006339382</v>
      </c>
      <c r="N925" s="19" t="str">
        <f>VLOOKUP(H925,[2]Sheet1!$A$1:$E$65536,5,0)</f>
        <v>6214672440006339382</v>
      </c>
      <c r="O925" s="32" t="s">
        <v>52</v>
      </c>
      <c r="P925" s="81">
        <v>3</v>
      </c>
      <c r="Q925" s="84">
        <f t="shared" si="16"/>
        <v>3</v>
      </c>
      <c r="R925" s="26">
        <v>390</v>
      </c>
      <c r="S925" s="26" t="str">
        <f>VLOOKUP(H925,[2]Sheet1!$A$1:$F$65536,6,0)</f>
        <v>已激活</v>
      </c>
      <c r="T925" s="58" t="str">
        <f t="shared" si="17"/>
        <v>对</v>
      </c>
    </row>
    <row r="926" ht="21.95" customHeight="1" spans="1:20">
      <c r="A926" s="19">
        <v>917</v>
      </c>
      <c r="B926" s="19" t="s">
        <v>43</v>
      </c>
      <c r="C926" s="19" t="s">
        <v>44</v>
      </c>
      <c r="D926" s="21" t="s">
        <v>45</v>
      </c>
      <c r="E926" s="36" t="s">
        <v>1694</v>
      </c>
      <c r="F926" s="36" t="s">
        <v>1695</v>
      </c>
      <c r="G926" s="36" t="s">
        <v>2039</v>
      </c>
      <c r="H926" s="36" t="s">
        <v>2040</v>
      </c>
      <c r="I926" s="36">
        <v>13503758675</v>
      </c>
      <c r="J926" s="32" t="s">
        <v>60</v>
      </c>
      <c r="K926" s="81">
        <v>5</v>
      </c>
      <c r="L926" s="36" t="s">
        <v>1695</v>
      </c>
      <c r="M926" s="19" t="str">
        <f>VLOOKUP(G926,[1]Sheet1!$G$1:$M$65536,7,0)</f>
        <v>6214672440001105614</v>
      </c>
      <c r="N926" s="19" t="str">
        <f>VLOOKUP(H926,[2]Sheet1!$A$1:$E$65536,5,0)</f>
        <v>6214672440001105614</v>
      </c>
      <c r="O926" s="32" t="s">
        <v>52</v>
      </c>
      <c r="P926" s="81">
        <v>5</v>
      </c>
      <c r="Q926" s="84">
        <f t="shared" si="16"/>
        <v>5</v>
      </c>
      <c r="R926" s="26">
        <v>650</v>
      </c>
      <c r="S926" s="26" t="str">
        <f>VLOOKUP(H926,[2]Sheet1!$A$1:$F$65536,6,0)</f>
        <v>已激活</v>
      </c>
      <c r="T926" s="58" t="str">
        <f t="shared" si="17"/>
        <v>对</v>
      </c>
    </row>
    <row r="927" ht="21.95" customHeight="1" spans="1:20">
      <c r="A927" s="19">
        <v>918</v>
      </c>
      <c r="B927" s="19" t="s">
        <v>43</v>
      </c>
      <c r="C927" s="19" t="s">
        <v>44</v>
      </c>
      <c r="D927" s="20" t="s">
        <v>45</v>
      </c>
      <c r="E927" s="36" t="s">
        <v>1694</v>
      </c>
      <c r="F927" s="36" t="s">
        <v>1695</v>
      </c>
      <c r="G927" s="36" t="s">
        <v>2041</v>
      </c>
      <c r="H927" s="36" t="s">
        <v>2042</v>
      </c>
      <c r="I927" s="36">
        <v>15136903718</v>
      </c>
      <c r="J927" s="32" t="s">
        <v>60</v>
      </c>
      <c r="K927" s="81">
        <v>3</v>
      </c>
      <c r="L927" s="36" t="s">
        <v>1695</v>
      </c>
      <c r="M927" s="19" t="str">
        <f>VLOOKUP(G927,[1]Sheet1!$G$1:$M$65536,7,0)</f>
        <v>6214672440001103361</v>
      </c>
      <c r="N927" s="19" t="str">
        <f>VLOOKUP(H927,[2]Sheet1!$A$1:$E$65536,5,0)</f>
        <v>6214672440001103361</v>
      </c>
      <c r="O927" s="82" t="s">
        <v>52</v>
      </c>
      <c r="P927" s="81">
        <v>3</v>
      </c>
      <c r="Q927" s="84">
        <f t="shared" si="16"/>
        <v>3</v>
      </c>
      <c r="R927" s="26">
        <v>390</v>
      </c>
      <c r="S927" s="26" t="str">
        <f>VLOOKUP(H927,[2]Sheet1!$A$1:$F$65536,6,0)</f>
        <v>已开户</v>
      </c>
      <c r="T927" s="58" t="str">
        <f t="shared" si="17"/>
        <v>对</v>
      </c>
    </row>
    <row r="928" ht="21.95" customHeight="1" spans="1:20">
      <c r="A928" s="19">
        <v>919</v>
      </c>
      <c r="B928" s="19" t="s">
        <v>43</v>
      </c>
      <c r="C928" s="19" t="s">
        <v>44</v>
      </c>
      <c r="D928" s="21" t="s">
        <v>45</v>
      </c>
      <c r="E928" s="36" t="s">
        <v>1694</v>
      </c>
      <c r="F928" s="36" t="s">
        <v>1695</v>
      </c>
      <c r="G928" s="36" t="s">
        <v>2043</v>
      </c>
      <c r="H928" s="36" t="s">
        <v>2044</v>
      </c>
      <c r="I928" s="36">
        <v>13781054303</v>
      </c>
      <c r="J928" s="32" t="s">
        <v>60</v>
      </c>
      <c r="K928" s="81">
        <v>6</v>
      </c>
      <c r="L928" s="36" t="s">
        <v>1695</v>
      </c>
      <c r="M928" s="19" t="str">
        <f>VLOOKUP(G928,[1]Sheet1!$G$1:$M$65536,7,0)</f>
        <v>6214672440006343657</v>
      </c>
      <c r="N928" s="19" t="str">
        <f>VLOOKUP(H928,[2]Sheet1!$A$1:$E$65536,5,0)</f>
        <v>6214672440006343657</v>
      </c>
      <c r="O928" s="32" t="s">
        <v>52</v>
      </c>
      <c r="P928" s="81">
        <v>6</v>
      </c>
      <c r="Q928" s="84">
        <f t="shared" si="16"/>
        <v>6</v>
      </c>
      <c r="R928" s="26">
        <v>780</v>
      </c>
      <c r="S928" s="26" t="str">
        <f>VLOOKUP(H928,[2]Sheet1!$A$1:$F$65536,6,0)</f>
        <v>已激活</v>
      </c>
      <c r="T928" s="58" t="str">
        <f t="shared" si="17"/>
        <v>对</v>
      </c>
    </row>
    <row r="929" ht="21.95" customHeight="1" spans="1:20">
      <c r="A929" s="19">
        <v>920</v>
      </c>
      <c r="B929" s="19" t="s">
        <v>43</v>
      </c>
      <c r="C929" s="19" t="s">
        <v>44</v>
      </c>
      <c r="D929" s="21" t="s">
        <v>45</v>
      </c>
      <c r="E929" s="36" t="s">
        <v>1694</v>
      </c>
      <c r="F929" s="36" t="s">
        <v>1710</v>
      </c>
      <c r="G929" s="36" t="s">
        <v>2045</v>
      </c>
      <c r="H929" s="36" t="s">
        <v>2046</v>
      </c>
      <c r="I929" s="36">
        <v>18837555728</v>
      </c>
      <c r="J929" s="32" t="s">
        <v>60</v>
      </c>
      <c r="K929" s="81">
        <v>5</v>
      </c>
      <c r="L929" s="36" t="s">
        <v>1710</v>
      </c>
      <c r="M929" s="19" t="str">
        <f>VLOOKUP(G929,[1]Sheet1!$G$1:$M$65536,7,0)</f>
        <v>6214672440001037395</v>
      </c>
      <c r="N929" s="19" t="str">
        <f>VLOOKUP(H929,[2]Sheet1!$A$1:$E$65536,5,0)</f>
        <v>6214672440001037395</v>
      </c>
      <c r="O929" s="32" t="s">
        <v>52</v>
      </c>
      <c r="P929" s="81">
        <v>5</v>
      </c>
      <c r="Q929" s="84">
        <f t="shared" si="16"/>
        <v>5</v>
      </c>
      <c r="R929" s="26">
        <v>650</v>
      </c>
      <c r="S929" s="26" t="str">
        <f>VLOOKUP(H929,[2]Sheet1!$A$1:$F$65536,6,0)</f>
        <v>已激活</v>
      </c>
      <c r="T929" s="58" t="str">
        <f t="shared" si="17"/>
        <v>对</v>
      </c>
    </row>
    <row r="930" ht="21.95" customHeight="1" spans="1:20">
      <c r="A930" s="19">
        <v>921</v>
      </c>
      <c r="B930" s="19" t="s">
        <v>43</v>
      </c>
      <c r="C930" s="19" t="s">
        <v>44</v>
      </c>
      <c r="D930" s="21" t="s">
        <v>45</v>
      </c>
      <c r="E930" s="36" t="s">
        <v>1694</v>
      </c>
      <c r="F930" s="36" t="s">
        <v>1710</v>
      </c>
      <c r="G930" s="36" t="s">
        <v>2047</v>
      </c>
      <c r="H930" s="36" t="s">
        <v>2048</v>
      </c>
      <c r="I930" s="36">
        <v>13290924562</v>
      </c>
      <c r="J930" s="32" t="s">
        <v>60</v>
      </c>
      <c r="K930" s="81">
        <v>1</v>
      </c>
      <c r="L930" s="36" t="s">
        <v>1710</v>
      </c>
      <c r="M930" s="19" t="str">
        <f>VLOOKUP(G930,[1]Sheet1!$G$1:$M$65536,7,0)</f>
        <v>6214672440007325372</v>
      </c>
      <c r="N930" s="19" t="str">
        <f>VLOOKUP(H930,[2]Sheet1!$A$1:$E$65536,5,0)</f>
        <v>6214672440007325372</v>
      </c>
      <c r="O930" s="19" t="s">
        <v>52</v>
      </c>
      <c r="P930" s="81">
        <v>1</v>
      </c>
      <c r="Q930" s="84">
        <f t="shared" si="16"/>
        <v>1</v>
      </c>
      <c r="R930" s="26">
        <v>130</v>
      </c>
      <c r="S930" s="26" t="str">
        <f>VLOOKUP(H930,[2]Sheet1!$A$1:$F$65536,6,0)</f>
        <v>已激活</v>
      </c>
      <c r="T930" s="58" t="str">
        <f t="shared" si="17"/>
        <v>对</v>
      </c>
    </row>
    <row r="931" ht="21.95" customHeight="1" spans="1:20">
      <c r="A931" s="19">
        <v>922</v>
      </c>
      <c r="B931" s="19" t="s">
        <v>43</v>
      </c>
      <c r="C931" s="19" t="s">
        <v>44</v>
      </c>
      <c r="D931" s="21" t="s">
        <v>45</v>
      </c>
      <c r="E931" s="36" t="s">
        <v>1694</v>
      </c>
      <c r="F931" s="36" t="s">
        <v>1710</v>
      </c>
      <c r="G931" s="36" t="s">
        <v>2049</v>
      </c>
      <c r="H931" s="36" t="s">
        <v>2050</v>
      </c>
      <c r="I931" s="36">
        <v>18337570769</v>
      </c>
      <c r="J931" s="32" t="s">
        <v>60</v>
      </c>
      <c r="K931" s="81">
        <v>4</v>
      </c>
      <c r="L931" s="36" t="s">
        <v>1710</v>
      </c>
      <c r="M931" s="19" t="str">
        <f>VLOOKUP(G931,[1]Sheet1!$G$1:$M$65536,7,0)</f>
        <v>6214672440007138122</v>
      </c>
      <c r="N931" s="19" t="str">
        <f>VLOOKUP(H931,[2]Sheet1!$A$1:$E$65536,5,0)</f>
        <v>6214672440007138122</v>
      </c>
      <c r="O931" s="82" t="s">
        <v>52</v>
      </c>
      <c r="P931" s="81">
        <v>4</v>
      </c>
      <c r="Q931" s="84">
        <f t="shared" si="16"/>
        <v>4</v>
      </c>
      <c r="R931" s="26">
        <v>520</v>
      </c>
      <c r="S931" s="26" t="str">
        <f>VLOOKUP(H931,[2]Sheet1!$A$1:$F$65536,6,0)</f>
        <v>已激活</v>
      </c>
      <c r="T931" s="58" t="str">
        <f t="shared" si="17"/>
        <v>对</v>
      </c>
    </row>
    <row r="932" ht="21.95" customHeight="1" spans="1:20">
      <c r="A932" s="19">
        <v>923</v>
      </c>
      <c r="B932" s="19" t="s">
        <v>43</v>
      </c>
      <c r="C932" s="19" t="s">
        <v>44</v>
      </c>
      <c r="D932" s="21" t="s">
        <v>45</v>
      </c>
      <c r="E932" s="36" t="s">
        <v>1694</v>
      </c>
      <c r="F932" s="36" t="s">
        <v>1710</v>
      </c>
      <c r="G932" s="36" t="s">
        <v>2051</v>
      </c>
      <c r="H932" s="36" t="s">
        <v>2052</v>
      </c>
      <c r="I932" s="36">
        <v>15516024448</v>
      </c>
      <c r="J932" s="32" t="s">
        <v>60</v>
      </c>
      <c r="K932" s="81">
        <v>4</v>
      </c>
      <c r="L932" s="36" t="s">
        <v>1710</v>
      </c>
      <c r="M932" s="19" t="str">
        <f>VLOOKUP(G932,[1]Sheet1!$G$1:$M$65536,7,0)</f>
        <v>6214672440001034467</v>
      </c>
      <c r="N932" s="19" t="str">
        <f>VLOOKUP(H932,[2]Sheet1!$A$1:$E$65536,5,0)</f>
        <v>6214672440001034467</v>
      </c>
      <c r="O932" s="32" t="s">
        <v>52</v>
      </c>
      <c r="P932" s="81">
        <v>4</v>
      </c>
      <c r="Q932" s="84">
        <f t="shared" si="16"/>
        <v>4</v>
      </c>
      <c r="R932" s="26">
        <v>1200</v>
      </c>
      <c r="S932" s="26" t="str">
        <f>VLOOKUP(H932,[2]Sheet1!$A$1:$F$65536,6,0)</f>
        <v>已激活</v>
      </c>
      <c r="T932" s="58" t="str">
        <f t="shared" si="17"/>
        <v>对</v>
      </c>
    </row>
    <row r="933" ht="21.95" customHeight="1" spans="1:20">
      <c r="A933" s="19">
        <v>924</v>
      </c>
      <c r="B933" s="19" t="s">
        <v>43</v>
      </c>
      <c r="C933" s="19" t="s">
        <v>44</v>
      </c>
      <c r="D933" s="21" t="s">
        <v>45</v>
      </c>
      <c r="E933" s="36" t="s">
        <v>1694</v>
      </c>
      <c r="F933" s="36" t="s">
        <v>1710</v>
      </c>
      <c r="G933" s="36" t="s">
        <v>2053</v>
      </c>
      <c r="H933" s="36" t="s">
        <v>2054</v>
      </c>
      <c r="I933" s="36">
        <v>15803901642</v>
      </c>
      <c r="J933" s="32" t="s">
        <v>60</v>
      </c>
      <c r="K933" s="81">
        <v>6</v>
      </c>
      <c r="L933" s="36" t="s">
        <v>1710</v>
      </c>
      <c r="M933" s="19" t="str">
        <f>VLOOKUP(G933,[1]Sheet1!$G$1:$M$65536,7,0)</f>
        <v>6214672440006385310</v>
      </c>
      <c r="N933" s="19" t="str">
        <f>VLOOKUP(H933,[2]Sheet1!$A$1:$E$65536,5,0)</f>
        <v>6214672440006385310</v>
      </c>
      <c r="O933" s="32" t="s">
        <v>52</v>
      </c>
      <c r="P933" s="81">
        <v>6</v>
      </c>
      <c r="Q933" s="84">
        <f t="shared" si="16"/>
        <v>6</v>
      </c>
      <c r="R933" s="26">
        <v>780</v>
      </c>
      <c r="S933" s="26" t="str">
        <f>VLOOKUP(H933,[2]Sheet1!$A$1:$F$65536,6,0)</f>
        <v>已激活</v>
      </c>
      <c r="T933" s="58" t="str">
        <f t="shared" si="17"/>
        <v>对</v>
      </c>
    </row>
    <row r="934" ht="21.95" customHeight="1" spans="1:20">
      <c r="A934" s="19">
        <v>925</v>
      </c>
      <c r="B934" s="19" t="s">
        <v>43</v>
      </c>
      <c r="C934" s="19" t="s">
        <v>44</v>
      </c>
      <c r="D934" s="21" t="s">
        <v>45</v>
      </c>
      <c r="E934" s="36" t="s">
        <v>1694</v>
      </c>
      <c r="F934" s="36" t="s">
        <v>1710</v>
      </c>
      <c r="G934" s="36" t="s">
        <v>2055</v>
      </c>
      <c r="H934" s="36" t="s">
        <v>2056</v>
      </c>
      <c r="I934" s="36">
        <v>13783254726</v>
      </c>
      <c r="J934" s="32" t="s">
        <v>60</v>
      </c>
      <c r="K934" s="81">
        <v>3</v>
      </c>
      <c r="L934" s="36" t="s">
        <v>1710</v>
      </c>
      <c r="M934" s="19" t="str">
        <f>VLOOKUP(G934,[1]Sheet1!$G$1:$M$65536,7,0)</f>
        <v>6214672440001030283</v>
      </c>
      <c r="N934" s="19" t="str">
        <f>VLOOKUP(H934,[2]Sheet1!$A$1:$E$65536,5,0)</f>
        <v>6214672440001030283</v>
      </c>
      <c r="O934" s="32" t="s">
        <v>52</v>
      </c>
      <c r="P934" s="81">
        <v>3</v>
      </c>
      <c r="Q934" s="84">
        <f t="shared" si="16"/>
        <v>3</v>
      </c>
      <c r="R934" s="26">
        <v>390</v>
      </c>
      <c r="S934" s="26" t="str">
        <f>VLOOKUP(H934,[2]Sheet1!$A$1:$F$65536,6,0)</f>
        <v>已激活</v>
      </c>
      <c r="T934" s="58" t="str">
        <f t="shared" si="17"/>
        <v>对</v>
      </c>
    </row>
    <row r="935" ht="21.95" customHeight="1" spans="1:20">
      <c r="A935" s="19">
        <v>926</v>
      </c>
      <c r="B935" s="19" t="s">
        <v>43</v>
      </c>
      <c r="C935" s="19" t="s">
        <v>44</v>
      </c>
      <c r="D935" s="21" t="s">
        <v>45</v>
      </c>
      <c r="E935" s="36" t="s">
        <v>1694</v>
      </c>
      <c r="F935" s="36" t="s">
        <v>1718</v>
      </c>
      <c r="G935" s="36" t="s">
        <v>2057</v>
      </c>
      <c r="H935" s="36" t="s">
        <v>2058</v>
      </c>
      <c r="I935" s="36">
        <v>18337531277</v>
      </c>
      <c r="J935" s="32" t="s">
        <v>60</v>
      </c>
      <c r="K935" s="81">
        <v>4</v>
      </c>
      <c r="L935" s="36" t="s">
        <v>1718</v>
      </c>
      <c r="M935" s="19" t="str">
        <f>VLOOKUP(G935,[1]Sheet1!$G$1:$M$65536,7,0)</f>
        <v>6214672440007349927</v>
      </c>
      <c r="N935" s="19" t="str">
        <f>VLOOKUP(H935,[2]Sheet1!$A$1:$E$65536,5,0)</f>
        <v>6214672440007349927</v>
      </c>
      <c r="O935" s="32" t="s">
        <v>52</v>
      </c>
      <c r="P935" s="81">
        <v>4</v>
      </c>
      <c r="Q935" s="84">
        <f t="shared" si="16"/>
        <v>4</v>
      </c>
      <c r="R935" s="26">
        <v>520</v>
      </c>
      <c r="S935" s="26" t="str">
        <f>VLOOKUP(H935,[2]Sheet1!$A$1:$F$65536,6,0)</f>
        <v>已激活</v>
      </c>
      <c r="T935" s="58" t="str">
        <f t="shared" si="17"/>
        <v>对</v>
      </c>
    </row>
    <row r="936" ht="21.95" customHeight="1" spans="1:20">
      <c r="A936" s="19">
        <v>927</v>
      </c>
      <c r="B936" s="19" t="s">
        <v>43</v>
      </c>
      <c r="C936" s="19" t="s">
        <v>44</v>
      </c>
      <c r="D936" s="21" t="s">
        <v>45</v>
      </c>
      <c r="E936" s="36" t="s">
        <v>1694</v>
      </c>
      <c r="F936" s="36" t="s">
        <v>1718</v>
      </c>
      <c r="G936" s="36" t="s">
        <v>2059</v>
      </c>
      <c r="H936" s="36" t="s">
        <v>2060</v>
      </c>
      <c r="I936" s="36">
        <v>15137530008</v>
      </c>
      <c r="J936" s="32" t="s">
        <v>60</v>
      </c>
      <c r="K936" s="81">
        <v>4</v>
      </c>
      <c r="L936" s="36" t="s">
        <v>1718</v>
      </c>
      <c r="M936" s="19" t="str">
        <f>VLOOKUP(G936,[1]Sheet1!$G$1:$M$65536,7,0)</f>
        <v>6214672440007153832</v>
      </c>
      <c r="N936" s="19" t="str">
        <f>VLOOKUP(H936,[2]Sheet1!$A$1:$E$65536,5,0)</f>
        <v>6214672440007153832</v>
      </c>
      <c r="O936" s="32" t="s">
        <v>52</v>
      </c>
      <c r="P936" s="81">
        <v>4</v>
      </c>
      <c r="Q936" s="84">
        <f t="shared" si="16"/>
        <v>4</v>
      </c>
      <c r="R936" s="26">
        <v>520</v>
      </c>
      <c r="S936" s="26" t="str">
        <f>VLOOKUP(H936,[2]Sheet1!$A$1:$F$65536,6,0)</f>
        <v>已激活</v>
      </c>
      <c r="T936" s="58" t="str">
        <f t="shared" si="17"/>
        <v>对</v>
      </c>
    </row>
    <row r="937" ht="21.95" customHeight="1" spans="1:20">
      <c r="A937" s="19">
        <v>928</v>
      </c>
      <c r="B937" s="19" t="s">
        <v>43</v>
      </c>
      <c r="C937" s="19" t="s">
        <v>44</v>
      </c>
      <c r="D937" s="21" t="s">
        <v>45</v>
      </c>
      <c r="E937" s="36" t="s">
        <v>1694</v>
      </c>
      <c r="F937" s="36" t="s">
        <v>1718</v>
      </c>
      <c r="G937" s="36" t="s">
        <v>2061</v>
      </c>
      <c r="H937" s="36" t="s">
        <v>2062</v>
      </c>
      <c r="I937" s="36">
        <v>13837513991</v>
      </c>
      <c r="J937" s="32" t="s">
        <v>60</v>
      </c>
      <c r="K937" s="81">
        <v>4</v>
      </c>
      <c r="L937" s="36" t="s">
        <v>1718</v>
      </c>
      <c r="M937" s="19" t="str">
        <f>VLOOKUP(G937,[1]Sheet1!$G$1:$M$65536,7,0)</f>
        <v>6214672440006358804</v>
      </c>
      <c r="N937" s="19" t="str">
        <f>VLOOKUP(H937,[2]Sheet1!$A$1:$E$65536,5,0)</f>
        <v>6214672440006358804</v>
      </c>
      <c r="O937" s="32" t="s">
        <v>52</v>
      </c>
      <c r="P937" s="81">
        <v>4</v>
      </c>
      <c r="Q937" s="84">
        <f t="shared" si="16"/>
        <v>4</v>
      </c>
      <c r="R937" s="26">
        <v>520</v>
      </c>
      <c r="S937" s="26" t="str">
        <f>VLOOKUP(H937,[2]Sheet1!$A$1:$F$65536,6,0)</f>
        <v>已激活</v>
      </c>
      <c r="T937" s="58" t="str">
        <f t="shared" si="17"/>
        <v>对</v>
      </c>
    </row>
    <row r="938" ht="21.95" customHeight="1" spans="1:20">
      <c r="A938" s="19">
        <v>929</v>
      </c>
      <c r="B938" s="19" t="s">
        <v>43</v>
      </c>
      <c r="C938" s="19" t="s">
        <v>44</v>
      </c>
      <c r="D938" s="21" t="s">
        <v>45</v>
      </c>
      <c r="E938" s="36" t="s">
        <v>1694</v>
      </c>
      <c r="F938" s="36" t="s">
        <v>1702</v>
      </c>
      <c r="G938" s="36" t="s">
        <v>2063</v>
      </c>
      <c r="H938" s="36" t="s">
        <v>2064</v>
      </c>
      <c r="I938" s="36">
        <v>13782489461</v>
      </c>
      <c r="J938" s="32" t="s">
        <v>60</v>
      </c>
      <c r="K938" s="83">
        <v>2</v>
      </c>
      <c r="L938" s="36" t="s">
        <v>1702</v>
      </c>
      <c r="M938" s="19" t="str">
        <f>VLOOKUP(G938,[1]Sheet1!$G$1:$M$65536,7,0)</f>
        <v>6214672440007241462</v>
      </c>
      <c r="N938" s="19" t="str">
        <f>VLOOKUP(H938,[2]Sheet1!$A$1:$E$65536,5,0)</f>
        <v>6214672440007241462</v>
      </c>
      <c r="O938" s="32" t="s">
        <v>52</v>
      </c>
      <c r="P938" s="83">
        <v>2</v>
      </c>
      <c r="Q938" s="84">
        <f t="shared" si="16"/>
        <v>2</v>
      </c>
      <c r="R938" s="26">
        <v>260</v>
      </c>
      <c r="S938" s="26" t="str">
        <f>VLOOKUP(H938,[2]Sheet1!$A$1:$F$65536,6,0)</f>
        <v>已激活</v>
      </c>
      <c r="T938" s="58" t="str">
        <f t="shared" si="17"/>
        <v>对</v>
      </c>
    </row>
    <row r="939" ht="21.95" customHeight="1" spans="1:20">
      <c r="A939" s="19">
        <v>930</v>
      </c>
      <c r="B939" s="19" t="s">
        <v>43</v>
      </c>
      <c r="C939" s="19" t="s">
        <v>44</v>
      </c>
      <c r="D939" s="21" t="s">
        <v>45</v>
      </c>
      <c r="E939" s="36" t="s">
        <v>1694</v>
      </c>
      <c r="F939" s="36" t="s">
        <v>1718</v>
      </c>
      <c r="G939" s="36" t="s">
        <v>2065</v>
      </c>
      <c r="H939" s="36" t="s">
        <v>2066</v>
      </c>
      <c r="I939" s="36">
        <v>13213852493</v>
      </c>
      <c r="J939" s="32" t="s">
        <v>60</v>
      </c>
      <c r="K939" s="81">
        <v>5</v>
      </c>
      <c r="L939" s="36" t="s">
        <v>1718</v>
      </c>
      <c r="M939" s="19" t="str">
        <f>VLOOKUP(G939,[1]Sheet1!$G$1:$M$65536,7,0)</f>
        <v>6214672440006364893</v>
      </c>
      <c r="N939" s="19" t="str">
        <f>VLOOKUP(H939,[2]Sheet1!$A$1:$E$65536,5,0)</f>
        <v>6214672440006364893</v>
      </c>
      <c r="O939" s="32" t="s">
        <v>52</v>
      </c>
      <c r="P939" s="81">
        <v>5</v>
      </c>
      <c r="Q939" s="84">
        <f t="shared" si="16"/>
        <v>5</v>
      </c>
      <c r="R939" s="26">
        <v>650</v>
      </c>
      <c r="S939" s="26" t="str">
        <f>VLOOKUP(H939,[2]Sheet1!$A$1:$F$65536,6,0)</f>
        <v>已激活</v>
      </c>
      <c r="T939" s="58" t="str">
        <f t="shared" si="17"/>
        <v>对</v>
      </c>
    </row>
    <row r="940" ht="21.95" customHeight="1" spans="1:20">
      <c r="A940" s="19">
        <v>931</v>
      </c>
      <c r="B940" s="19" t="s">
        <v>43</v>
      </c>
      <c r="C940" s="19" t="s">
        <v>44</v>
      </c>
      <c r="D940" s="21" t="s">
        <v>45</v>
      </c>
      <c r="E940" s="36" t="s">
        <v>1694</v>
      </c>
      <c r="F940" s="36" t="s">
        <v>1702</v>
      </c>
      <c r="G940" s="36" t="s">
        <v>2067</v>
      </c>
      <c r="H940" s="36" t="s">
        <v>2068</v>
      </c>
      <c r="I940" s="36">
        <v>13027576959</v>
      </c>
      <c r="J940" s="32" t="s">
        <v>60</v>
      </c>
      <c r="K940" s="83">
        <v>3</v>
      </c>
      <c r="L940" s="36" t="s">
        <v>1702</v>
      </c>
      <c r="M940" s="19" t="str">
        <f>VLOOKUP(G940,[1]Sheet1!$G$1:$M$65536,7,0)</f>
        <v>6214672440006325399</v>
      </c>
      <c r="N940" s="19" t="str">
        <f>VLOOKUP(H940,[2]Sheet1!$A$1:$E$65536,5,0)</f>
        <v>6214672440006325399</v>
      </c>
      <c r="O940" s="32" t="s">
        <v>52</v>
      </c>
      <c r="P940" s="83">
        <v>3</v>
      </c>
      <c r="Q940" s="84">
        <f t="shared" si="16"/>
        <v>3</v>
      </c>
      <c r="R940" s="26">
        <v>390</v>
      </c>
      <c r="S940" s="26" t="str">
        <f>VLOOKUP(H940,[2]Sheet1!$A$1:$F$65536,6,0)</f>
        <v>已激活</v>
      </c>
      <c r="T940" s="58" t="str">
        <f t="shared" si="17"/>
        <v>对</v>
      </c>
    </row>
    <row r="941" ht="21.95" customHeight="1" spans="1:20">
      <c r="A941" s="19">
        <v>932</v>
      </c>
      <c r="B941" s="19" t="s">
        <v>43</v>
      </c>
      <c r="C941" s="19" t="s">
        <v>44</v>
      </c>
      <c r="D941" s="21" t="s">
        <v>45</v>
      </c>
      <c r="E941" s="36" t="s">
        <v>1694</v>
      </c>
      <c r="F941" s="36" t="s">
        <v>1723</v>
      </c>
      <c r="G941" s="36" t="s">
        <v>2069</v>
      </c>
      <c r="H941" s="36" t="s">
        <v>2070</v>
      </c>
      <c r="I941" s="36">
        <v>13273757825</v>
      </c>
      <c r="J941" s="32" t="s">
        <v>60</v>
      </c>
      <c r="K941" s="81">
        <v>3</v>
      </c>
      <c r="L941" s="36" t="s">
        <v>1723</v>
      </c>
      <c r="M941" s="19" t="str">
        <f>VLOOKUP(G941,[1]Sheet1!$G$1:$M$65536,7,0)</f>
        <v>6214672440005366105</v>
      </c>
      <c r="N941" s="19" t="str">
        <f>VLOOKUP(H941,[2]Sheet1!$A$1:$E$65536,5,0)</f>
        <v>6214672440005366105</v>
      </c>
      <c r="O941" s="32" t="s">
        <v>52</v>
      </c>
      <c r="P941" s="81">
        <v>3</v>
      </c>
      <c r="Q941" s="84">
        <f t="shared" si="16"/>
        <v>3</v>
      </c>
      <c r="R941" s="26">
        <v>700</v>
      </c>
      <c r="S941" s="26" t="str">
        <f>VLOOKUP(H941,[2]Sheet1!$A$1:$F$65536,6,0)</f>
        <v>已激活</v>
      </c>
      <c r="T941" s="58" t="str">
        <f t="shared" si="17"/>
        <v>对</v>
      </c>
    </row>
    <row r="942" ht="21.95" customHeight="1" spans="1:20">
      <c r="A942" s="19">
        <v>933</v>
      </c>
      <c r="B942" s="19" t="s">
        <v>43</v>
      </c>
      <c r="C942" s="19" t="s">
        <v>44</v>
      </c>
      <c r="D942" s="21" t="s">
        <v>45</v>
      </c>
      <c r="E942" s="36" t="s">
        <v>1694</v>
      </c>
      <c r="F942" s="36" t="s">
        <v>1705</v>
      </c>
      <c r="G942" s="36" t="s">
        <v>2071</v>
      </c>
      <c r="H942" s="36" t="s">
        <v>2072</v>
      </c>
      <c r="I942" s="36">
        <v>13064499830</v>
      </c>
      <c r="J942" s="32" t="s">
        <v>60</v>
      </c>
      <c r="K942" s="81">
        <v>4</v>
      </c>
      <c r="L942" s="36" t="s">
        <v>1705</v>
      </c>
      <c r="M942" s="19" t="str">
        <f>VLOOKUP(G942,[1]Sheet1!$G$1:$M$65536,7,0)</f>
        <v>6214672440001056973</v>
      </c>
      <c r="N942" s="19" t="str">
        <f>VLOOKUP(H942,[2]Sheet1!$A$1:$E$65536,5,0)</f>
        <v>6214672440001056973</v>
      </c>
      <c r="O942" s="32" t="s">
        <v>52</v>
      </c>
      <c r="P942" s="81">
        <v>4</v>
      </c>
      <c r="Q942" s="84">
        <f t="shared" si="16"/>
        <v>4</v>
      </c>
      <c r="R942" s="26">
        <v>600</v>
      </c>
      <c r="S942" s="26" t="str">
        <f>VLOOKUP(H942,[2]Sheet1!$A$1:$F$65536,6,0)</f>
        <v>已激活</v>
      </c>
      <c r="T942" s="58" t="str">
        <f t="shared" si="17"/>
        <v>对</v>
      </c>
    </row>
    <row r="943" ht="21.95" customHeight="1" spans="1:20">
      <c r="A943" s="19">
        <v>934</v>
      </c>
      <c r="B943" s="19" t="s">
        <v>43</v>
      </c>
      <c r="C943" s="19" t="s">
        <v>44</v>
      </c>
      <c r="D943" s="21" t="s">
        <v>45</v>
      </c>
      <c r="E943" s="36" t="s">
        <v>1694</v>
      </c>
      <c r="F943" s="36" t="s">
        <v>1705</v>
      </c>
      <c r="G943" s="36" t="s">
        <v>2073</v>
      </c>
      <c r="H943" s="36" t="s">
        <v>2074</v>
      </c>
      <c r="I943" s="36">
        <v>18337522227</v>
      </c>
      <c r="J943" s="32" t="s">
        <v>60</v>
      </c>
      <c r="K943" s="81">
        <v>2</v>
      </c>
      <c r="L943" s="36" t="s">
        <v>1705</v>
      </c>
      <c r="M943" s="19" t="str">
        <f>VLOOKUP(G943,[1]Sheet1!$G$1:$M$65536,7,0)</f>
        <v>6214672440001060660</v>
      </c>
      <c r="N943" s="19" t="str">
        <f>VLOOKUP(H943,[2]Sheet1!$A$1:$E$65536,5,0)</f>
        <v>6214672440001060660</v>
      </c>
      <c r="O943" s="32" t="s">
        <v>52</v>
      </c>
      <c r="P943" s="81">
        <v>2</v>
      </c>
      <c r="Q943" s="84">
        <f t="shared" si="16"/>
        <v>2</v>
      </c>
      <c r="R943" s="26">
        <v>600</v>
      </c>
      <c r="S943" s="26" t="str">
        <f>VLOOKUP(H943,[2]Sheet1!$A$1:$F$65536,6,0)</f>
        <v>已激活</v>
      </c>
      <c r="T943" s="58" t="str">
        <f t="shared" si="17"/>
        <v>对</v>
      </c>
    </row>
    <row r="944" ht="21.95" hidden="1" customHeight="1" spans="1:20">
      <c r="A944" s="19">
        <v>935</v>
      </c>
      <c r="B944" s="19" t="s">
        <v>43</v>
      </c>
      <c r="C944" s="19" t="s">
        <v>44</v>
      </c>
      <c r="D944" s="21" t="s">
        <v>45</v>
      </c>
      <c r="E944" s="36" t="s">
        <v>1694</v>
      </c>
      <c r="F944" s="36" t="s">
        <v>1705</v>
      </c>
      <c r="G944" s="85" t="s">
        <v>2075</v>
      </c>
      <c r="H944" s="85" t="s">
        <v>2076</v>
      </c>
      <c r="I944" s="85" t="s">
        <v>2077</v>
      </c>
      <c r="J944" s="86" t="s">
        <v>163</v>
      </c>
      <c r="K944" s="87">
        <v>2</v>
      </c>
      <c r="L944" s="36" t="s">
        <v>1705</v>
      </c>
      <c r="M944" s="19" t="str">
        <f>VLOOKUP(G944,[1]Sheet1!$G$1:$M$65536,7,0)</f>
        <v>6214672440006392480</v>
      </c>
      <c r="N944" s="19" t="str">
        <f>VLOOKUP(H944,[2]Sheet1!$A$1:$E$65536,5,0)</f>
        <v>6214672440006392480</v>
      </c>
      <c r="O944" s="86" t="s">
        <v>52</v>
      </c>
      <c r="P944" s="87">
        <v>1</v>
      </c>
      <c r="Q944" s="69">
        <v>0</v>
      </c>
      <c r="R944" s="26">
        <v>0</v>
      </c>
      <c r="S944" s="26" t="str">
        <f>VLOOKUP(H944,[2]Sheet1!$A$1:$F$65536,6,0)</f>
        <v>已激活</v>
      </c>
      <c r="T944" s="58" t="str">
        <f t="shared" si="17"/>
        <v>对</v>
      </c>
    </row>
    <row r="945" ht="21.95" hidden="1" customHeight="1" spans="1:20">
      <c r="A945" s="19">
        <v>936</v>
      </c>
      <c r="B945" s="19" t="s">
        <v>43</v>
      </c>
      <c r="C945" s="19" t="s">
        <v>44</v>
      </c>
      <c r="D945" s="21" t="s">
        <v>45</v>
      </c>
      <c r="E945" s="36" t="s">
        <v>1694</v>
      </c>
      <c r="F945" s="36" t="s">
        <v>1705</v>
      </c>
      <c r="G945" s="85" t="s">
        <v>2078</v>
      </c>
      <c r="H945" s="85" t="s">
        <v>2079</v>
      </c>
      <c r="I945" s="85" t="s">
        <v>2080</v>
      </c>
      <c r="J945" s="86" t="s">
        <v>163</v>
      </c>
      <c r="K945" s="87">
        <v>2</v>
      </c>
      <c r="L945" s="36" t="s">
        <v>1705</v>
      </c>
      <c r="M945" s="19" t="str">
        <f>VLOOKUP(G945,[1]Sheet1!$G$1:$M$65536,7,0)</f>
        <v>6214672440001055678</v>
      </c>
      <c r="N945" s="19" t="str">
        <f>VLOOKUP(H945,[2]Sheet1!$A$1:$E$65536,5,0)</f>
        <v>6214672440001055678</v>
      </c>
      <c r="O945" s="86" t="s">
        <v>52</v>
      </c>
      <c r="P945" s="87">
        <v>1</v>
      </c>
      <c r="Q945" s="69">
        <v>0</v>
      </c>
      <c r="R945" s="26">
        <v>0</v>
      </c>
      <c r="S945" s="26" t="str">
        <f>VLOOKUP(H945,[2]Sheet1!$A$1:$F$65536,6,0)</f>
        <v>已激活</v>
      </c>
      <c r="T945" s="58" t="str">
        <f t="shared" si="17"/>
        <v>对</v>
      </c>
    </row>
    <row r="946" ht="21.95" hidden="1" customHeight="1" spans="1:20">
      <c r="A946" s="19">
        <v>937</v>
      </c>
      <c r="B946" s="19" t="s">
        <v>43</v>
      </c>
      <c r="C946" s="19" t="s">
        <v>44</v>
      </c>
      <c r="D946" s="21" t="s">
        <v>45</v>
      </c>
      <c r="E946" s="36" t="s">
        <v>1694</v>
      </c>
      <c r="F946" s="36" t="s">
        <v>1705</v>
      </c>
      <c r="G946" s="85" t="s">
        <v>2081</v>
      </c>
      <c r="H946" s="85" t="s">
        <v>2082</v>
      </c>
      <c r="I946" s="85" t="s">
        <v>2083</v>
      </c>
      <c r="J946" s="86" t="s">
        <v>163</v>
      </c>
      <c r="K946" s="87">
        <v>3</v>
      </c>
      <c r="L946" s="36" t="s">
        <v>1705</v>
      </c>
      <c r="M946" s="19" t="str">
        <f>VLOOKUP(G946,[1]Sheet1!$G$1:$M$65536,7,0)</f>
        <v>6214672440007162742</v>
      </c>
      <c r="N946" s="19" t="str">
        <f>VLOOKUP(H946,[2]Sheet1!$A$1:$E$65536,5,0)</f>
        <v>6214672440007162742</v>
      </c>
      <c r="O946" s="86" t="s">
        <v>52</v>
      </c>
      <c r="P946" s="87">
        <v>1</v>
      </c>
      <c r="Q946" s="69">
        <v>0</v>
      </c>
      <c r="R946" s="26">
        <v>0</v>
      </c>
      <c r="S946" s="26" t="str">
        <f>VLOOKUP(H946,[2]Sheet1!$A$1:$F$65536,6,0)</f>
        <v>已激活</v>
      </c>
      <c r="T946" s="58" t="str">
        <f t="shared" si="17"/>
        <v>对</v>
      </c>
    </row>
    <row r="947" ht="21.95" customHeight="1" spans="1:20">
      <c r="A947" s="19">
        <v>938</v>
      </c>
      <c r="B947" s="19" t="s">
        <v>43</v>
      </c>
      <c r="C947" s="19" t="s">
        <v>44</v>
      </c>
      <c r="D947" s="21" t="s">
        <v>45</v>
      </c>
      <c r="E947" s="36" t="s">
        <v>1694</v>
      </c>
      <c r="F947" s="36" t="s">
        <v>1718</v>
      </c>
      <c r="G947" s="36" t="s">
        <v>2084</v>
      </c>
      <c r="H947" s="36" t="s">
        <v>2085</v>
      </c>
      <c r="I947" s="36">
        <v>13461135619</v>
      </c>
      <c r="J947" s="32" t="s">
        <v>60</v>
      </c>
      <c r="K947" s="85">
        <v>3</v>
      </c>
      <c r="L947" s="36" t="s">
        <v>1718</v>
      </c>
      <c r="M947" s="19" t="str">
        <f>VLOOKUP(G947,[1]Sheet1!$G$1:$M$65536,7,0)</f>
        <v>6214672440007151794</v>
      </c>
      <c r="N947" s="19" t="str">
        <f>VLOOKUP(H947,[2]Sheet1!$A$1:$E$65536,5,0)</f>
        <v>6214672440007151794</v>
      </c>
      <c r="O947" s="32" t="s">
        <v>52</v>
      </c>
      <c r="P947" s="85">
        <v>3</v>
      </c>
      <c r="Q947" s="84">
        <f t="shared" si="16"/>
        <v>3</v>
      </c>
      <c r="R947" s="26">
        <v>460</v>
      </c>
      <c r="S947" s="26" t="str">
        <f>VLOOKUP(H947,[2]Sheet1!$A$1:$F$65536,6,0)</f>
        <v>已激活</v>
      </c>
      <c r="T947" s="58" t="str">
        <f t="shared" si="17"/>
        <v>对</v>
      </c>
    </row>
    <row r="948" ht="21.95" customHeight="1" spans="1:20">
      <c r="A948" s="19">
        <v>939</v>
      </c>
      <c r="B948" s="19" t="s">
        <v>43</v>
      </c>
      <c r="C948" s="19" t="s">
        <v>44</v>
      </c>
      <c r="D948" s="21" t="s">
        <v>45</v>
      </c>
      <c r="E948" s="36" t="s">
        <v>1694</v>
      </c>
      <c r="F948" s="36" t="s">
        <v>1702</v>
      </c>
      <c r="G948" s="36" t="s">
        <v>2086</v>
      </c>
      <c r="H948" s="36" t="s">
        <v>2087</v>
      </c>
      <c r="I948" s="36">
        <v>13633751110</v>
      </c>
      <c r="J948" s="32" t="s">
        <v>60</v>
      </c>
      <c r="K948" s="85">
        <v>3</v>
      </c>
      <c r="L948" s="36" t="s">
        <v>1702</v>
      </c>
      <c r="M948" s="19" t="str">
        <f>VLOOKUP(G948,[1]Sheet1!$G$1:$M$65536,7,0)</f>
        <v>6214672440006327171</v>
      </c>
      <c r="N948" s="19" t="str">
        <f>VLOOKUP(H948,[2]Sheet1!$A$1:$E$65536,5,0)</f>
        <v>6214672440006327171</v>
      </c>
      <c r="O948" s="32" t="s">
        <v>52</v>
      </c>
      <c r="P948" s="85">
        <v>3</v>
      </c>
      <c r="Q948" s="84">
        <f t="shared" si="16"/>
        <v>3</v>
      </c>
      <c r="R948" s="26">
        <v>390</v>
      </c>
      <c r="S948" s="26" t="str">
        <f>VLOOKUP(H948,[2]Sheet1!$A$1:$F$65536,6,0)</f>
        <v>已激活</v>
      </c>
      <c r="T948" s="58" t="str">
        <f t="shared" si="17"/>
        <v>对</v>
      </c>
    </row>
    <row r="949" ht="21.95" customHeight="1" spans="1:20">
      <c r="A949" s="19">
        <v>940</v>
      </c>
      <c r="B949" s="19" t="s">
        <v>43</v>
      </c>
      <c r="C949" s="19" t="s">
        <v>44</v>
      </c>
      <c r="D949" s="20" t="s">
        <v>45</v>
      </c>
      <c r="E949" s="19" t="s">
        <v>1694</v>
      </c>
      <c r="F949" s="19" t="s">
        <v>1718</v>
      </c>
      <c r="G949" s="19" t="s">
        <v>2088</v>
      </c>
      <c r="H949" s="35" t="s">
        <v>2089</v>
      </c>
      <c r="I949" s="19">
        <v>13233718822</v>
      </c>
      <c r="J949" s="32" t="s">
        <v>60</v>
      </c>
      <c r="K949" s="35">
        <v>2</v>
      </c>
      <c r="L949" s="19" t="s">
        <v>1718</v>
      </c>
      <c r="M949" s="19" t="str">
        <f>VLOOKUP(G949,[1]Sheet1!$G$1:$M$65536,7,0)</f>
        <v>6214672440006369918</v>
      </c>
      <c r="N949" s="19" t="str">
        <f>VLOOKUP(H949,[2]Sheet1!$A$1:$E$65536,5,0)</f>
        <v>6214672440006369918</v>
      </c>
      <c r="O949" s="32" t="s">
        <v>52</v>
      </c>
      <c r="P949" s="35">
        <v>2</v>
      </c>
      <c r="Q949" s="84">
        <f t="shared" ref="Q949:Q1012" si="18">P949</f>
        <v>2</v>
      </c>
      <c r="R949" s="26">
        <v>260</v>
      </c>
      <c r="S949" s="26" t="str">
        <f>VLOOKUP(H949,[2]Sheet1!$A$1:$F$65536,6,0)</f>
        <v>已激活</v>
      </c>
      <c r="T949" s="58" t="str">
        <f t="shared" si="17"/>
        <v>对</v>
      </c>
    </row>
    <row r="950" ht="21.95" hidden="1" customHeight="1" spans="1:20">
      <c r="A950" s="19">
        <v>941</v>
      </c>
      <c r="B950" s="19" t="s">
        <v>43</v>
      </c>
      <c r="C950" s="19" t="s">
        <v>44</v>
      </c>
      <c r="D950" s="21" t="s">
        <v>45</v>
      </c>
      <c r="E950" s="36" t="s">
        <v>1694</v>
      </c>
      <c r="F950" s="19" t="s">
        <v>1702</v>
      </c>
      <c r="G950" s="19" t="s">
        <v>2090</v>
      </c>
      <c r="H950" s="35" t="s">
        <v>2091</v>
      </c>
      <c r="I950" s="19">
        <v>13071751464</v>
      </c>
      <c r="J950" s="32" t="s">
        <v>60</v>
      </c>
      <c r="K950" s="35">
        <v>6</v>
      </c>
      <c r="L950" s="19" t="s">
        <v>1702</v>
      </c>
      <c r="M950" s="19" t="str">
        <f>VLOOKUP(G950,[1]Sheet1!$G$1:$M$65536,7,0)</f>
        <v>6214672440001118278</v>
      </c>
      <c r="N950" s="19" t="str">
        <f>VLOOKUP(H950,[2]Sheet1!$A$1:$E$65536,5,0)</f>
        <v>6214672440001118278</v>
      </c>
      <c r="O950" s="32" t="s">
        <v>52</v>
      </c>
      <c r="P950" s="35">
        <v>6</v>
      </c>
      <c r="Q950" s="69">
        <v>0</v>
      </c>
      <c r="R950" s="26">
        <v>0</v>
      </c>
      <c r="S950" s="26" t="str">
        <f>VLOOKUP(H950,[2]Sheet1!$A$1:$F$65536,6,0)</f>
        <v>已激活</v>
      </c>
      <c r="T950" s="58" t="str">
        <f t="shared" si="17"/>
        <v>对</v>
      </c>
    </row>
    <row r="951" ht="21.95" hidden="1" customHeight="1" spans="1:20">
      <c r="A951" s="19">
        <v>942</v>
      </c>
      <c r="B951" s="19" t="s">
        <v>43</v>
      </c>
      <c r="C951" s="19" t="s">
        <v>44</v>
      </c>
      <c r="D951" s="21" t="s">
        <v>45</v>
      </c>
      <c r="E951" s="36" t="s">
        <v>1694</v>
      </c>
      <c r="F951" s="19" t="s">
        <v>1705</v>
      </c>
      <c r="G951" s="19" t="s">
        <v>2092</v>
      </c>
      <c r="H951" s="35" t="s">
        <v>2093</v>
      </c>
      <c r="I951" s="35" t="s">
        <v>2094</v>
      </c>
      <c r="J951" s="86" t="s">
        <v>163</v>
      </c>
      <c r="K951" s="63">
        <v>2</v>
      </c>
      <c r="L951" s="19" t="s">
        <v>1705</v>
      </c>
      <c r="M951" s="19" t="str">
        <f>VLOOKUP(G951,[1]Sheet1!$G$1:$M$65536,7,0)</f>
        <v>6214672440001065255</v>
      </c>
      <c r="N951" s="19" t="str">
        <f>VLOOKUP(H951,[2]Sheet1!$A$1:$E$65536,5,0)</f>
        <v>6214672440001065255</v>
      </c>
      <c r="O951" s="32" t="s">
        <v>52</v>
      </c>
      <c r="P951" s="63">
        <v>1</v>
      </c>
      <c r="Q951" s="69">
        <v>0</v>
      </c>
      <c r="R951" s="26">
        <v>0</v>
      </c>
      <c r="S951" s="26" t="str">
        <f>VLOOKUP(H951,[2]Sheet1!$A$1:$F$65536,6,0)</f>
        <v>已激活</v>
      </c>
      <c r="T951" s="58" t="str">
        <f t="shared" si="17"/>
        <v>对</v>
      </c>
    </row>
    <row r="952" ht="21.95" hidden="1" customHeight="1" spans="1:20">
      <c r="A952" s="19">
        <v>943</v>
      </c>
      <c r="B952" s="19" t="s">
        <v>43</v>
      </c>
      <c r="C952" s="19" t="s">
        <v>44</v>
      </c>
      <c r="D952" s="21" t="s">
        <v>45</v>
      </c>
      <c r="E952" s="36" t="s">
        <v>1694</v>
      </c>
      <c r="F952" s="19" t="s">
        <v>1705</v>
      </c>
      <c r="G952" s="19" t="s">
        <v>2095</v>
      </c>
      <c r="H952" s="35" t="s">
        <v>2096</v>
      </c>
      <c r="I952" s="35" t="s">
        <v>2097</v>
      </c>
      <c r="J952" s="86" t="s">
        <v>163</v>
      </c>
      <c r="K952" s="63">
        <v>2</v>
      </c>
      <c r="L952" s="19" t="s">
        <v>1705</v>
      </c>
      <c r="M952" s="19" t="str">
        <f>VLOOKUP(G952,[1]Sheet1!$G$1:$M$65536,7,0)</f>
        <v>6214672440001064183</v>
      </c>
      <c r="N952" s="19" t="str">
        <f>VLOOKUP(H952,[2]Sheet1!$A$1:$E$65536,5,0)</f>
        <v>6214672440001064183</v>
      </c>
      <c r="O952" s="32" t="s">
        <v>52</v>
      </c>
      <c r="P952" s="63">
        <v>1</v>
      </c>
      <c r="Q952" s="69">
        <v>0</v>
      </c>
      <c r="R952" s="26">
        <v>0</v>
      </c>
      <c r="S952" s="26" t="str">
        <f>VLOOKUP(H952,[2]Sheet1!$A$1:$F$65536,6,0)</f>
        <v>已激活</v>
      </c>
      <c r="T952" s="58" t="str">
        <f t="shared" si="17"/>
        <v>对</v>
      </c>
    </row>
    <row r="953" ht="21.95" hidden="1" customHeight="1" spans="1:20">
      <c r="A953" s="19">
        <v>944</v>
      </c>
      <c r="B953" s="19" t="s">
        <v>43</v>
      </c>
      <c r="C953" s="19" t="s">
        <v>44</v>
      </c>
      <c r="D953" s="21" t="s">
        <v>45</v>
      </c>
      <c r="E953" s="36" t="s">
        <v>1694</v>
      </c>
      <c r="F953" s="19" t="s">
        <v>1705</v>
      </c>
      <c r="G953" s="19" t="s">
        <v>1944</v>
      </c>
      <c r="H953" s="35" t="s">
        <v>2098</v>
      </c>
      <c r="I953" s="35" t="s">
        <v>2099</v>
      </c>
      <c r="J953" s="86" t="s">
        <v>163</v>
      </c>
      <c r="K953" s="63">
        <v>3</v>
      </c>
      <c r="L953" s="19" t="s">
        <v>1705</v>
      </c>
      <c r="M953" s="19" t="str">
        <f>VLOOKUP(G953,[1]Sheet1!$G$1:$M$65536,7,0)</f>
        <v>6214672440001122338</v>
      </c>
      <c r="N953" s="19" t="str">
        <f>VLOOKUP(H953,[2]Sheet1!$A$1:$E$65536,5,0)</f>
        <v>6214672440001062799</v>
      </c>
      <c r="O953" s="32" t="s">
        <v>52</v>
      </c>
      <c r="P953" s="63">
        <v>2</v>
      </c>
      <c r="Q953" s="69">
        <v>0</v>
      </c>
      <c r="R953" s="26">
        <v>0</v>
      </c>
      <c r="S953" s="26" t="str">
        <f>VLOOKUP(H953,[2]Sheet1!$A$1:$F$65536,6,0)</f>
        <v>已激活</v>
      </c>
      <c r="T953" s="58" t="str">
        <f t="shared" si="17"/>
        <v>对</v>
      </c>
    </row>
    <row r="954" ht="21.95" hidden="1" customHeight="1" spans="1:20">
      <c r="A954" s="19">
        <v>945</v>
      </c>
      <c r="B954" s="19" t="s">
        <v>43</v>
      </c>
      <c r="C954" s="19" t="s">
        <v>44</v>
      </c>
      <c r="D954" s="21" t="s">
        <v>45</v>
      </c>
      <c r="E954" s="36" t="s">
        <v>1694</v>
      </c>
      <c r="F954" s="19" t="s">
        <v>1705</v>
      </c>
      <c r="G954" s="19" t="s">
        <v>2100</v>
      </c>
      <c r="H954" s="35" t="s">
        <v>2101</v>
      </c>
      <c r="I954" s="35" t="s">
        <v>2080</v>
      </c>
      <c r="J954" s="32" t="s">
        <v>163</v>
      </c>
      <c r="K954" s="35">
        <v>2</v>
      </c>
      <c r="L954" s="19" t="s">
        <v>1705</v>
      </c>
      <c r="M954" s="19" t="str">
        <f>VLOOKUP(G954,[1]Sheet1!$G$1:$M$65536,7,0)</f>
        <v>6214672440001061114</v>
      </c>
      <c r="N954" s="19" t="str">
        <f>VLOOKUP(H954,[2]Sheet1!$A$1:$E$65536,5,0)</f>
        <v>6214672440001061114</v>
      </c>
      <c r="O954" s="32" t="s">
        <v>52</v>
      </c>
      <c r="P954" s="63">
        <v>1</v>
      </c>
      <c r="Q954" s="69">
        <v>0</v>
      </c>
      <c r="R954" s="26">
        <v>0</v>
      </c>
      <c r="S954" s="26" t="str">
        <f>VLOOKUP(H954,[2]Sheet1!$A$1:$F$65536,6,0)</f>
        <v>已激活</v>
      </c>
      <c r="T954" s="58" t="str">
        <f t="shared" si="17"/>
        <v>对</v>
      </c>
    </row>
    <row r="955" ht="21.95" customHeight="1" spans="1:20">
      <c r="A955" s="19">
        <v>946</v>
      </c>
      <c r="B955" s="19" t="s">
        <v>43</v>
      </c>
      <c r="C955" s="19" t="s">
        <v>44</v>
      </c>
      <c r="D955" s="21" t="s">
        <v>45</v>
      </c>
      <c r="E955" s="36" t="s">
        <v>1694</v>
      </c>
      <c r="F955" s="19" t="s">
        <v>1705</v>
      </c>
      <c r="G955" s="19" t="s">
        <v>2102</v>
      </c>
      <c r="H955" s="35" t="s">
        <v>2103</v>
      </c>
      <c r="I955" s="19">
        <v>15137579257</v>
      </c>
      <c r="J955" s="32" t="s">
        <v>60</v>
      </c>
      <c r="K955" s="35">
        <v>3</v>
      </c>
      <c r="L955" s="19" t="s">
        <v>1705</v>
      </c>
      <c r="M955" s="19" t="str">
        <f>VLOOKUP(G955,[1]Sheet1!$G$1:$M$65536,7,0)</f>
        <v>6214672440007462480</v>
      </c>
      <c r="N955" s="19" t="str">
        <f>VLOOKUP(H955,[2]Sheet1!$A$1:$E$65536,5,0)</f>
        <v>6214672440007462480</v>
      </c>
      <c r="O955" s="32" t="s">
        <v>52</v>
      </c>
      <c r="P955" s="35">
        <v>3</v>
      </c>
      <c r="Q955" s="84">
        <f t="shared" si="18"/>
        <v>3</v>
      </c>
      <c r="R955" s="26">
        <v>400</v>
      </c>
      <c r="S955" s="26" t="str">
        <f>VLOOKUP(H955,[2]Sheet1!$A$1:$F$65536,6,0)</f>
        <v>已激活</v>
      </c>
      <c r="T955" s="58" t="str">
        <f t="shared" si="17"/>
        <v>对</v>
      </c>
    </row>
    <row r="956" ht="21.95" customHeight="1" spans="1:20">
      <c r="A956" s="19">
        <v>947</v>
      </c>
      <c r="B956" s="19" t="s">
        <v>43</v>
      </c>
      <c r="C956" s="19" t="s">
        <v>44</v>
      </c>
      <c r="D956" s="21" t="s">
        <v>45</v>
      </c>
      <c r="E956" s="36" t="s">
        <v>1694</v>
      </c>
      <c r="F956" s="19" t="s">
        <v>1705</v>
      </c>
      <c r="G956" s="19" t="s">
        <v>2104</v>
      </c>
      <c r="H956" s="35" t="s">
        <v>2105</v>
      </c>
      <c r="I956" s="19">
        <v>13103656471</v>
      </c>
      <c r="J956" s="32" t="s">
        <v>60</v>
      </c>
      <c r="K956" s="35">
        <v>3</v>
      </c>
      <c r="L956" s="19" t="s">
        <v>1705</v>
      </c>
      <c r="M956" s="19" t="str">
        <f>VLOOKUP(G956,[1]Sheet1!$G$1:$M$65536,7,0)</f>
        <v>6214672440006399501</v>
      </c>
      <c r="N956" s="19" t="str">
        <f>VLOOKUP(H956,[2]Sheet1!$A$1:$E$65536,5,0)</f>
        <v>6214672440006399501</v>
      </c>
      <c r="O956" s="32" t="s">
        <v>52</v>
      </c>
      <c r="P956" s="35">
        <v>3</v>
      </c>
      <c r="Q956" s="84">
        <f t="shared" si="18"/>
        <v>3</v>
      </c>
      <c r="R956" s="26">
        <v>400</v>
      </c>
      <c r="S956" s="26" t="str">
        <f>VLOOKUP(H956,[2]Sheet1!$A$1:$F$65536,6,0)</f>
        <v>已激活</v>
      </c>
      <c r="T956" s="58" t="str">
        <f t="shared" si="17"/>
        <v>对</v>
      </c>
    </row>
    <row r="957" ht="21.95" customHeight="1" spans="1:20">
      <c r="A957" s="19">
        <v>948</v>
      </c>
      <c r="B957" s="19" t="s">
        <v>43</v>
      </c>
      <c r="C957" s="19" t="s">
        <v>44</v>
      </c>
      <c r="D957" s="21" t="s">
        <v>45</v>
      </c>
      <c r="E957" s="36" t="s">
        <v>1694</v>
      </c>
      <c r="F957" s="19" t="s">
        <v>1705</v>
      </c>
      <c r="G957" s="19" t="s">
        <v>2106</v>
      </c>
      <c r="H957" s="35" t="s">
        <v>2107</v>
      </c>
      <c r="I957" s="19">
        <v>15637556595</v>
      </c>
      <c r="J957" s="32" t="s">
        <v>60</v>
      </c>
      <c r="K957" s="35">
        <v>5</v>
      </c>
      <c r="L957" s="19" t="s">
        <v>1705</v>
      </c>
      <c r="M957" s="19" t="str">
        <f>VLOOKUP(G957,[1]Sheet1!$G$1:$M$65536,7,0)</f>
        <v>6214672440001068580</v>
      </c>
      <c r="N957" s="19" t="str">
        <f>VLOOKUP(H957,[2]Sheet1!$A$1:$E$65536,5,0)</f>
        <v>6214672440001068580</v>
      </c>
      <c r="O957" s="32" t="s">
        <v>52</v>
      </c>
      <c r="P957" s="35">
        <v>5</v>
      </c>
      <c r="Q957" s="84">
        <f t="shared" si="18"/>
        <v>5</v>
      </c>
      <c r="R957" s="26">
        <v>650</v>
      </c>
      <c r="S957" s="26" t="str">
        <f>VLOOKUP(H957,[2]Sheet1!$A$1:$F$65536,6,0)</f>
        <v>已激活</v>
      </c>
      <c r="T957" s="58" t="str">
        <f t="shared" si="17"/>
        <v>对</v>
      </c>
    </row>
    <row r="958" ht="21.95" hidden="1" customHeight="1" spans="1:20">
      <c r="A958" s="19">
        <v>949</v>
      </c>
      <c r="B958" s="19" t="s">
        <v>43</v>
      </c>
      <c r="C958" s="19" t="s">
        <v>44</v>
      </c>
      <c r="D958" s="21" t="s">
        <v>45</v>
      </c>
      <c r="E958" s="36" t="s">
        <v>1694</v>
      </c>
      <c r="F958" s="36" t="s">
        <v>1705</v>
      </c>
      <c r="G958" s="36" t="s">
        <v>2108</v>
      </c>
      <c r="H958" s="85" t="s">
        <v>2109</v>
      </c>
      <c r="I958" s="85" t="s">
        <v>2110</v>
      </c>
      <c r="J958" s="32" t="s">
        <v>163</v>
      </c>
      <c r="K958" s="88">
        <v>3</v>
      </c>
      <c r="L958" s="36" t="s">
        <v>1705</v>
      </c>
      <c r="M958" s="19" t="str">
        <f>VLOOKUP(G958,[1]Sheet1!$G$1:$M$65536,7,0)</f>
        <v>6214672440006402180</v>
      </c>
      <c r="N958" s="19" t="str">
        <f>VLOOKUP(H958,[2]Sheet1!$A$1:$E$65536,5,0)</f>
        <v>6214672440006402180</v>
      </c>
      <c r="O958" s="32" t="s">
        <v>52</v>
      </c>
      <c r="P958" s="88">
        <v>2</v>
      </c>
      <c r="Q958" s="69">
        <v>0</v>
      </c>
      <c r="R958" s="26">
        <v>0</v>
      </c>
      <c r="S958" s="26" t="str">
        <f>VLOOKUP(H958,[2]Sheet1!$A$1:$F$65536,6,0)</f>
        <v>已激活</v>
      </c>
      <c r="T958" s="58" t="str">
        <f t="shared" si="17"/>
        <v>对</v>
      </c>
    </row>
    <row r="959" ht="21.95" customHeight="1" spans="1:20">
      <c r="A959" s="19">
        <v>950</v>
      </c>
      <c r="B959" s="19" t="s">
        <v>43</v>
      </c>
      <c r="C959" s="19" t="s">
        <v>44</v>
      </c>
      <c r="D959" s="21" t="s">
        <v>45</v>
      </c>
      <c r="E959" s="36" t="s">
        <v>1694</v>
      </c>
      <c r="F959" s="19" t="s">
        <v>1705</v>
      </c>
      <c r="G959" s="19" t="s">
        <v>2111</v>
      </c>
      <c r="H959" s="35" t="s">
        <v>2112</v>
      </c>
      <c r="I959" s="19">
        <v>15993593529</v>
      </c>
      <c r="J959" s="32" t="s">
        <v>60</v>
      </c>
      <c r="K959" s="89">
        <v>4</v>
      </c>
      <c r="L959" s="19" t="s">
        <v>1705</v>
      </c>
      <c r="M959" s="19" t="str">
        <f>VLOOKUP(G959,[1]Sheet1!$G$1:$M$65536,7,0)</f>
        <v>6214672440001067228</v>
      </c>
      <c r="N959" s="19" t="str">
        <f>VLOOKUP(H959,[2]Sheet1!$A$1:$E$65536,5,0)</f>
        <v>6214672440001067228</v>
      </c>
      <c r="O959" s="32" t="s">
        <v>52</v>
      </c>
      <c r="P959" s="35">
        <v>4</v>
      </c>
      <c r="Q959" s="84">
        <f t="shared" si="18"/>
        <v>4</v>
      </c>
      <c r="R959" s="26">
        <v>520</v>
      </c>
      <c r="S959" s="26" t="str">
        <f>VLOOKUP(H959,[2]Sheet1!$A$1:$F$65536,6,0)</f>
        <v>已激活</v>
      </c>
      <c r="T959" s="58" t="str">
        <f t="shared" si="17"/>
        <v>对</v>
      </c>
    </row>
    <row r="960" ht="21.95" customHeight="1" spans="1:20">
      <c r="A960" s="19">
        <v>951</v>
      </c>
      <c r="B960" s="19" t="s">
        <v>43</v>
      </c>
      <c r="C960" s="19" t="s">
        <v>44</v>
      </c>
      <c r="D960" s="21" t="s">
        <v>45</v>
      </c>
      <c r="E960" s="36" t="s">
        <v>1694</v>
      </c>
      <c r="F960" s="19" t="s">
        <v>1705</v>
      </c>
      <c r="G960" s="19" t="s">
        <v>2113</v>
      </c>
      <c r="H960" s="35" t="s">
        <v>2114</v>
      </c>
      <c r="I960" s="19">
        <v>13064497936</v>
      </c>
      <c r="J960" s="32" t="s">
        <v>60</v>
      </c>
      <c r="K960" s="89">
        <v>5</v>
      </c>
      <c r="L960" s="19" t="s">
        <v>1705</v>
      </c>
      <c r="M960" s="19" t="str">
        <f>VLOOKUP(G960,[1]Sheet1!$G$1:$M$65536,7,0)</f>
        <v>6214672440001070305</v>
      </c>
      <c r="N960" s="19" t="str">
        <f>VLOOKUP(H960,[2]Sheet1!$A$1:$E$65536,5,0)</f>
        <v>6214672440001070305</v>
      </c>
      <c r="O960" s="32" t="s">
        <v>52</v>
      </c>
      <c r="P960" s="35">
        <v>5</v>
      </c>
      <c r="Q960" s="84">
        <f t="shared" si="18"/>
        <v>5</v>
      </c>
      <c r="R960" s="26">
        <v>650</v>
      </c>
      <c r="S960" s="26" t="str">
        <f>VLOOKUP(H960,[2]Sheet1!$A$1:$F$65536,6,0)</f>
        <v>已激活</v>
      </c>
      <c r="T960" s="58" t="str">
        <f t="shared" si="17"/>
        <v>对</v>
      </c>
    </row>
    <row r="961" ht="21.95" customHeight="1" spans="1:20">
      <c r="A961" s="19">
        <v>952</v>
      </c>
      <c r="B961" s="19" t="s">
        <v>43</v>
      </c>
      <c r="C961" s="19" t="s">
        <v>44</v>
      </c>
      <c r="D961" s="21" t="s">
        <v>45</v>
      </c>
      <c r="E961" s="36" t="s">
        <v>1694</v>
      </c>
      <c r="F961" s="19" t="s">
        <v>1723</v>
      </c>
      <c r="G961" s="19" t="s">
        <v>2115</v>
      </c>
      <c r="H961" s="35" t="s">
        <v>2116</v>
      </c>
      <c r="I961" s="19">
        <v>13937572891</v>
      </c>
      <c r="J961" s="32" t="s">
        <v>60</v>
      </c>
      <c r="K961" s="89">
        <v>4</v>
      </c>
      <c r="L961" s="19" t="s">
        <v>1723</v>
      </c>
      <c r="M961" s="19" t="str">
        <f>VLOOKUP(G961,[1]Sheet1!$G$1:$M$65536,7,0)</f>
        <v>6214672440001125307</v>
      </c>
      <c r="N961" s="19" t="str">
        <f>VLOOKUP(H961,[2]Sheet1!$A$1:$E$65536,5,0)</f>
        <v>6214672440001125307</v>
      </c>
      <c r="O961" s="32" t="s">
        <v>52</v>
      </c>
      <c r="P961" s="35">
        <v>4</v>
      </c>
      <c r="Q961" s="84">
        <f t="shared" si="18"/>
        <v>4</v>
      </c>
      <c r="R961" s="26">
        <v>600</v>
      </c>
      <c r="S961" s="26" t="str">
        <f>VLOOKUP(H961,[2]Sheet1!$A$1:$F$65536,6,0)</f>
        <v>已激活</v>
      </c>
      <c r="T961" s="58" t="str">
        <f t="shared" si="17"/>
        <v>对</v>
      </c>
    </row>
    <row r="962" ht="21.95" customHeight="1" spans="1:20">
      <c r="A962" s="19">
        <v>953</v>
      </c>
      <c r="B962" s="19" t="s">
        <v>43</v>
      </c>
      <c r="C962" s="19" t="s">
        <v>44</v>
      </c>
      <c r="D962" s="21" t="s">
        <v>45</v>
      </c>
      <c r="E962" s="36" t="s">
        <v>1694</v>
      </c>
      <c r="F962" s="19" t="s">
        <v>1723</v>
      </c>
      <c r="G962" s="19" t="s">
        <v>2117</v>
      </c>
      <c r="H962" s="35" t="s">
        <v>2118</v>
      </c>
      <c r="I962" s="19">
        <v>13781829248</v>
      </c>
      <c r="J962" s="32" t="s">
        <v>60</v>
      </c>
      <c r="K962" s="89">
        <v>6</v>
      </c>
      <c r="L962" s="19" t="s">
        <v>1723</v>
      </c>
      <c r="M962" s="19" t="str">
        <f>VLOOKUP(G962,[1]Sheet1!$G$1:$M$65536,7,0)</f>
        <v>6214672440006266254</v>
      </c>
      <c r="N962" s="19" t="str">
        <f>VLOOKUP(H962,[2]Sheet1!$A$1:$E$65536,5,0)</f>
        <v>6214672440006266254</v>
      </c>
      <c r="O962" s="32" t="s">
        <v>52</v>
      </c>
      <c r="P962" s="35">
        <v>6</v>
      </c>
      <c r="Q962" s="84">
        <f t="shared" si="18"/>
        <v>6</v>
      </c>
      <c r="R962" s="26">
        <v>780</v>
      </c>
      <c r="S962" s="26" t="str">
        <f>VLOOKUP(H962,[2]Sheet1!$A$1:$F$65536,6,0)</f>
        <v>已激活</v>
      </c>
      <c r="T962" s="58" t="str">
        <f t="shared" si="17"/>
        <v>对</v>
      </c>
    </row>
    <row r="963" ht="21.95" customHeight="1" spans="1:20">
      <c r="A963" s="19">
        <v>954</v>
      </c>
      <c r="B963" s="19" t="s">
        <v>43</v>
      </c>
      <c r="C963" s="19" t="s">
        <v>44</v>
      </c>
      <c r="D963" s="21" t="s">
        <v>45</v>
      </c>
      <c r="E963" s="36" t="s">
        <v>1694</v>
      </c>
      <c r="F963" s="19" t="s">
        <v>1723</v>
      </c>
      <c r="G963" s="19" t="s">
        <v>2119</v>
      </c>
      <c r="H963" s="35" t="s">
        <v>2120</v>
      </c>
      <c r="I963" s="19">
        <v>13233749533</v>
      </c>
      <c r="J963" s="32" t="s">
        <v>60</v>
      </c>
      <c r="K963" s="89">
        <v>1</v>
      </c>
      <c r="L963" s="19" t="s">
        <v>1723</v>
      </c>
      <c r="M963" s="19" t="str">
        <f>VLOOKUP(G963,[1]Sheet1!$G$1:$M$65536,7,0)</f>
        <v>6214672440001120456</v>
      </c>
      <c r="N963" s="19" t="str">
        <f>VLOOKUP(H963,[2]Sheet1!$A$1:$E$65536,5,0)</f>
        <v>6214672440001120456</v>
      </c>
      <c r="O963" s="32" t="s">
        <v>52</v>
      </c>
      <c r="P963" s="35">
        <v>1</v>
      </c>
      <c r="Q963" s="84">
        <f t="shared" si="18"/>
        <v>1</v>
      </c>
      <c r="R963" s="26">
        <v>300</v>
      </c>
      <c r="S963" s="26" t="str">
        <f>VLOOKUP(H963,[2]Sheet1!$A$1:$F$65536,6,0)</f>
        <v>已激活</v>
      </c>
      <c r="T963" s="58" t="str">
        <f t="shared" si="17"/>
        <v>对</v>
      </c>
    </row>
    <row r="964" ht="21.95" customHeight="1" spans="1:20">
      <c r="A964" s="19">
        <v>955</v>
      </c>
      <c r="B964" s="19" t="s">
        <v>43</v>
      </c>
      <c r="C964" s="19" t="s">
        <v>44</v>
      </c>
      <c r="D964" s="21" t="s">
        <v>45</v>
      </c>
      <c r="E964" s="36" t="s">
        <v>1694</v>
      </c>
      <c r="F964" s="19" t="s">
        <v>1723</v>
      </c>
      <c r="G964" s="19" t="s">
        <v>2121</v>
      </c>
      <c r="H964" s="35" t="s">
        <v>2122</v>
      </c>
      <c r="I964" s="19">
        <v>13523750926</v>
      </c>
      <c r="J964" s="32" t="s">
        <v>60</v>
      </c>
      <c r="K964" s="89">
        <v>4</v>
      </c>
      <c r="L964" s="19" t="s">
        <v>1723</v>
      </c>
      <c r="M964" s="19" t="str">
        <f>VLOOKUP(G964,[1]Sheet1!$G$1:$M$65536,7,0)</f>
        <v>6214672440001124607</v>
      </c>
      <c r="N964" s="19" t="str">
        <f>VLOOKUP(H964,[2]Sheet1!$A$1:$E$65536,5,0)</f>
        <v>6214672440001124607</v>
      </c>
      <c r="O964" s="32" t="s">
        <v>52</v>
      </c>
      <c r="P964" s="35">
        <v>4</v>
      </c>
      <c r="Q964" s="84">
        <f t="shared" si="18"/>
        <v>4</v>
      </c>
      <c r="R964" s="26">
        <v>520</v>
      </c>
      <c r="S964" s="26" t="str">
        <f>VLOOKUP(H964,[2]Sheet1!$A$1:$F$65536,6,0)</f>
        <v>已激活</v>
      </c>
      <c r="T964" s="58" t="str">
        <f t="shared" si="17"/>
        <v>对</v>
      </c>
    </row>
    <row r="965" ht="21.95" customHeight="1" spans="1:20">
      <c r="A965" s="19">
        <v>956</v>
      </c>
      <c r="B965" s="19" t="s">
        <v>43</v>
      </c>
      <c r="C965" s="19" t="s">
        <v>44</v>
      </c>
      <c r="D965" s="21" t="s">
        <v>45</v>
      </c>
      <c r="E965" s="36" t="s">
        <v>1694</v>
      </c>
      <c r="F965" s="19" t="s">
        <v>1702</v>
      </c>
      <c r="G965" s="19" t="s">
        <v>2123</v>
      </c>
      <c r="H965" s="35" t="s">
        <v>2124</v>
      </c>
      <c r="I965" s="19">
        <v>13183347931</v>
      </c>
      <c r="J965" s="32" t="s">
        <v>60</v>
      </c>
      <c r="K965" s="89">
        <v>5</v>
      </c>
      <c r="L965" s="19" t="s">
        <v>1702</v>
      </c>
      <c r="M965" s="19" t="str">
        <f>VLOOKUP(G965,[1]Sheet1!$G$1:$M$65536,7,0)</f>
        <v>6214672440006323238</v>
      </c>
      <c r="N965" s="19" t="str">
        <f>VLOOKUP(H965,[2]Sheet1!$A$1:$E$65536,5,0)</f>
        <v>6214672440006323238</v>
      </c>
      <c r="O965" s="32" t="s">
        <v>52</v>
      </c>
      <c r="P965" s="35">
        <v>5</v>
      </c>
      <c r="Q965" s="84">
        <f t="shared" si="18"/>
        <v>5</v>
      </c>
      <c r="R965" s="26">
        <v>1030</v>
      </c>
      <c r="S965" s="26" t="str">
        <f>VLOOKUP(H965,[2]Sheet1!$A$1:$F$65536,6,0)</f>
        <v>已激活</v>
      </c>
      <c r="T965" s="58" t="str">
        <f t="shared" si="17"/>
        <v>对</v>
      </c>
    </row>
    <row r="966" ht="21.95" customHeight="1" spans="1:20">
      <c r="A966" s="19">
        <v>957</v>
      </c>
      <c r="B966" s="19" t="s">
        <v>43</v>
      </c>
      <c r="C966" s="19" t="s">
        <v>44</v>
      </c>
      <c r="D966" s="21" t="s">
        <v>45</v>
      </c>
      <c r="E966" s="36" t="s">
        <v>1694</v>
      </c>
      <c r="F966" s="19" t="s">
        <v>1702</v>
      </c>
      <c r="G966" s="19" t="s">
        <v>2125</v>
      </c>
      <c r="H966" s="35" t="s">
        <v>2126</v>
      </c>
      <c r="I966" s="19">
        <v>15937501319</v>
      </c>
      <c r="J966" s="32" t="s">
        <v>60</v>
      </c>
      <c r="K966" s="89">
        <v>4</v>
      </c>
      <c r="L966" s="19" t="s">
        <v>1702</v>
      </c>
      <c r="M966" s="19" t="str">
        <f>VLOOKUP(G966,[1]Sheet1!$G$1:$M$65536,7,0)</f>
        <v>6214672440007578061</v>
      </c>
      <c r="N966" s="19" t="str">
        <f>VLOOKUP(H966,[2]Sheet1!$A$1:$E$65536,5,0)</f>
        <v>6214672440007578061</v>
      </c>
      <c r="O966" s="32" t="s">
        <v>52</v>
      </c>
      <c r="P966" s="35">
        <v>4</v>
      </c>
      <c r="Q966" s="84">
        <f t="shared" si="18"/>
        <v>4</v>
      </c>
      <c r="R966" s="26">
        <v>520</v>
      </c>
      <c r="S966" s="26" t="str">
        <f>VLOOKUP(H966,[2]Sheet1!$A$1:$F$65536,6,0)</f>
        <v>已激活</v>
      </c>
      <c r="T966" s="58" t="str">
        <f t="shared" si="17"/>
        <v>对</v>
      </c>
    </row>
    <row r="967" ht="21.95" hidden="1" customHeight="1" spans="1:20">
      <c r="A967" s="19">
        <v>958</v>
      </c>
      <c r="B967" s="19" t="s">
        <v>43</v>
      </c>
      <c r="C967" s="19" t="s">
        <v>44</v>
      </c>
      <c r="D967" s="21" t="s">
        <v>45</v>
      </c>
      <c r="E967" s="36" t="s">
        <v>1694</v>
      </c>
      <c r="F967" s="19" t="s">
        <v>1702</v>
      </c>
      <c r="G967" s="19" t="s">
        <v>2127</v>
      </c>
      <c r="H967" s="35" t="s">
        <v>2128</v>
      </c>
      <c r="I967" s="19">
        <v>13283054779</v>
      </c>
      <c r="J967" s="32" t="s">
        <v>60</v>
      </c>
      <c r="K967" s="89">
        <v>6</v>
      </c>
      <c r="L967" s="19" t="s">
        <v>1702</v>
      </c>
      <c r="M967" s="19" t="str">
        <f>VLOOKUP(G967,[1]Sheet1!$G$1:$M$65536,7,0)</f>
        <v>6214672440001118922</v>
      </c>
      <c r="N967" s="19" t="str">
        <f>VLOOKUP(H967,[2]Sheet1!$A$1:$E$65536,5,0)</f>
        <v>6214672440001118922</v>
      </c>
      <c r="O967" s="32" t="s">
        <v>52</v>
      </c>
      <c r="P967" s="35">
        <v>6</v>
      </c>
      <c r="Q967" s="69">
        <v>0</v>
      </c>
      <c r="R967" s="26">
        <v>0</v>
      </c>
      <c r="S967" s="26" t="str">
        <f>VLOOKUP(H967,[2]Sheet1!$A$1:$F$65536,6,0)</f>
        <v>已激活</v>
      </c>
      <c r="T967" s="58" t="str">
        <f t="shared" si="17"/>
        <v>对</v>
      </c>
    </row>
    <row r="968" ht="21.95" customHeight="1" spans="1:20">
      <c r="A968" s="19">
        <v>959</v>
      </c>
      <c r="B968" s="19" t="s">
        <v>43</v>
      </c>
      <c r="C968" s="19" t="s">
        <v>44</v>
      </c>
      <c r="D968" s="21" t="s">
        <v>45</v>
      </c>
      <c r="E968" s="36" t="s">
        <v>1694</v>
      </c>
      <c r="F968" s="19" t="s">
        <v>1702</v>
      </c>
      <c r="G968" s="19" t="s">
        <v>2129</v>
      </c>
      <c r="H968" s="35" t="s">
        <v>2130</v>
      </c>
      <c r="I968" s="19">
        <v>15837510110</v>
      </c>
      <c r="J968" s="32" t="s">
        <v>60</v>
      </c>
      <c r="K968" s="89">
        <v>5</v>
      </c>
      <c r="L968" s="19" t="s">
        <v>1702</v>
      </c>
      <c r="M968" s="19" t="str">
        <f>VLOOKUP(G968,[1]Sheet1!$G$1:$M$65536,7,0)</f>
        <v>6214672440001113915</v>
      </c>
      <c r="N968" s="19" t="str">
        <f>VLOOKUP(H968,[2]Sheet1!$A$1:$E$65536,5,0)</f>
        <v>6214672440001113915</v>
      </c>
      <c r="O968" s="32" t="s">
        <v>52</v>
      </c>
      <c r="P968" s="35">
        <v>5</v>
      </c>
      <c r="Q968" s="84">
        <f t="shared" si="18"/>
        <v>5</v>
      </c>
      <c r="R968" s="26">
        <v>650</v>
      </c>
      <c r="S968" s="26" t="str">
        <f>VLOOKUP(H968,[2]Sheet1!$A$1:$F$65536,6,0)</f>
        <v>已激活</v>
      </c>
      <c r="T968" s="58" t="str">
        <f t="shared" si="17"/>
        <v>对</v>
      </c>
    </row>
    <row r="969" ht="21.95" customHeight="1" spans="1:20">
      <c r="A969" s="19">
        <v>960</v>
      </c>
      <c r="B969" s="19" t="s">
        <v>43</v>
      </c>
      <c r="C969" s="19" t="s">
        <v>44</v>
      </c>
      <c r="D969" s="21" t="s">
        <v>45</v>
      </c>
      <c r="E969" s="36" t="s">
        <v>1694</v>
      </c>
      <c r="F969" s="19" t="s">
        <v>1702</v>
      </c>
      <c r="G969" s="19" t="s">
        <v>2131</v>
      </c>
      <c r="H969" s="35" t="s">
        <v>2132</v>
      </c>
      <c r="I969" s="19">
        <v>15537557729</v>
      </c>
      <c r="J969" s="32" t="s">
        <v>60</v>
      </c>
      <c r="K969" s="89">
        <v>5</v>
      </c>
      <c r="L969" s="19" t="s">
        <v>1702</v>
      </c>
      <c r="M969" s="19" t="str">
        <f>VLOOKUP(G969,[1]Sheet1!$G$1:$M$65536,7,0)</f>
        <v>6214672440001118559</v>
      </c>
      <c r="N969" s="19" t="str">
        <f>VLOOKUP(H969,[2]Sheet1!$A$1:$E$65536,5,0)</f>
        <v>6214672440001118559</v>
      </c>
      <c r="O969" s="32" t="s">
        <v>52</v>
      </c>
      <c r="P969" s="35">
        <v>5</v>
      </c>
      <c r="Q969" s="84">
        <f t="shared" si="18"/>
        <v>5</v>
      </c>
      <c r="R969" s="26">
        <v>650</v>
      </c>
      <c r="S969" s="26" t="str">
        <f>VLOOKUP(H969,[2]Sheet1!$A$1:$F$65536,6,0)</f>
        <v>已激活</v>
      </c>
      <c r="T969" s="58" t="str">
        <f t="shared" si="17"/>
        <v>对</v>
      </c>
    </row>
    <row r="970" ht="21.95" customHeight="1" spans="1:20">
      <c r="A970" s="19">
        <v>961</v>
      </c>
      <c r="B970" s="19" t="s">
        <v>43</v>
      </c>
      <c r="C970" s="19" t="s">
        <v>44</v>
      </c>
      <c r="D970" s="21" t="s">
        <v>45</v>
      </c>
      <c r="E970" s="36" t="s">
        <v>1694</v>
      </c>
      <c r="F970" s="19" t="s">
        <v>1702</v>
      </c>
      <c r="G970" s="19" t="s">
        <v>2133</v>
      </c>
      <c r="H970" s="35" t="s">
        <v>2134</v>
      </c>
      <c r="I970" s="19">
        <v>13273570015</v>
      </c>
      <c r="J970" s="32" t="s">
        <v>60</v>
      </c>
      <c r="K970" s="89">
        <v>6</v>
      </c>
      <c r="L970" s="19" t="s">
        <v>1702</v>
      </c>
      <c r="M970" s="19" t="str">
        <f>VLOOKUP(G970,[1]Sheet1!$G$1:$M$65536,7,0)</f>
        <v>6214672440001113485</v>
      </c>
      <c r="N970" s="19" t="str">
        <f>VLOOKUP(H970,[2]Sheet1!$A$1:$E$65536,5,0)</f>
        <v>6214672440001113485</v>
      </c>
      <c r="O970" s="32" t="s">
        <v>52</v>
      </c>
      <c r="P970" s="35">
        <v>6</v>
      </c>
      <c r="Q970" s="84">
        <f t="shared" si="18"/>
        <v>6</v>
      </c>
      <c r="R970" s="26">
        <v>780</v>
      </c>
      <c r="S970" s="26" t="str">
        <f>VLOOKUP(H970,[2]Sheet1!$A$1:$F$65536,6,0)</f>
        <v>已激活</v>
      </c>
      <c r="T970" s="58" t="str">
        <f t="shared" si="17"/>
        <v>对</v>
      </c>
    </row>
    <row r="971" ht="21.95" customHeight="1" spans="1:20">
      <c r="A971" s="19">
        <v>962</v>
      </c>
      <c r="B971" s="19" t="s">
        <v>43</v>
      </c>
      <c r="C971" s="19" t="s">
        <v>44</v>
      </c>
      <c r="D971" s="21" t="s">
        <v>45</v>
      </c>
      <c r="E971" s="36" t="s">
        <v>1694</v>
      </c>
      <c r="F971" s="19" t="s">
        <v>1702</v>
      </c>
      <c r="G971" s="19" t="s">
        <v>2135</v>
      </c>
      <c r="H971" s="35" t="s">
        <v>2136</v>
      </c>
      <c r="I971" s="19">
        <v>13183335046</v>
      </c>
      <c r="J971" s="32" t="s">
        <v>60</v>
      </c>
      <c r="K971" s="89">
        <v>4</v>
      </c>
      <c r="L971" s="19" t="s">
        <v>1702</v>
      </c>
      <c r="M971" s="19" t="str">
        <f>VLOOKUP(G971,[1]Sheet1!$G$1:$M$65536,7,0)</f>
        <v>6214672440001118104</v>
      </c>
      <c r="N971" s="19" t="str">
        <f>VLOOKUP(H971,[2]Sheet1!$A$1:$E$65536,5,0)</f>
        <v>6214672440001118104</v>
      </c>
      <c r="O971" s="32" t="s">
        <v>52</v>
      </c>
      <c r="P971" s="35">
        <v>4</v>
      </c>
      <c r="Q971" s="84">
        <f t="shared" si="18"/>
        <v>4</v>
      </c>
      <c r="R971" s="26">
        <v>520</v>
      </c>
      <c r="S971" s="26" t="str">
        <f>VLOOKUP(H971,[2]Sheet1!$A$1:$F$65536,6,0)</f>
        <v>已激活</v>
      </c>
      <c r="T971" s="58" t="str">
        <f t="shared" si="17"/>
        <v>对</v>
      </c>
    </row>
    <row r="972" ht="21.95" customHeight="1" spans="1:20">
      <c r="A972" s="19">
        <v>963</v>
      </c>
      <c r="B972" s="19" t="s">
        <v>43</v>
      </c>
      <c r="C972" s="19" t="s">
        <v>44</v>
      </c>
      <c r="D972" s="20" t="s">
        <v>45</v>
      </c>
      <c r="E972" s="36" t="s">
        <v>1694</v>
      </c>
      <c r="F972" s="19" t="s">
        <v>1702</v>
      </c>
      <c r="G972" s="19" t="s">
        <v>2137</v>
      </c>
      <c r="H972" s="35" t="s">
        <v>2138</v>
      </c>
      <c r="I972" s="19">
        <v>13183335046</v>
      </c>
      <c r="J972" s="32" t="s">
        <v>60</v>
      </c>
      <c r="K972" s="89">
        <v>4</v>
      </c>
      <c r="L972" s="19" t="s">
        <v>1702</v>
      </c>
      <c r="M972" s="19" t="str">
        <f>VLOOKUP(G972,[1]Sheet1!$G$1:$M$65536,7,0)</f>
        <v>6214672440006326934</v>
      </c>
      <c r="N972" s="19" t="str">
        <f>VLOOKUP(H972,[2]Sheet1!$A$1:$E$65536,5,0)</f>
        <v>6214672440006326934</v>
      </c>
      <c r="O972" s="32" t="s">
        <v>52</v>
      </c>
      <c r="P972" s="35">
        <v>4</v>
      </c>
      <c r="Q972" s="84">
        <f t="shared" si="18"/>
        <v>4</v>
      </c>
      <c r="R972" s="26">
        <v>520</v>
      </c>
      <c r="S972" s="26" t="str">
        <f>VLOOKUP(H972,[2]Sheet1!$A$1:$F$65536,6,0)</f>
        <v>已激活</v>
      </c>
      <c r="T972" s="58" t="str">
        <f t="shared" ref="T972:T1035" si="19">IF(TEXT(IF(MOD(12-(MID(H972,1,1)*7+MID(H972,2,1)*9+MID(H972,3,1)*10+MID(H972,4,1)*5+MID(H972,5,1)*8+MID(H972,6,1)*4+MID(H972,7,1)*2+MID(H972,8,1)*1+MID(H972,9,1)*6+MID(H972,10,1)*3+MID(H972,11,1)*7+MID(H972,12,1)*9+MID(H972,13,1)*10+MID(H972,14,1)*5+MID(H972,15,1)*8+MID(H972,16,1)*4+MID(H972,17,1)*2),11)=10,"X",MOD(12-(MID(H972,1,1)*7+MID(H972,2,1)*9+MID(H972,3,1)*10+MID(H972,4,1)*5+MID(H972,5,1)*8+MID(H972,6,1)*4+MID(H972,7,1)*2+MID(H972,8,1)*1+MID(H972,9,1)*6+MID(H972,10,1)*3+MID(H972,11,1)*7+MID(H972,12,1)*9+MID(H972,13,1)*10+MID(H972,14,1)*5+MID(H972,15,1)*8+MID(H972,16,1)*4+MID(H972,17,1)*2),11)),0)=MID(H972,18,1),"对","错")</f>
        <v>对</v>
      </c>
    </row>
    <row r="973" ht="21.95" customHeight="1" spans="1:20">
      <c r="A973" s="19">
        <v>964</v>
      </c>
      <c r="B973" s="19" t="s">
        <v>43</v>
      </c>
      <c r="C973" s="19" t="s">
        <v>44</v>
      </c>
      <c r="D973" s="21" t="s">
        <v>45</v>
      </c>
      <c r="E973" s="36" t="s">
        <v>1694</v>
      </c>
      <c r="F973" s="19" t="s">
        <v>1702</v>
      </c>
      <c r="G973" s="19" t="s">
        <v>2139</v>
      </c>
      <c r="H973" s="35" t="s">
        <v>2140</v>
      </c>
      <c r="I973" s="35" t="s">
        <v>2141</v>
      </c>
      <c r="J973" s="32" t="s">
        <v>60</v>
      </c>
      <c r="K973" s="89">
        <v>6</v>
      </c>
      <c r="L973" s="19" t="s">
        <v>1702</v>
      </c>
      <c r="M973" s="19" t="str">
        <f>VLOOKUP(G973,[1]Sheet1!$G$1:$M$65536,7,0)</f>
        <v>6214672440001115282</v>
      </c>
      <c r="N973" s="19" t="str">
        <f>VLOOKUP(H973,[2]Sheet1!$A$1:$E$65536,5,0)</f>
        <v>6214672440001115282</v>
      </c>
      <c r="O973" s="32" t="s">
        <v>52</v>
      </c>
      <c r="P973" s="35">
        <v>6</v>
      </c>
      <c r="Q973" s="84">
        <f t="shared" si="18"/>
        <v>6</v>
      </c>
      <c r="R973" s="26">
        <v>780</v>
      </c>
      <c r="S973" s="26" t="str">
        <f>VLOOKUP(H973,[2]Sheet1!$A$1:$F$65536,6,0)</f>
        <v>已激活</v>
      </c>
      <c r="T973" s="58" t="str">
        <f t="shared" si="19"/>
        <v>对</v>
      </c>
    </row>
    <row r="974" ht="21.95" customHeight="1" spans="1:20">
      <c r="A974" s="19">
        <v>965</v>
      </c>
      <c r="B974" s="19" t="s">
        <v>43</v>
      </c>
      <c r="C974" s="19" t="s">
        <v>44</v>
      </c>
      <c r="D974" s="21" t="s">
        <v>45</v>
      </c>
      <c r="E974" s="36" t="s">
        <v>1694</v>
      </c>
      <c r="F974" s="19" t="s">
        <v>1539</v>
      </c>
      <c r="G974" s="19" t="s">
        <v>2142</v>
      </c>
      <c r="H974" s="35" t="s">
        <v>2143</v>
      </c>
      <c r="I974" s="19">
        <v>13949485805</v>
      </c>
      <c r="J974" s="32" t="s">
        <v>60</v>
      </c>
      <c r="K974" s="89">
        <v>5</v>
      </c>
      <c r="L974" s="19" t="s">
        <v>1539</v>
      </c>
      <c r="M974" s="19" t="str">
        <f>VLOOKUP(G974,[1]Sheet1!$G$1:$M$65536,7,0)</f>
        <v>6214672440001127873</v>
      </c>
      <c r="N974" s="19" t="str">
        <f>VLOOKUP(H974,[2]Sheet1!$A$1:$E$65536,5,0)</f>
        <v>6214672440001127873</v>
      </c>
      <c r="O974" s="32" t="s">
        <v>52</v>
      </c>
      <c r="P974" s="35">
        <v>5</v>
      </c>
      <c r="Q974" s="84">
        <f t="shared" si="18"/>
        <v>5</v>
      </c>
      <c r="R974" s="26">
        <v>650</v>
      </c>
      <c r="S974" s="26" t="str">
        <f>VLOOKUP(H974,[2]Sheet1!$A$1:$F$65536,6,0)</f>
        <v>已激活</v>
      </c>
      <c r="T974" s="58" t="str">
        <f t="shared" si="19"/>
        <v>对</v>
      </c>
    </row>
    <row r="975" ht="21.95" customHeight="1" spans="1:20">
      <c r="A975" s="19">
        <v>966</v>
      </c>
      <c r="B975" s="19" t="s">
        <v>43</v>
      </c>
      <c r="C975" s="19" t="s">
        <v>44</v>
      </c>
      <c r="D975" s="21" t="s">
        <v>45</v>
      </c>
      <c r="E975" s="36" t="s">
        <v>1694</v>
      </c>
      <c r="F975" s="19" t="s">
        <v>1718</v>
      </c>
      <c r="G975" s="19" t="s">
        <v>2144</v>
      </c>
      <c r="H975" s="35" t="s">
        <v>2145</v>
      </c>
      <c r="I975" s="19">
        <v>18637599170</v>
      </c>
      <c r="J975" s="32" t="s">
        <v>60</v>
      </c>
      <c r="K975" s="89">
        <v>4</v>
      </c>
      <c r="L975" s="19" t="s">
        <v>1718</v>
      </c>
      <c r="M975" s="19" t="str">
        <f>VLOOKUP(G975,[1]Sheet1!$G$1:$M$65536,7,0)</f>
        <v>6214672440001085923</v>
      </c>
      <c r="N975" s="19" t="str">
        <f>VLOOKUP(H975,[2]Sheet1!$A$1:$E$65536,5,0)</f>
        <v>6214672440001085923</v>
      </c>
      <c r="O975" s="32" t="s">
        <v>52</v>
      </c>
      <c r="P975" s="35">
        <v>4</v>
      </c>
      <c r="Q975" s="84">
        <f t="shared" si="18"/>
        <v>4</v>
      </c>
      <c r="R975" s="26">
        <v>520</v>
      </c>
      <c r="S975" s="26" t="str">
        <f>VLOOKUP(H975,[2]Sheet1!$A$1:$F$65536,6,0)</f>
        <v>已激活</v>
      </c>
      <c r="T975" s="58" t="str">
        <f t="shared" si="19"/>
        <v>对</v>
      </c>
    </row>
    <row r="976" ht="21.95" customHeight="1" spans="1:20">
      <c r="A976" s="19">
        <v>967</v>
      </c>
      <c r="B976" s="19" t="s">
        <v>43</v>
      </c>
      <c r="C976" s="19" t="s">
        <v>44</v>
      </c>
      <c r="D976" s="21" t="s">
        <v>45</v>
      </c>
      <c r="E976" s="36" t="s">
        <v>1694</v>
      </c>
      <c r="F976" s="19" t="s">
        <v>1718</v>
      </c>
      <c r="G976" s="19" t="s">
        <v>2146</v>
      </c>
      <c r="H976" s="35" t="s">
        <v>2147</v>
      </c>
      <c r="I976" s="19">
        <v>18637540539</v>
      </c>
      <c r="J976" s="32" t="s">
        <v>60</v>
      </c>
      <c r="K976" s="89">
        <v>5</v>
      </c>
      <c r="L976" s="19" t="s">
        <v>1718</v>
      </c>
      <c r="M976" s="19" t="str">
        <f>VLOOKUP(G976,[1]Sheet1!$G$1:$M$65536,7,0)</f>
        <v>6214672440007129055</v>
      </c>
      <c r="N976" s="19" t="str">
        <f>VLOOKUP(H976,[2]Sheet1!$A$1:$E$65536,5,0)</f>
        <v>6214672440007129055</v>
      </c>
      <c r="O976" s="32" t="s">
        <v>52</v>
      </c>
      <c r="P976" s="35">
        <v>5</v>
      </c>
      <c r="Q976" s="84">
        <f t="shared" si="18"/>
        <v>5</v>
      </c>
      <c r="R976" s="26">
        <v>650</v>
      </c>
      <c r="S976" s="26" t="str">
        <f>VLOOKUP(H976,[2]Sheet1!$A$1:$F$65536,6,0)</f>
        <v>已开户</v>
      </c>
      <c r="T976" s="58" t="str">
        <f t="shared" si="19"/>
        <v>对</v>
      </c>
    </row>
    <row r="977" ht="21.95" customHeight="1" spans="1:20">
      <c r="A977" s="19">
        <v>968</v>
      </c>
      <c r="B977" s="19" t="s">
        <v>43</v>
      </c>
      <c r="C977" s="19" t="s">
        <v>44</v>
      </c>
      <c r="D977" s="21" t="s">
        <v>45</v>
      </c>
      <c r="E977" s="36" t="s">
        <v>1694</v>
      </c>
      <c r="F977" s="19" t="s">
        <v>1718</v>
      </c>
      <c r="G977" s="19" t="s">
        <v>2148</v>
      </c>
      <c r="H977" s="35" t="s">
        <v>2149</v>
      </c>
      <c r="I977" s="19">
        <v>13525396140</v>
      </c>
      <c r="J977" s="32" t="s">
        <v>60</v>
      </c>
      <c r="K977" s="89">
        <v>4</v>
      </c>
      <c r="L977" s="19" t="s">
        <v>1718</v>
      </c>
      <c r="M977" s="19" t="str">
        <f>VLOOKUP(G977,[1]Sheet1!$G$1:$M$65536,7,0)</f>
        <v>6214672440006371591</v>
      </c>
      <c r="N977" s="19" t="str">
        <f>VLOOKUP(H977,[2]Sheet1!$A$1:$E$65536,5,0)</f>
        <v>6214672440006371591</v>
      </c>
      <c r="O977" s="32" t="s">
        <v>52</v>
      </c>
      <c r="P977" s="35">
        <v>4</v>
      </c>
      <c r="Q977" s="84">
        <f t="shared" si="18"/>
        <v>4</v>
      </c>
      <c r="R977" s="26">
        <v>520</v>
      </c>
      <c r="S977" s="26" t="str">
        <f>VLOOKUP(H977,[2]Sheet1!$A$1:$F$65536,6,0)</f>
        <v>已激活</v>
      </c>
      <c r="T977" s="58" t="str">
        <f t="shared" si="19"/>
        <v>对</v>
      </c>
    </row>
    <row r="978" ht="21.95" customHeight="1" spans="1:20">
      <c r="A978" s="19">
        <v>969</v>
      </c>
      <c r="B978" s="19" t="s">
        <v>43</v>
      </c>
      <c r="C978" s="19" t="s">
        <v>44</v>
      </c>
      <c r="D978" s="21" t="s">
        <v>45</v>
      </c>
      <c r="E978" s="36" t="s">
        <v>1694</v>
      </c>
      <c r="F978" s="19" t="s">
        <v>1710</v>
      </c>
      <c r="G978" s="19" t="s">
        <v>2150</v>
      </c>
      <c r="H978" s="35" t="s">
        <v>2151</v>
      </c>
      <c r="I978" s="19">
        <v>15537582377</v>
      </c>
      <c r="J978" s="32" t="s">
        <v>60</v>
      </c>
      <c r="K978" s="89">
        <v>6</v>
      </c>
      <c r="L978" s="19" t="s">
        <v>1710</v>
      </c>
      <c r="M978" s="19" t="str">
        <f>VLOOKUP(G978,[1]Sheet1!$G$1:$M$65536,7,0)</f>
        <v>6214672440006379487</v>
      </c>
      <c r="N978" s="19" t="str">
        <f>VLOOKUP(H978,[2]Sheet1!$A$1:$E$65536,5,0)</f>
        <v>6214672440006379487</v>
      </c>
      <c r="O978" s="32" t="s">
        <v>52</v>
      </c>
      <c r="P978" s="35">
        <v>6</v>
      </c>
      <c r="Q978" s="84">
        <f t="shared" si="18"/>
        <v>6</v>
      </c>
      <c r="R978" s="26">
        <v>800</v>
      </c>
      <c r="S978" s="26" t="str">
        <f>VLOOKUP(H978,[2]Sheet1!$A$1:$F$65536,6,0)</f>
        <v>已激活</v>
      </c>
      <c r="T978" s="58" t="str">
        <f t="shared" si="19"/>
        <v>对</v>
      </c>
    </row>
    <row r="979" ht="21.95" hidden="1" customHeight="1" spans="1:20">
      <c r="A979" s="19">
        <v>970</v>
      </c>
      <c r="B979" s="19" t="s">
        <v>43</v>
      </c>
      <c r="C979" s="19" t="s">
        <v>44</v>
      </c>
      <c r="D979" s="21" t="s">
        <v>45</v>
      </c>
      <c r="E979" s="36" t="s">
        <v>1694</v>
      </c>
      <c r="F979" s="19" t="s">
        <v>1710</v>
      </c>
      <c r="G979" s="19" t="s">
        <v>2152</v>
      </c>
      <c r="H979" s="35" t="s">
        <v>2153</v>
      </c>
      <c r="I979" s="19">
        <v>13781862792</v>
      </c>
      <c r="J979" s="32" t="s">
        <v>163</v>
      </c>
      <c r="K979" s="63">
        <v>4</v>
      </c>
      <c r="L979" s="19" t="s">
        <v>1710</v>
      </c>
      <c r="M979" s="19" t="str">
        <f>VLOOKUP(G979,[1]Sheet1!$G$1:$M$65536,7,0)</f>
        <v>6214672440006383513</v>
      </c>
      <c r="N979" s="19" t="str">
        <f>VLOOKUP(H979,[2]Sheet1!$A$1:$E$65536,5,0)</f>
        <v>6214672440006383513</v>
      </c>
      <c r="O979" s="32" t="s">
        <v>52</v>
      </c>
      <c r="P979" s="63">
        <v>3</v>
      </c>
      <c r="Q979" s="69">
        <v>0</v>
      </c>
      <c r="R979" s="26">
        <v>0</v>
      </c>
      <c r="S979" s="26" t="str">
        <f>VLOOKUP(H979,[2]Sheet1!$A$1:$F$65536,6,0)</f>
        <v>已开户</v>
      </c>
      <c r="T979" s="58" t="str">
        <f t="shared" si="19"/>
        <v>对</v>
      </c>
    </row>
    <row r="980" ht="21.95" customHeight="1" spans="1:20">
      <c r="A980" s="19">
        <v>971</v>
      </c>
      <c r="B980" s="19" t="s">
        <v>43</v>
      </c>
      <c r="C980" s="19" t="s">
        <v>44</v>
      </c>
      <c r="D980" s="21" t="s">
        <v>45</v>
      </c>
      <c r="E980" s="36" t="s">
        <v>1694</v>
      </c>
      <c r="F980" s="19" t="s">
        <v>1710</v>
      </c>
      <c r="G980" s="19" t="s">
        <v>2154</v>
      </c>
      <c r="H980" s="35" t="s">
        <v>2155</v>
      </c>
      <c r="I980" s="19">
        <v>13183330055</v>
      </c>
      <c r="J980" s="32" t="s">
        <v>60</v>
      </c>
      <c r="K980" s="35">
        <v>6</v>
      </c>
      <c r="L980" s="19" t="s">
        <v>1710</v>
      </c>
      <c r="M980" s="19" t="str">
        <f>VLOOKUP(G980,[1]Sheet1!$G$1:$M$65536,7,0)</f>
        <v>6214672440001026802</v>
      </c>
      <c r="N980" s="19" t="str">
        <f>VLOOKUP(H980,[2]Sheet1!$A$1:$E$65536,5,0)</f>
        <v>6214672440001026802</v>
      </c>
      <c r="O980" s="32" t="s">
        <v>52</v>
      </c>
      <c r="P980" s="35">
        <v>6</v>
      </c>
      <c r="Q980" s="84">
        <f t="shared" si="18"/>
        <v>6</v>
      </c>
      <c r="R980" s="26">
        <v>780</v>
      </c>
      <c r="S980" s="26" t="str">
        <f>VLOOKUP(H980,[2]Sheet1!$A$1:$F$65536,6,0)</f>
        <v>已激活</v>
      </c>
      <c r="T980" s="58" t="str">
        <f t="shared" si="19"/>
        <v>对</v>
      </c>
    </row>
    <row r="981" ht="21.95" customHeight="1" spans="1:20">
      <c r="A981" s="19">
        <v>972</v>
      </c>
      <c r="B981" s="19" t="s">
        <v>43</v>
      </c>
      <c r="C981" s="19" t="s">
        <v>44</v>
      </c>
      <c r="D981" s="21" t="s">
        <v>45</v>
      </c>
      <c r="E981" s="36" t="s">
        <v>1694</v>
      </c>
      <c r="F981" s="19" t="s">
        <v>1710</v>
      </c>
      <c r="G981" s="19" t="s">
        <v>2156</v>
      </c>
      <c r="H981" s="35" t="s">
        <v>2157</v>
      </c>
      <c r="I981" s="19">
        <v>13213832838</v>
      </c>
      <c r="J981" s="32" t="s">
        <v>60</v>
      </c>
      <c r="K981" s="35">
        <v>4</v>
      </c>
      <c r="L981" s="19" t="s">
        <v>1710</v>
      </c>
      <c r="M981" s="19" t="str">
        <f>VLOOKUP(G981,[1]Sheet1!$G$1:$M$65536,7,0)</f>
        <v>6214672440007250539</v>
      </c>
      <c r="N981" s="19" t="str">
        <f>VLOOKUP(H981,[2]Sheet1!$A$1:$E$65536,5,0)</f>
        <v>6214672440007250539</v>
      </c>
      <c r="O981" s="32" t="s">
        <v>52</v>
      </c>
      <c r="P981" s="35">
        <v>4</v>
      </c>
      <c r="Q981" s="84">
        <f t="shared" si="18"/>
        <v>4</v>
      </c>
      <c r="R981" s="26">
        <v>520</v>
      </c>
      <c r="S981" s="26" t="str">
        <f>VLOOKUP(H981,[2]Sheet1!$A$1:$F$65536,6,0)</f>
        <v>已激活</v>
      </c>
      <c r="T981" s="58" t="str">
        <f t="shared" si="19"/>
        <v>对</v>
      </c>
    </row>
    <row r="982" ht="21.95" customHeight="1" spans="1:20">
      <c r="A982" s="19">
        <v>973</v>
      </c>
      <c r="B982" s="19" t="s">
        <v>43</v>
      </c>
      <c r="C982" s="19" t="s">
        <v>44</v>
      </c>
      <c r="D982" s="21" t="s">
        <v>45</v>
      </c>
      <c r="E982" s="36" t="s">
        <v>1694</v>
      </c>
      <c r="F982" s="19" t="s">
        <v>1710</v>
      </c>
      <c r="G982" s="19" t="s">
        <v>2158</v>
      </c>
      <c r="H982" s="35" t="s">
        <v>2159</v>
      </c>
      <c r="I982" s="19">
        <v>15837558766</v>
      </c>
      <c r="J982" s="32" t="s">
        <v>60</v>
      </c>
      <c r="K982" s="35">
        <v>3</v>
      </c>
      <c r="L982" s="19" t="s">
        <v>1710</v>
      </c>
      <c r="M982" s="19" t="str">
        <f>VLOOKUP(G982,[1]Sheet1!$G$1:$M$65536,7,0)</f>
        <v>6214672440007323971</v>
      </c>
      <c r="N982" s="19" t="str">
        <f>VLOOKUP(H982,[2]Sheet1!$A$1:$E$65536,5,0)</f>
        <v>6214672440007323971</v>
      </c>
      <c r="O982" s="32" t="s">
        <v>52</v>
      </c>
      <c r="P982" s="35">
        <v>3</v>
      </c>
      <c r="Q982" s="84">
        <f t="shared" si="18"/>
        <v>3</v>
      </c>
      <c r="R982" s="26">
        <v>400</v>
      </c>
      <c r="S982" s="26" t="str">
        <f>VLOOKUP(H982,[2]Sheet1!$A$1:$F$65536,6,0)</f>
        <v>已激活</v>
      </c>
      <c r="T982" s="58" t="str">
        <f t="shared" si="19"/>
        <v>对</v>
      </c>
    </row>
    <row r="983" ht="21.95" customHeight="1" spans="1:20">
      <c r="A983" s="19">
        <v>974</v>
      </c>
      <c r="B983" s="19" t="s">
        <v>43</v>
      </c>
      <c r="C983" s="19" t="s">
        <v>44</v>
      </c>
      <c r="D983" s="21" t="s">
        <v>45</v>
      </c>
      <c r="E983" s="36" t="s">
        <v>1694</v>
      </c>
      <c r="F983" s="19" t="s">
        <v>1710</v>
      </c>
      <c r="G983" s="19" t="s">
        <v>2160</v>
      </c>
      <c r="H983" s="35" t="s">
        <v>2161</v>
      </c>
      <c r="I983" s="19">
        <v>13071707951</v>
      </c>
      <c r="J983" s="32" t="s">
        <v>60</v>
      </c>
      <c r="K983" s="35">
        <v>6</v>
      </c>
      <c r="L983" s="19" t="s">
        <v>1710</v>
      </c>
      <c r="M983" s="19" t="str">
        <f>VLOOKUP(G983,[1]Sheet1!$G$1:$M$65536,7,0)</f>
        <v>6214672440006383786</v>
      </c>
      <c r="N983" s="19" t="str">
        <f>VLOOKUP(H983,[2]Sheet1!$A$1:$E$65536,5,0)</f>
        <v>6214672440006383786</v>
      </c>
      <c r="O983" s="32" t="s">
        <v>52</v>
      </c>
      <c r="P983" s="35">
        <v>6</v>
      </c>
      <c r="Q983" s="84">
        <f t="shared" si="18"/>
        <v>6</v>
      </c>
      <c r="R983" s="26">
        <v>780</v>
      </c>
      <c r="S983" s="26" t="str">
        <f>VLOOKUP(H983,[2]Sheet1!$A$1:$F$65536,6,0)</f>
        <v>已激活</v>
      </c>
      <c r="T983" s="58" t="str">
        <f t="shared" si="19"/>
        <v>对</v>
      </c>
    </row>
    <row r="984" ht="21.95" customHeight="1" spans="1:20">
      <c r="A984" s="19">
        <v>975</v>
      </c>
      <c r="B984" s="19" t="s">
        <v>43</v>
      </c>
      <c r="C984" s="19" t="s">
        <v>44</v>
      </c>
      <c r="D984" s="21" t="s">
        <v>45</v>
      </c>
      <c r="E984" s="36" t="s">
        <v>1694</v>
      </c>
      <c r="F984" s="19" t="s">
        <v>1710</v>
      </c>
      <c r="G984" s="19" t="s">
        <v>2162</v>
      </c>
      <c r="H984" s="35" t="s">
        <v>2163</v>
      </c>
      <c r="I984" s="19">
        <v>15886763735</v>
      </c>
      <c r="J984" s="32" t="s">
        <v>60</v>
      </c>
      <c r="K984" s="35">
        <v>5</v>
      </c>
      <c r="L984" s="19" t="s">
        <v>1710</v>
      </c>
      <c r="M984" s="19" t="str">
        <f>VLOOKUP(G984,[1]Sheet1!$G$1:$M$65536,7,0)</f>
        <v>6214672440001022397</v>
      </c>
      <c r="N984" s="19" t="str">
        <f>VLOOKUP(H984,[2]Sheet1!$A$1:$E$65536,5,0)</f>
        <v>6214672440001022397</v>
      </c>
      <c r="O984" s="32" t="s">
        <v>52</v>
      </c>
      <c r="P984" s="35">
        <v>5</v>
      </c>
      <c r="Q984" s="84">
        <f t="shared" si="18"/>
        <v>5</v>
      </c>
      <c r="R984" s="26">
        <v>700</v>
      </c>
      <c r="S984" s="26" t="str">
        <f>VLOOKUP(H984,[2]Sheet1!$A$1:$F$65536,6,0)</f>
        <v>已激活</v>
      </c>
      <c r="T984" s="58" t="str">
        <f t="shared" si="19"/>
        <v>对</v>
      </c>
    </row>
    <row r="985" ht="21.95" hidden="1" customHeight="1" spans="1:20">
      <c r="A985" s="19">
        <v>976</v>
      </c>
      <c r="B985" s="19" t="s">
        <v>43</v>
      </c>
      <c r="C985" s="19" t="s">
        <v>44</v>
      </c>
      <c r="D985" s="21" t="s">
        <v>45</v>
      </c>
      <c r="E985" s="36" t="s">
        <v>1694</v>
      </c>
      <c r="F985" s="19" t="s">
        <v>1710</v>
      </c>
      <c r="G985" s="19" t="s">
        <v>2164</v>
      </c>
      <c r="H985" s="35" t="s">
        <v>2165</v>
      </c>
      <c r="I985" s="19">
        <v>13721862066</v>
      </c>
      <c r="J985" s="32" t="s">
        <v>163</v>
      </c>
      <c r="K985" s="63">
        <v>4</v>
      </c>
      <c r="L985" s="19" t="s">
        <v>1710</v>
      </c>
      <c r="M985" s="19" t="str">
        <f>VLOOKUP(G985,[1]Sheet1!$G$1:$M$65536,7,0)</f>
        <v>6214672440001025705</v>
      </c>
      <c r="N985" s="19" t="str">
        <f>VLOOKUP(H985,[2]Sheet1!$A$1:$E$65536,5,0)</f>
        <v>6214672440001025705</v>
      </c>
      <c r="O985" s="32" t="s">
        <v>52</v>
      </c>
      <c r="P985" s="63">
        <v>2</v>
      </c>
      <c r="Q985" s="69">
        <v>0</v>
      </c>
      <c r="R985" s="26">
        <v>0</v>
      </c>
      <c r="S985" s="26" t="str">
        <f>VLOOKUP(H985,[2]Sheet1!$A$1:$F$65536,6,0)</f>
        <v>已激活</v>
      </c>
      <c r="T985" s="58" t="str">
        <f t="shared" si="19"/>
        <v>对</v>
      </c>
    </row>
    <row r="986" ht="21.95" hidden="1" customHeight="1" spans="1:20">
      <c r="A986" s="19">
        <v>977</v>
      </c>
      <c r="B986" s="19" t="s">
        <v>43</v>
      </c>
      <c r="C986" s="19" t="s">
        <v>44</v>
      </c>
      <c r="D986" s="21" t="s">
        <v>45</v>
      </c>
      <c r="E986" s="36" t="s">
        <v>1694</v>
      </c>
      <c r="F986" s="19" t="s">
        <v>1710</v>
      </c>
      <c r="G986" s="19" t="s">
        <v>2166</v>
      </c>
      <c r="H986" s="35" t="s">
        <v>2167</v>
      </c>
      <c r="I986" s="19">
        <v>13721895094</v>
      </c>
      <c r="J986" s="32" t="s">
        <v>163</v>
      </c>
      <c r="K986" s="63">
        <v>6</v>
      </c>
      <c r="L986" s="19" t="s">
        <v>1710</v>
      </c>
      <c r="M986" s="19" t="str">
        <f>VLOOKUP(G986,[1]Sheet1!$G$1:$M$65536,7,0)</f>
        <v>6214672440007214626</v>
      </c>
      <c r="N986" s="19" t="str">
        <f>VLOOKUP(H986,[2]Sheet1!$A$1:$E$65536,5,0)</f>
        <v>6214672440007214626</v>
      </c>
      <c r="O986" s="32" t="s">
        <v>52</v>
      </c>
      <c r="P986" s="63">
        <v>4</v>
      </c>
      <c r="Q986" s="69">
        <v>0</v>
      </c>
      <c r="R986" s="26">
        <v>0</v>
      </c>
      <c r="S986" s="26" t="str">
        <f>VLOOKUP(H986,[2]Sheet1!$A$1:$F$65536,6,0)</f>
        <v>已激活</v>
      </c>
      <c r="T986" s="58" t="str">
        <f t="shared" si="19"/>
        <v>对</v>
      </c>
    </row>
    <row r="987" ht="21.95" customHeight="1" spans="1:20">
      <c r="A987" s="19">
        <v>978</v>
      </c>
      <c r="B987" s="19" t="s">
        <v>43</v>
      </c>
      <c r="C987" s="19" t="s">
        <v>44</v>
      </c>
      <c r="D987" s="21" t="s">
        <v>45</v>
      </c>
      <c r="E987" s="36" t="s">
        <v>1694</v>
      </c>
      <c r="F987" s="19" t="s">
        <v>1710</v>
      </c>
      <c r="G987" s="19" t="s">
        <v>2168</v>
      </c>
      <c r="H987" s="35" t="s">
        <v>2169</v>
      </c>
      <c r="I987" s="19">
        <v>18768921974</v>
      </c>
      <c r="J987" s="32" t="s">
        <v>60</v>
      </c>
      <c r="K987" s="35">
        <v>6</v>
      </c>
      <c r="L987" s="19" t="s">
        <v>1710</v>
      </c>
      <c r="M987" s="19" t="str">
        <f>VLOOKUP(G987,[1]Sheet1!$G$1:$M$65536,7,0)</f>
        <v>6214672440001036959</v>
      </c>
      <c r="N987" s="19" t="str">
        <f>VLOOKUP(H987,[2]Sheet1!$A$1:$E$65536,5,0)</f>
        <v>6214672440001036959</v>
      </c>
      <c r="O987" s="32" t="s">
        <v>52</v>
      </c>
      <c r="P987" s="35">
        <v>6</v>
      </c>
      <c r="Q987" s="84">
        <f t="shared" si="18"/>
        <v>6</v>
      </c>
      <c r="R987" s="26">
        <v>800</v>
      </c>
      <c r="S987" s="26" t="str">
        <f>VLOOKUP(H987,[2]Sheet1!$A$1:$F$65536,6,0)</f>
        <v>已激活</v>
      </c>
      <c r="T987" s="58" t="str">
        <f t="shared" si="19"/>
        <v>对</v>
      </c>
    </row>
    <row r="988" ht="21.95" customHeight="1" spans="1:20">
      <c r="A988" s="19">
        <v>979</v>
      </c>
      <c r="B988" s="19" t="s">
        <v>43</v>
      </c>
      <c r="C988" s="19" t="s">
        <v>44</v>
      </c>
      <c r="D988" s="21" t="s">
        <v>45</v>
      </c>
      <c r="E988" s="36" t="s">
        <v>1694</v>
      </c>
      <c r="F988" s="19" t="s">
        <v>1710</v>
      </c>
      <c r="G988" s="19" t="s">
        <v>2170</v>
      </c>
      <c r="H988" s="35" t="s">
        <v>2171</v>
      </c>
      <c r="I988" s="19">
        <v>13233754529</v>
      </c>
      <c r="J988" s="32" t="s">
        <v>60</v>
      </c>
      <c r="K988" s="35">
        <v>6</v>
      </c>
      <c r="L988" s="19" t="s">
        <v>1710</v>
      </c>
      <c r="M988" s="19" t="str">
        <f>VLOOKUP(G988,[1]Sheet1!$G$1:$M$65536,7,0)</f>
        <v>6214672440001037247</v>
      </c>
      <c r="N988" s="19" t="str">
        <f>VLOOKUP(H988,[2]Sheet1!$A$1:$E$65536,5,0)</f>
        <v>6214672440001037247</v>
      </c>
      <c r="O988" s="32" t="s">
        <v>52</v>
      </c>
      <c r="P988" s="35">
        <v>6</v>
      </c>
      <c r="Q988" s="84">
        <f t="shared" si="18"/>
        <v>6</v>
      </c>
      <c r="R988" s="26">
        <v>1500</v>
      </c>
      <c r="S988" s="26" t="str">
        <f>VLOOKUP(H988,[2]Sheet1!$A$1:$F$65536,6,0)</f>
        <v>已激活</v>
      </c>
      <c r="T988" s="58" t="str">
        <f t="shared" si="19"/>
        <v>对</v>
      </c>
    </row>
    <row r="989" ht="21.95" customHeight="1" spans="1:20">
      <c r="A989" s="19">
        <v>980</v>
      </c>
      <c r="B989" s="19" t="s">
        <v>43</v>
      </c>
      <c r="C989" s="19" t="s">
        <v>44</v>
      </c>
      <c r="D989" s="21" t="s">
        <v>45</v>
      </c>
      <c r="E989" s="36" t="s">
        <v>1694</v>
      </c>
      <c r="F989" s="19" t="s">
        <v>1710</v>
      </c>
      <c r="G989" s="19" t="s">
        <v>2172</v>
      </c>
      <c r="H989" s="35" t="s">
        <v>2173</v>
      </c>
      <c r="I989" s="19">
        <v>13071754761</v>
      </c>
      <c r="J989" s="32" t="s">
        <v>60</v>
      </c>
      <c r="K989" s="35">
        <v>2</v>
      </c>
      <c r="L989" s="19" t="s">
        <v>1710</v>
      </c>
      <c r="M989" s="19" t="str">
        <f>VLOOKUP(G989,[1]Sheet1!$G$1:$M$65536,7,0)</f>
        <v>6214672440001030316</v>
      </c>
      <c r="N989" s="19" t="str">
        <f>VLOOKUP(H989,[2]Sheet1!$A$1:$E$65536,5,0)</f>
        <v>6214672440001035316</v>
      </c>
      <c r="O989" s="32" t="s">
        <v>52</v>
      </c>
      <c r="P989" s="35">
        <v>2</v>
      </c>
      <c r="Q989" s="84">
        <f t="shared" si="18"/>
        <v>2</v>
      </c>
      <c r="R989" s="26">
        <v>260</v>
      </c>
      <c r="S989" s="26" t="str">
        <f>VLOOKUP(H989,[2]Sheet1!$A$1:$F$65536,6,0)</f>
        <v>已激活</v>
      </c>
      <c r="T989" s="58" t="str">
        <f t="shared" si="19"/>
        <v>对</v>
      </c>
    </row>
    <row r="990" ht="21.95" customHeight="1" spans="1:20">
      <c r="A990" s="19">
        <v>981</v>
      </c>
      <c r="B990" s="19" t="s">
        <v>43</v>
      </c>
      <c r="C990" s="19" t="s">
        <v>44</v>
      </c>
      <c r="D990" s="21" t="s">
        <v>45</v>
      </c>
      <c r="E990" s="36" t="s">
        <v>1694</v>
      </c>
      <c r="F990" s="19" t="s">
        <v>1710</v>
      </c>
      <c r="G990" s="19" t="s">
        <v>2174</v>
      </c>
      <c r="H990" s="35" t="s">
        <v>2175</v>
      </c>
      <c r="I990" s="19">
        <v>13183353559</v>
      </c>
      <c r="J990" s="32" t="s">
        <v>60</v>
      </c>
      <c r="K990" s="35">
        <v>3</v>
      </c>
      <c r="L990" s="19" t="s">
        <v>1710</v>
      </c>
      <c r="M990" s="19" t="str">
        <f>VLOOKUP(G990,[1]Sheet1!$G$1:$M$65536,7,0)</f>
        <v>6214672440007329390</v>
      </c>
      <c r="N990" s="19" t="str">
        <f>VLOOKUP(H990,[2]Sheet1!$A$1:$E$65536,5,0)</f>
        <v>6214672440007329390</v>
      </c>
      <c r="O990" s="32" t="s">
        <v>52</v>
      </c>
      <c r="P990" s="35">
        <v>3</v>
      </c>
      <c r="Q990" s="84">
        <f t="shared" si="18"/>
        <v>3</v>
      </c>
      <c r="R990" s="26">
        <v>390</v>
      </c>
      <c r="S990" s="26" t="str">
        <f>VLOOKUP(H990,[2]Sheet1!$A$1:$F$65536,6,0)</f>
        <v>已激活</v>
      </c>
      <c r="T990" s="58" t="str">
        <f t="shared" si="19"/>
        <v>对</v>
      </c>
    </row>
    <row r="991" ht="21.95" customHeight="1" spans="1:20">
      <c r="A991" s="19">
        <v>982</v>
      </c>
      <c r="B991" s="19" t="s">
        <v>43</v>
      </c>
      <c r="C991" s="19" t="s">
        <v>44</v>
      </c>
      <c r="D991" s="20" t="s">
        <v>45</v>
      </c>
      <c r="E991" s="36" t="s">
        <v>1694</v>
      </c>
      <c r="F991" s="19" t="s">
        <v>1710</v>
      </c>
      <c r="G991" s="19" t="s">
        <v>2176</v>
      </c>
      <c r="H991" s="35" t="s">
        <v>2177</v>
      </c>
      <c r="I991" s="19">
        <v>13937519472</v>
      </c>
      <c r="J991" s="32" t="s">
        <v>60</v>
      </c>
      <c r="K991" s="35">
        <v>5</v>
      </c>
      <c r="L991" s="19" t="s">
        <v>1710</v>
      </c>
      <c r="M991" s="19" t="str">
        <f>VLOOKUP(G991,[1]Sheet1!$G$1:$M$65536,7,0)</f>
        <v>6214672440007208537</v>
      </c>
      <c r="N991" s="19" t="str">
        <f>VLOOKUP(H991,[2]Sheet1!$A$1:$E$65536,5,0)</f>
        <v>6214672440007208537</v>
      </c>
      <c r="O991" s="32" t="s">
        <v>52</v>
      </c>
      <c r="P991" s="35">
        <v>5</v>
      </c>
      <c r="Q991" s="84">
        <f t="shared" si="18"/>
        <v>5</v>
      </c>
      <c r="R991" s="26">
        <v>650</v>
      </c>
      <c r="S991" s="26" t="str">
        <f>VLOOKUP(H991,[2]Sheet1!$A$1:$F$65536,6,0)</f>
        <v>已激活</v>
      </c>
      <c r="T991" s="58" t="str">
        <f t="shared" si="19"/>
        <v>对</v>
      </c>
    </row>
    <row r="992" ht="21.95" customHeight="1" spans="1:20">
      <c r="A992" s="19">
        <v>983</v>
      </c>
      <c r="B992" s="19" t="s">
        <v>43</v>
      </c>
      <c r="C992" s="19" t="s">
        <v>44</v>
      </c>
      <c r="D992" s="21" t="s">
        <v>45</v>
      </c>
      <c r="E992" s="36" t="s">
        <v>1694</v>
      </c>
      <c r="F992" s="19" t="s">
        <v>1710</v>
      </c>
      <c r="G992" s="19" t="s">
        <v>2178</v>
      </c>
      <c r="H992" s="35" t="s">
        <v>2179</v>
      </c>
      <c r="I992" s="19">
        <v>13733928042</v>
      </c>
      <c r="J992" s="32" t="s">
        <v>60</v>
      </c>
      <c r="K992" s="35">
        <v>2</v>
      </c>
      <c r="L992" s="19" t="s">
        <v>1710</v>
      </c>
      <c r="M992" s="19" t="str">
        <f>VLOOKUP(G992,[1]Sheet1!$G$1:$M$65536,7,0)</f>
        <v>6214672440007288992</v>
      </c>
      <c r="N992" s="19" t="str">
        <f>VLOOKUP(H992,[2]Sheet1!$A$1:$E$65536,5,0)</f>
        <v>6214672440007288992</v>
      </c>
      <c r="O992" s="32" t="s">
        <v>52</v>
      </c>
      <c r="P992" s="35">
        <v>2</v>
      </c>
      <c r="Q992" s="84">
        <f t="shared" si="18"/>
        <v>2</v>
      </c>
      <c r="R992" s="26">
        <v>260</v>
      </c>
      <c r="S992" s="26" t="str">
        <f>VLOOKUP(H992,[2]Sheet1!$A$1:$F$65536,6,0)</f>
        <v>已激活</v>
      </c>
      <c r="T992" s="58" t="str">
        <f t="shared" si="19"/>
        <v>对</v>
      </c>
    </row>
    <row r="993" ht="21.95" hidden="1" customHeight="1" spans="1:20">
      <c r="A993" s="19">
        <v>984</v>
      </c>
      <c r="B993" s="19" t="s">
        <v>43</v>
      </c>
      <c r="C993" s="19" t="s">
        <v>44</v>
      </c>
      <c r="D993" s="21" t="s">
        <v>45</v>
      </c>
      <c r="E993" s="36" t="s">
        <v>1694</v>
      </c>
      <c r="F993" s="19" t="s">
        <v>1710</v>
      </c>
      <c r="G993" s="19" t="s">
        <v>2180</v>
      </c>
      <c r="H993" s="35" t="s">
        <v>2181</v>
      </c>
      <c r="I993" s="19">
        <v>18749680549</v>
      </c>
      <c r="J993" s="32" t="s">
        <v>163</v>
      </c>
      <c r="K993" s="63">
        <v>3</v>
      </c>
      <c r="L993" s="19" t="s">
        <v>1710</v>
      </c>
      <c r="M993" s="19" t="str">
        <f>VLOOKUP(G993,[1]Sheet1!$G$1:$M$65536,7,0)</f>
        <v>6214672440001032586</v>
      </c>
      <c r="N993" s="19" t="str">
        <f>VLOOKUP(H993,[2]Sheet1!$A$1:$E$65536,5,0)</f>
        <v>6214672440001032586</v>
      </c>
      <c r="O993" s="32" t="s">
        <v>52</v>
      </c>
      <c r="P993" s="63">
        <v>2</v>
      </c>
      <c r="Q993" s="69">
        <v>0</v>
      </c>
      <c r="R993" s="26">
        <v>0</v>
      </c>
      <c r="S993" s="26" t="str">
        <f>VLOOKUP(H993,[2]Sheet1!$A$1:$F$65536,6,0)</f>
        <v>已激活</v>
      </c>
      <c r="T993" s="58" t="str">
        <f t="shared" si="19"/>
        <v>对</v>
      </c>
    </row>
    <row r="994" ht="21.95" customHeight="1" spans="1:20">
      <c r="A994" s="19">
        <v>985</v>
      </c>
      <c r="B994" s="19" t="s">
        <v>43</v>
      </c>
      <c r="C994" s="19" t="s">
        <v>44</v>
      </c>
      <c r="D994" s="21" t="s">
        <v>45</v>
      </c>
      <c r="E994" s="36" t="s">
        <v>1694</v>
      </c>
      <c r="F994" s="19" t="s">
        <v>1710</v>
      </c>
      <c r="G994" s="19" t="s">
        <v>2182</v>
      </c>
      <c r="H994" s="35" t="s">
        <v>2183</v>
      </c>
      <c r="I994" s="19">
        <v>13781826886</v>
      </c>
      <c r="J994" s="32" t="s">
        <v>60</v>
      </c>
      <c r="K994" s="89">
        <v>5</v>
      </c>
      <c r="L994" s="19" t="s">
        <v>1710</v>
      </c>
      <c r="M994" s="19" t="str">
        <f>VLOOKUP(G994,[1]Sheet1!$G$1:$M$65536,7,0)</f>
        <v>6214672440006386839</v>
      </c>
      <c r="N994" s="19" t="str">
        <f>VLOOKUP(H994,[2]Sheet1!$A$1:$E$65536,5,0)</f>
        <v>6214672440006386839</v>
      </c>
      <c r="O994" s="32" t="s">
        <v>52</v>
      </c>
      <c r="P994" s="35">
        <v>5</v>
      </c>
      <c r="Q994" s="84">
        <f t="shared" si="18"/>
        <v>5</v>
      </c>
      <c r="R994" s="26">
        <v>650</v>
      </c>
      <c r="S994" s="26" t="str">
        <f>VLOOKUP(H994,[2]Sheet1!$A$1:$F$65536,6,0)</f>
        <v>已激活</v>
      </c>
      <c r="T994" s="58" t="str">
        <f t="shared" si="19"/>
        <v>对</v>
      </c>
    </row>
    <row r="995" ht="21.95" hidden="1" customHeight="1" spans="1:20">
      <c r="A995" s="19">
        <v>986</v>
      </c>
      <c r="B995" s="19" t="s">
        <v>43</v>
      </c>
      <c r="C995" s="19" t="s">
        <v>44</v>
      </c>
      <c r="D995" s="21" t="s">
        <v>45</v>
      </c>
      <c r="E995" s="36" t="s">
        <v>1694</v>
      </c>
      <c r="F995" s="19" t="s">
        <v>1718</v>
      </c>
      <c r="G995" s="19" t="s">
        <v>2184</v>
      </c>
      <c r="H995" s="35" t="s">
        <v>2185</v>
      </c>
      <c r="I995" s="19">
        <v>15937553836</v>
      </c>
      <c r="J995" s="32" t="s">
        <v>163</v>
      </c>
      <c r="K995" s="89">
        <v>3</v>
      </c>
      <c r="L995" s="19" t="s">
        <v>1718</v>
      </c>
      <c r="M995" s="19" t="str">
        <f>VLOOKUP(G995,[1]Sheet1!$G$1:$M$65536,7,0)</f>
        <v>6214672440001093059</v>
      </c>
      <c r="N995" s="19" t="str">
        <f>VLOOKUP(H995,[2]Sheet1!$A$1:$E$65536,5,0)</f>
        <v>6214672440001093059</v>
      </c>
      <c r="O995" s="32" t="s">
        <v>52</v>
      </c>
      <c r="P995" s="63">
        <v>2</v>
      </c>
      <c r="Q995" s="69">
        <v>0</v>
      </c>
      <c r="R995" s="26">
        <v>0</v>
      </c>
      <c r="S995" s="26" t="str">
        <f>VLOOKUP(H995,[2]Sheet1!$A$1:$F$65536,6,0)</f>
        <v>已激活</v>
      </c>
      <c r="T995" s="58" t="str">
        <f t="shared" si="19"/>
        <v>对</v>
      </c>
    </row>
    <row r="996" ht="21.95" customHeight="1" spans="1:20">
      <c r="A996" s="19">
        <v>987</v>
      </c>
      <c r="B996" s="19" t="s">
        <v>43</v>
      </c>
      <c r="C996" s="19" t="s">
        <v>44</v>
      </c>
      <c r="D996" s="21" t="s">
        <v>45</v>
      </c>
      <c r="E996" s="36" t="s">
        <v>1694</v>
      </c>
      <c r="F996" s="19" t="s">
        <v>1718</v>
      </c>
      <c r="G996" s="19" t="s">
        <v>2186</v>
      </c>
      <c r="H996" s="35" t="s">
        <v>2187</v>
      </c>
      <c r="I996" s="19">
        <v>18236672360</v>
      </c>
      <c r="J996" s="32" t="s">
        <v>60</v>
      </c>
      <c r="K996" s="89">
        <v>5</v>
      </c>
      <c r="L996" s="19" t="s">
        <v>1718</v>
      </c>
      <c r="M996" s="19" t="str">
        <f>VLOOKUP(G996,[1]Sheet1!$G$1:$M$65536,7,0)</f>
        <v>6228232065113223865</v>
      </c>
      <c r="N996" s="19" t="str">
        <f>VLOOKUP(H996,[2]Sheet1!$A$1:$E$65536,5,0)</f>
        <v>6228232065113223865</v>
      </c>
      <c r="O996" s="32" t="s">
        <v>52</v>
      </c>
      <c r="P996" s="35">
        <v>5</v>
      </c>
      <c r="Q996" s="84">
        <f t="shared" si="18"/>
        <v>5</v>
      </c>
      <c r="R996" s="26">
        <v>650</v>
      </c>
      <c r="S996" s="26" t="str">
        <f>VLOOKUP(H996,[2]Sheet1!$A$1:$F$65536,6,0)</f>
        <v>已激活</v>
      </c>
      <c r="T996" s="58" t="str">
        <f t="shared" si="19"/>
        <v>对</v>
      </c>
    </row>
    <row r="997" ht="21.95" customHeight="1" spans="1:20">
      <c r="A997" s="19">
        <v>988</v>
      </c>
      <c r="B997" s="19" t="s">
        <v>43</v>
      </c>
      <c r="C997" s="19" t="s">
        <v>44</v>
      </c>
      <c r="D997" s="21" t="s">
        <v>45</v>
      </c>
      <c r="E997" s="36" t="s">
        <v>1694</v>
      </c>
      <c r="F997" s="19" t="s">
        <v>1695</v>
      </c>
      <c r="G997" s="19" t="s">
        <v>2188</v>
      </c>
      <c r="H997" s="35" t="s">
        <v>2189</v>
      </c>
      <c r="I997" s="19">
        <v>17516610368</v>
      </c>
      <c r="J997" s="32" t="s">
        <v>60</v>
      </c>
      <c r="K997" s="89">
        <v>3</v>
      </c>
      <c r="L997" s="19" t="s">
        <v>1695</v>
      </c>
      <c r="M997" s="19" t="str">
        <f>VLOOKUP(G997,[1]Sheet1!$G$1:$M$65536,7,0)</f>
        <v>6214672440007355064</v>
      </c>
      <c r="N997" s="19" t="str">
        <f>VLOOKUP(H997,[2]Sheet1!$A$1:$E$65536,5,0)</f>
        <v>6214672440007355064</v>
      </c>
      <c r="O997" s="32" t="s">
        <v>52</v>
      </c>
      <c r="P997" s="35">
        <v>3</v>
      </c>
      <c r="Q997" s="84">
        <f t="shared" si="18"/>
        <v>3</v>
      </c>
      <c r="R997" s="26">
        <v>500</v>
      </c>
      <c r="S997" s="26" t="str">
        <f>VLOOKUP(H997,[2]Sheet1!$A$1:$F$65536,6,0)</f>
        <v>已激活</v>
      </c>
      <c r="T997" s="58" t="str">
        <f t="shared" si="19"/>
        <v>对</v>
      </c>
    </row>
    <row r="998" ht="21.95" customHeight="1" spans="1:20">
      <c r="A998" s="19">
        <v>989</v>
      </c>
      <c r="B998" s="19" t="s">
        <v>43</v>
      </c>
      <c r="C998" s="19" t="s">
        <v>44</v>
      </c>
      <c r="D998" s="21" t="s">
        <v>45</v>
      </c>
      <c r="E998" s="36" t="s">
        <v>1694</v>
      </c>
      <c r="F998" s="19" t="s">
        <v>1695</v>
      </c>
      <c r="G998" s="19" t="s">
        <v>2190</v>
      </c>
      <c r="H998" s="35" t="s">
        <v>2191</v>
      </c>
      <c r="I998" s="19">
        <v>13071704375</v>
      </c>
      <c r="J998" s="32" t="s">
        <v>60</v>
      </c>
      <c r="K998" s="89">
        <v>4</v>
      </c>
      <c r="L998" s="19" t="s">
        <v>1695</v>
      </c>
      <c r="M998" s="19" t="str">
        <f>VLOOKUP(G998,[1]Sheet1!$G$1:$M$65536,7,0)</f>
        <v>6214672440001105564</v>
      </c>
      <c r="N998" s="19" t="str">
        <f>VLOOKUP(H998,[2]Sheet1!$A$1:$E$65536,5,0)</f>
        <v>6214672440001105564</v>
      </c>
      <c r="O998" s="32" t="s">
        <v>52</v>
      </c>
      <c r="P998" s="35">
        <v>4</v>
      </c>
      <c r="Q998" s="84">
        <f t="shared" si="18"/>
        <v>4</v>
      </c>
      <c r="R998" s="26">
        <v>520</v>
      </c>
      <c r="S998" s="26" t="str">
        <f>VLOOKUP(H998,[2]Sheet1!$A$1:$F$65536,6,0)</f>
        <v>已激活</v>
      </c>
      <c r="T998" s="58" t="str">
        <f t="shared" si="19"/>
        <v>对</v>
      </c>
    </row>
    <row r="999" ht="21.95" customHeight="1" spans="1:20">
      <c r="A999" s="19">
        <v>990</v>
      </c>
      <c r="B999" s="19" t="s">
        <v>43</v>
      </c>
      <c r="C999" s="19" t="s">
        <v>44</v>
      </c>
      <c r="D999" s="21" t="s">
        <v>45</v>
      </c>
      <c r="E999" s="36" t="s">
        <v>1694</v>
      </c>
      <c r="F999" s="19" t="s">
        <v>1695</v>
      </c>
      <c r="G999" s="19" t="s">
        <v>2192</v>
      </c>
      <c r="H999" s="35" t="s">
        <v>2193</v>
      </c>
      <c r="I999" s="19">
        <v>13027563909</v>
      </c>
      <c r="J999" s="32" t="s">
        <v>60</v>
      </c>
      <c r="K999" s="89">
        <v>3</v>
      </c>
      <c r="L999" s="19" t="s">
        <v>1695</v>
      </c>
      <c r="M999" s="19" t="str">
        <f>VLOOKUP(G999,[1]Sheet1!$G$1:$M$65536,7,0)</f>
        <v>6214672440001106331</v>
      </c>
      <c r="N999" s="19" t="str">
        <f>VLOOKUP(H999,[2]Sheet1!$A$1:$E$65536,5,0)</f>
        <v>6214672440001106331</v>
      </c>
      <c r="O999" s="32" t="s">
        <v>52</v>
      </c>
      <c r="P999" s="35">
        <v>3</v>
      </c>
      <c r="Q999" s="84">
        <f t="shared" si="18"/>
        <v>3</v>
      </c>
      <c r="R999" s="26">
        <v>500</v>
      </c>
      <c r="S999" s="26" t="str">
        <f>VLOOKUP(H999,[2]Sheet1!$A$1:$F$65536,6,0)</f>
        <v>已激活</v>
      </c>
      <c r="T999" s="58" t="str">
        <f t="shared" si="19"/>
        <v>对</v>
      </c>
    </row>
    <row r="1000" ht="21.95" customHeight="1" spans="1:20">
      <c r="A1000" s="19">
        <v>991</v>
      </c>
      <c r="B1000" s="19" t="s">
        <v>43</v>
      </c>
      <c r="C1000" s="19" t="s">
        <v>44</v>
      </c>
      <c r="D1000" s="21" t="s">
        <v>45</v>
      </c>
      <c r="E1000" s="36" t="s">
        <v>1694</v>
      </c>
      <c r="F1000" s="19" t="s">
        <v>1695</v>
      </c>
      <c r="G1000" s="19" t="s">
        <v>2194</v>
      </c>
      <c r="H1000" s="35" t="s">
        <v>2195</v>
      </c>
      <c r="I1000" s="19">
        <v>15938910951</v>
      </c>
      <c r="J1000" s="32" t="s">
        <v>60</v>
      </c>
      <c r="K1000" s="92">
        <v>3</v>
      </c>
      <c r="L1000" s="19" t="s">
        <v>1695</v>
      </c>
      <c r="M1000" s="19" t="str">
        <f>VLOOKUP(G1000,[1]Sheet1!$G$1:$M$65536,7,0)</f>
        <v>6214672440001103551</v>
      </c>
      <c r="N1000" s="19" t="str">
        <f>VLOOKUP(H1000,[2]Sheet1!$A$1:$E$65536,5,0)</f>
        <v>6214672440001103551</v>
      </c>
      <c r="O1000" s="32" t="s">
        <v>52</v>
      </c>
      <c r="P1000" s="35">
        <v>3</v>
      </c>
      <c r="Q1000" s="84">
        <f t="shared" si="18"/>
        <v>3</v>
      </c>
      <c r="R1000" s="26">
        <v>500</v>
      </c>
      <c r="S1000" s="26" t="str">
        <f>VLOOKUP(H1000,[2]Sheet1!$A$1:$F$65536,6,0)</f>
        <v>已激活</v>
      </c>
      <c r="T1000" s="58" t="str">
        <f t="shared" si="19"/>
        <v>对</v>
      </c>
    </row>
    <row r="1001" ht="21.95" customHeight="1" spans="1:20">
      <c r="A1001" s="19">
        <v>992</v>
      </c>
      <c r="B1001" s="19" t="s">
        <v>43</v>
      </c>
      <c r="C1001" s="19" t="s">
        <v>44</v>
      </c>
      <c r="D1001" s="21" t="s">
        <v>45</v>
      </c>
      <c r="E1001" s="36" t="s">
        <v>1694</v>
      </c>
      <c r="F1001" s="38" t="s">
        <v>1718</v>
      </c>
      <c r="G1001" s="38" t="s">
        <v>2196</v>
      </c>
      <c r="H1001" s="90" t="s">
        <v>2197</v>
      </c>
      <c r="I1001" s="91">
        <v>15836942722</v>
      </c>
      <c r="J1001" s="32" t="s">
        <v>550</v>
      </c>
      <c r="K1001" s="90">
        <v>1</v>
      </c>
      <c r="L1001" s="38" t="s">
        <v>1718</v>
      </c>
      <c r="M1001" s="19" t="str">
        <f>VLOOKUP(G1001,[1]Sheet1!$G$1:$M$65536,7,0)</f>
        <v>6214672440001096136</v>
      </c>
      <c r="N1001" s="19" t="str">
        <f>VLOOKUP(H1001,[2]Sheet1!$A$1:$E$65536,5,0)</f>
        <v>6214672440001096136</v>
      </c>
      <c r="O1001" s="32" t="s">
        <v>52</v>
      </c>
      <c r="P1001" s="90">
        <v>1</v>
      </c>
      <c r="Q1001" s="84">
        <f t="shared" si="18"/>
        <v>1</v>
      </c>
      <c r="R1001" s="26">
        <v>130</v>
      </c>
      <c r="S1001" s="26" t="str">
        <f>VLOOKUP(H1001,[2]Sheet1!$A$1:$F$65536,6,0)</f>
        <v>已激活</v>
      </c>
      <c r="T1001" s="58" t="str">
        <f t="shared" si="19"/>
        <v>对</v>
      </c>
    </row>
    <row r="1002" ht="21.95" customHeight="1" spans="1:20">
      <c r="A1002" s="19">
        <v>993</v>
      </c>
      <c r="B1002" s="19" t="s">
        <v>43</v>
      </c>
      <c r="C1002" s="19" t="s">
        <v>44</v>
      </c>
      <c r="D1002" s="21" t="s">
        <v>45</v>
      </c>
      <c r="E1002" s="36" t="s">
        <v>1694</v>
      </c>
      <c r="F1002" s="38" t="s">
        <v>1718</v>
      </c>
      <c r="G1002" s="38" t="s">
        <v>2198</v>
      </c>
      <c r="H1002" s="90" t="s">
        <v>2199</v>
      </c>
      <c r="I1002" s="91">
        <v>13592188813</v>
      </c>
      <c r="J1002" s="32" t="s">
        <v>550</v>
      </c>
      <c r="K1002" s="90">
        <v>1</v>
      </c>
      <c r="L1002" s="38" t="s">
        <v>1718</v>
      </c>
      <c r="M1002" s="19" t="str">
        <f>VLOOKUP(G1002,[1]Sheet1!$G$1:$M$65536,7,0)</f>
        <v>6214672440001062625</v>
      </c>
      <c r="N1002" s="19" t="str">
        <f>VLOOKUP(H1002,[2]Sheet1!$A$1:$E$65536,5,0)</f>
        <v>6214672440001062625</v>
      </c>
      <c r="O1002" s="32" t="s">
        <v>52</v>
      </c>
      <c r="P1002" s="90">
        <v>1</v>
      </c>
      <c r="Q1002" s="84">
        <f t="shared" si="18"/>
        <v>1</v>
      </c>
      <c r="R1002" s="26">
        <v>130</v>
      </c>
      <c r="S1002" s="26" t="str">
        <f>VLOOKUP(H1002,[2]Sheet1!$A$1:$F$65536,6,0)</f>
        <v>已激活</v>
      </c>
      <c r="T1002" s="58" t="str">
        <f t="shared" si="19"/>
        <v>对</v>
      </c>
    </row>
    <row r="1003" ht="21.95" customHeight="1" spans="1:20">
      <c r="A1003" s="19">
        <v>994</v>
      </c>
      <c r="B1003" s="19" t="s">
        <v>43</v>
      </c>
      <c r="C1003" s="19" t="s">
        <v>44</v>
      </c>
      <c r="D1003" s="21" t="s">
        <v>45</v>
      </c>
      <c r="E1003" s="36" t="s">
        <v>1694</v>
      </c>
      <c r="F1003" s="38" t="s">
        <v>1718</v>
      </c>
      <c r="G1003" s="38" t="s">
        <v>2200</v>
      </c>
      <c r="H1003" s="90" t="s">
        <v>2201</v>
      </c>
      <c r="I1003" s="91">
        <v>13592180991</v>
      </c>
      <c r="J1003" s="32" t="s">
        <v>550</v>
      </c>
      <c r="K1003" s="90">
        <v>1</v>
      </c>
      <c r="L1003" s="38" t="s">
        <v>1718</v>
      </c>
      <c r="M1003" s="19" t="str">
        <f>VLOOKUP(G1003,[1]Sheet1!$G$1:$M$65536,7,0)</f>
        <v>6214672440006367540</v>
      </c>
      <c r="N1003" s="19" t="str">
        <f>VLOOKUP(H1003,[2]Sheet1!$A$1:$E$65536,5,0)</f>
        <v>6214672440006367540</v>
      </c>
      <c r="O1003" s="32" t="s">
        <v>52</v>
      </c>
      <c r="P1003" s="90">
        <v>1</v>
      </c>
      <c r="Q1003" s="84">
        <f t="shared" si="18"/>
        <v>1</v>
      </c>
      <c r="R1003" s="26">
        <v>130</v>
      </c>
      <c r="S1003" s="26" t="str">
        <f>VLOOKUP(H1003,[2]Sheet1!$A$1:$F$65536,6,0)</f>
        <v>已激活</v>
      </c>
      <c r="T1003" s="58" t="str">
        <f t="shared" si="19"/>
        <v>对</v>
      </c>
    </row>
    <row r="1004" ht="21.95" customHeight="1" spans="1:20">
      <c r="A1004" s="19">
        <v>995</v>
      </c>
      <c r="B1004" s="19" t="s">
        <v>43</v>
      </c>
      <c r="C1004" s="19" t="s">
        <v>44</v>
      </c>
      <c r="D1004" s="21" t="s">
        <v>45</v>
      </c>
      <c r="E1004" s="36" t="s">
        <v>1694</v>
      </c>
      <c r="F1004" s="38" t="s">
        <v>1718</v>
      </c>
      <c r="G1004" s="38" t="s">
        <v>2202</v>
      </c>
      <c r="H1004" s="90" t="s">
        <v>2203</v>
      </c>
      <c r="I1004" s="91">
        <v>13071781809</v>
      </c>
      <c r="J1004" s="32" t="s">
        <v>550</v>
      </c>
      <c r="K1004" s="90">
        <v>1</v>
      </c>
      <c r="L1004" s="38" t="s">
        <v>1718</v>
      </c>
      <c r="M1004" s="19" t="str">
        <f>VLOOKUP(G1004,[1]Sheet1!$G$1:$M$65536,7,0)</f>
        <v>6214672440001094750</v>
      </c>
      <c r="N1004" s="19" t="str">
        <f>VLOOKUP(H1004,[2]Sheet1!$A$1:$E$65536,5,0)</f>
        <v>6214672440001094750</v>
      </c>
      <c r="O1004" s="32" t="s">
        <v>52</v>
      </c>
      <c r="P1004" s="90">
        <v>1</v>
      </c>
      <c r="Q1004" s="84">
        <f t="shared" si="18"/>
        <v>1</v>
      </c>
      <c r="R1004" s="26">
        <v>130</v>
      </c>
      <c r="S1004" s="26" t="str">
        <f>VLOOKUP(H1004,[2]Sheet1!$A$1:$F$65536,6,0)</f>
        <v>已激活</v>
      </c>
      <c r="T1004" s="58" t="str">
        <f t="shared" si="19"/>
        <v>对</v>
      </c>
    </row>
    <row r="1005" ht="21.95" customHeight="1" spans="1:20">
      <c r="A1005" s="19">
        <v>996</v>
      </c>
      <c r="B1005" s="19" t="s">
        <v>43</v>
      </c>
      <c r="C1005" s="19" t="s">
        <v>44</v>
      </c>
      <c r="D1005" s="21" t="s">
        <v>45</v>
      </c>
      <c r="E1005" s="36" t="s">
        <v>1694</v>
      </c>
      <c r="F1005" s="38" t="s">
        <v>1718</v>
      </c>
      <c r="G1005" s="38" t="s">
        <v>2204</v>
      </c>
      <c r="H1005" s="90" t="s">
        <v>2205</v>
      </c>
      <c r="I1005" s="91">
        <v>18937539232</v>
      </c>
      <c r="J1005" s="21" t="s">
        <v>550</v>
      </c>
      <c r="K1005" s="90">
        <v>1</v>
      </c>
      <c r="L1005" s="38" t="s">
        <v>1718</v>
      </c>
      <c r="M1005" s="19" t="str">
        <f>VLOOKUP(G1005,[1]Sheet1!$G$1:$M$65536,7,0)</f>
        <v>6214672440006351684</v>
      </c>
      <c r="N1005" s="19" t="str">
        <f>VLOOKUP(H1005,[2]Sheet1!$A$1:$E$65536,5,0)</f>
        <v>6214672440006351684</v>
      </c>
      <c r="O1005" s="32" t="s">
        <v>52</v>
      </c>
      <c r="P1005" s="90">
        <v>1</v>
      </c>
      <c r="Q1005" s="84">
        <f t="shared" si="18"/>
        <v>1</v>
      </c>
      <c r="R1005" s="26">
        <v>130</v>
      </c>
      <c r="S1005" s="26" t="str">
        <f>VLOOKUP(H1005,[2]Sheet1!$A$1:$F$65536,6,0)</f>
        <v>已激活</v>
      </c>
      <c r="T1005" s="58" t="str">
        <f t="shared" si="19"/>
        <v>对</v>
      </c>
    </row>
    <row r="1006" ht="21.95" customHeight="1" spans="1:20">
      <c r="A1006" s="19">
        <v>997</v>
      </c>
      <c r="B1006" s="19" t="s">
        <v>43</v>
      </c>
      <c r="C1006" s="19" t="s">
        <v>44</v>
      </c>
      <c r="D1006" s="21" t="s">
        <v>45</v>
      </c>
      <c r="E1006" s="36" t="s">
        <v>1694</v>
      </c>
      <c r="F1006" s="38" t="s">
        <v>1705</v>
      </c>
      <c r="G1006" s="38" t="s">
        <v>2206</v>
      </c>
      <c r="H1006" s="90" t="s">
        <v>2207</v>
      </c>
      <c r="I1006" s="91">
        <v>15037540202</v>
      </c>
      <c r="J1006" s="21" t="s">
        <v>550</v>
      </c>
      <c r="K1006" s="90">
        <v>1</v>
      </c>
      <c r="L1006" s="38" t="s">
        <v>1705</v>
      </c>
      <c r="M1006" s="19" t="str">
        <f>VLOOKUP(G1006,[1]Sheet1!$G$1:$M$65536,7,0)</f>
        <v>6214672440006395491</v>
      </c>
      <c r="N1006" s="19" t="str">
        <f>VLOOKUP(H1006,[2]Sheet1!$A$1:$E$65536,5,0)</f>
        <v>6214672440006395491</v>
      </c>
      <c r="O1006" s="32" t="s">
        <v>52</v>
      </c>
      <c r="P1006" s="90">
        <v>1</v>
      </c>
      <c r="Q1006" s="84">
        <f t="shared" si="18"/>
        <v>1</v>
      </c>
      <c r="R1006" s="26">
        <v>130</v>
      </c>
      <c r="S1006" s="26" t="str">
        <f>VLOOKUP(H1006,[2]Sheet1!$A$1:$F$65536,6,0)</f>
        <v>已激活</v>
      </c>
      <c r="T1006" s="58" t="str">
        <f t="shared" si="19"/>
        <v>对</v>
      </c>
    </row>
    <row r="1007" ht="21.95" customHeight="1" spans="1:20">
      <c r="A1007" s="19">
        <v>998</v>
      </c>
      <c r="B1007" s="19" t="s">
        <v>43</v>
      </c>
      <c r="C1007" s="19" t="s">
        <v>44</v>
      </c>
      <c r="D1007" s="21" t="s">
        <v>45</v>
      </c>
      <c r="E1007" s="36" t="s">
        <v>1694</v>
      </c>
      <c r="F1007" s="38" t="s">
        <v>1705</v>
      </c>
      <c r="G1007" s="38" t="s">
        <v>2208</v>
      </c>
      <c r="H1007" s="90" t="s">
        <v>2209</v>
      </c>
      <c r="I1007" s="91">
        <v>13592188392</v>
      </c>
      <c r="J1007" s="21" t="s">
        <v>550</v>
      </c>
      <c r="K1007" s="90">
        <v>1</v>
      </c>
      <c r="L1007" s="38" t="s">
        <v>1705</v>
      </c>
      <c r="M1007" s="19" t="str">
        <f>VLOOKUP(G1007,[1]Sheet1!$G$1:$M$65536,7,0)</f>
        <v>6214672440001068861</v>
      </c>
      <c r="N1007" s="19" t="str">
        <f>VLOOKUP(H1007,[2]Sheet1!$A$1:$E$65536,5,0)</f>
        <v>6214672440001068861</v>
      </c>
      <c r="O1007" s="32" t="s">
        <v>52</v>
      </c>
      <c r="P1007" s="90">
        <v>1</v>
      </c>
      <c r="Q1007" s="84">
        <f t="shared" si="18"/>
        <v>1</v>
      </c>
      <c r="R1007" s="26">
        <v>130</v>
      </c>
      <c r="S1007" s="26" t="str">
        <f>VLOOKUP(H1007,[2]Sheet1!$A$1:$F$65536,6,0)</f>
        <v>已激活</v>
      </c>
      <c r="T1007" s="58" t="str">
        <f t="shared" si="19"/>
        <v>对</v>
      </c>
    </row>
    <row r="1008" ht="21.95" customHeight="1" spans="1:20">
      <c r="A1008" s="19">
        <v>999</v>
      </c>
      <c r="B1008" s="19" t="s">
        <v>43</v>
      </c>
      <c r="C1008" s="19" t="s">
        <v>44</v>
      </c>
      <c r="D1008" s="21" t="s">
        <v>45</v>
      </c>
      <c r="E1008" s="36" t="s">
        <v>1694</v>
      </c>
      <c r="F1008" s="38" t="s">
        <v>1705</v>
      </c>
      <c r="G1008" s="38" t="s">
        <v>2210</v>
      </c>
      <c r="H1008" s="90" t="s">
        <v>2211</v>
      </c>
      <c r="I1008" s="93">
        <v>18338522227</v>
      </c>
      <c r="J1008" s="21" t="s">
        <v>550</v>
      </c>
      <c r="K1008" s="90">
        <v>1</v>
      </c>
      <c r="L1008" s="38" t="s">
        <v>1705</v>
      </c>
      <c r="M1008" s="19" t="str">
        <f>VLOOKUP(G1008,[1]Sheet1!$G$1:$M$65536,7,0)</f>
        <v>6214672440006400739</v>
      </c>
      <c r="N1008" s="19" t="str">
        <f>VLOOKUP(H1008,[2]Sheet1!$A$1:$E$65536,5,0)</f>
        <v>6214672440006400739</v>
      </c>
      <c r="O1008" s="32" t="s">
        <v>52</v>
      </c>
      <c r="P1008" s="90">
        <v>1</v>
      </c>
      <c r="Q1008" s="84">
        <f t="shared" si="18"/>
        <v>1</v>
      </c>
      <c r="R1008" s="26">
        <v>130</v>
      </c>
      <c r="S1008" s="26" t="str">
        <f>VLOOKUP(H1008,[2]Sheet1!$A$1:$F$65536,6,0)</f>
        <v>已激活</v>
      </c>
      <c r="T1008" s="58" t="str">
        <f t="shared" si="19"/>
        <v>对</v>
      </c>
    </row>
    <row r="1009" ht="21.95" customHeight="1" spans="1:20">
      <c r="A1009" s="19">
        <v>1000</v>
      </c>
      <c r="B1009" s="19" t="s">
        <v>43</v>
      </c>
      <c r="C1009" s="19" t="s">
        <v>44</v>
      </c>
      <c r="D1009" s="21" t="s">
        <v>45</v>
      </c>
      <c r="E1009" s="36" t="s">
        <v>1694</v>
      </c>
      <c r="F1009" s="39" t="s">
        <v>1710</v>
      </c>
      <c r="G1009" s="39" t="s">
        <v>2212</v>
      </c>
      <c r="H1009" s="91" t="s">
        <v>2213</v>
      </c>
      <c r="I1009" s="91">
        <v>18537546222</v>
      </c>
      <c r="J1009" s="21" t="s">
        <v>550</v>
      </c>
      <c r="K1009" s="91">
        <v>1</v>
      </c>
      <c r="L1009" s="39" t="s">
        <v>1710</v>
      </c>
      <c r="M1009" s="19" t="str">
        <f>VLOOKUP(G1009,[1]Sheet1!$G$1:$M$65536,7,0)</f>
        <v>6214672440001031505</v>
      </c>
      <c r="N1009" s="19" t="str">
        <f>VLOOKUP(H1009,[2]Sheet1!$A$1:$E$65536,5,0)</f>
        <v>6214672440001031505</v>
      </c>
      <c r="O1009" s="32" t="s">
        <v>52</v>
      </c>
      <c r="P1009" s="91">
        <v>1</v>
      </c>
      <c r="Q1009" s="84">
        <f t="shared" si="18"/>
        <v>1</v>
      </c>
      <c r="R1009" s="26">
        <v>130</v>
      </c>
      <c r="S1009" s="26" t="str">
        <f>VLOOKUP(H1009,[2]Sheet1!$A$1:$F$65536,6,0)</f>
        <v>已激活</v>
      </c>
      <c r="T1009" s="58" t="str">
        <f t="shared" si="19"/>
        <v>对</v>
      </c>
    </row>
    <row r="1010" ht="21.95" customHeight="1" spans="1:20">
      <c r="A1010" s="19">
        <v>1001</v>
      </c>
      <c r="B1010" s="19" t="s">
        <v>43</v>
      </c>
      <c r="C1010" s="19" t="s">
        <v>44</v>
      </c>
      <c r="D1010" s="20" t="s">
        <v>45</v>
      </c>
      <c r="E1010" s="36" t="s">
        <v>1694</v>
      </c>
      <c r="F1010" s="39" t="s">
        <v>1710</v>
      </c>
      <c r="G1010" s="39" t="s">
        <v>2214</v>
      </c>
      <c r="H1010" s="91" t="s">
        <v>2215</v>
      </c>
      <c r="I1010" s="91">
        <v>18537546222</v>
      </c>
      <c r="J1010" s="21" t="s">
        <v>550</v>
      </c>
      <c r="K1010" s="91">
        <v>1</v>
      </c>
      <c r="L1010" s="39" t="s">
        <v>1710</v>
      </c>
      <c r="M1010" s="19" t="str">
        <f>VLOOKUP(G1010,[1]Sheet1!$G$1:$M$65536,7,0)</f>
        <v>6214672440007343011</v>
      </c>
      <c r="N1010" s="19" t="str">
        <f>VLOOKUP(H1010,[2]Sheet1!$A$1:$E$65536,5,0)</f>
        <v>6214672440007343011</v>
      </c>
      <c r="O1010" s="32" t="s">
        <v>52</v>
      </c>
      <c r="P1010" s="91">
        <v>1</v>
      </c>
      <c r="Q1010" s="84">
        <f t="shared" si="18"/>
        <v>1</v>
      </c>
      <c r="R1010" s="26">
        <v>130</v>
      </c>
      <c r="S1010" s="26" t="str">
        <f>VLOOKUP(H1010,[2]Sheet1!$A$1:$F$65536,6,0)</f>
        <v>已激活</v>
      </c>
      <c r="T1010" s="58" t="str">
        <f t="shared" si="19"/>
        <v>对</v>
      </c>
    </row>
    <row r="1011" ht="21.95" customHeight="1" spans="1:20">
      <c r="A1011" s="19">
        <v>1002</v>
      </c>
      <c r="B1011" s="19" t="s">
        <v>43</v>
      </c>
      <c r="C1011" s="19" t="s">
        <v>44</v>
      </c>
      <c r="D1011" s="21" t="s">
        <v>45</v>
      </c>
      <c r="E1011" s="36" t="s">
        <v>1694</v>
      </c>
      <c r="F1011" s="39" t="s">
        <v>1710</v>
      </c>
      <c r="G1011" s="39" t="s">
        <v>2216</v>
      </c>
      <c r="H1011" s="91" t="s">
        <v>2217</v>
      </c>
      <c r="I1011" s="91">
        <v>18537546222</v>
      </c>
      <c r="J1011" s="21" t="s">
        <v>550</v>
      </c>
      <c r="K1011" s="91">
        <v>1</v>
      </c>
      <c r="L1011" s="39" t="s">
        <v>1710</v>
      </c>
      <c r="M1011" s="19" t="str">
        <f>VLOOKUP(G1011,[1]Sheet1!$G$1:$M$65536,7,0)</f>
        <v>6214672440001031224</v>
      </c>
      <c r="N1011" s="19" t="str">
        <f>VLOOKUP(H1011,[2]Sheet1!$A$1:$E$65536,5,0)</f>
        <v>6214672440001031224</v>
      </c>
      <c r="O1011" s="32" t="s">
        <v>52</v>
      </c>
      <c r="P1011" s="91">
        <v>1</v>
      </c>
      <c r="Q1011" s="84">
        <f t="shared" si="18"/>
        <v>1</v>
      </c>
      <c r="R1011" s="26">
        <v>130</v>
      </c>
      <c r="S1011" s="26" t="str">
        <f>VLOOKUP(H1011,[2]Sheet1!$A$1:$F$65536,6,0)</f>
        <v>已激活</v>
      </c>
      <c r="T1011" s="58" t="str">
        <f t="shared" si="19"/>
        <v>对</v>
      </c>
    </row>
    <row r="1012" ht="21.95" customHeight="1" spans="1:20">
      <c r="A1012" s="19">
        <v>1003</v>
      </c>
      <c r="B1012" s="19" t="s">
        <v>43</v>
      </c>
      <c r="C1012" s="19" t="s">
        <v>44</v>
      </c>
      <c r="D1012" s="21" t="s">
        <v>45</v>
      </c>
      <c r="E1012" s="36" t="s">
        <v>1694</v>
      </c>
      <c r="F1012" s="39" t="s">
        <v>1710</v>
      </c>
      <c r="G1012" s="39" t="s">
        <v>367</v>
      </c>
      <c r="H1012" s="91" t="s">
        <v>2218</v>
      </c>
      <c r="I1012" s="91">
        <v>18537546222</v>
      </c>
      <c r="J1012" s="21" t="s">
        <v>550</v>
      </c>
      <c r="K1012" s="91">
        <v>1</v>
      </c>
      <c r="L1012" s="39" t="s">
        <v>1710</v>
      </c>
      <c r="M1012" s="19" t="str">
        <f>VLOOKUP(G1012,[1]Sheet1!$G$1:$M$65536,7,0)</f>
        <v>6214672440000665220</v>
      </c>
      <c r="N1012" s="19" t="str">
        <f>VLOOKUP(H1012,[2]Sheet1!$A$1:$E$65536,5,0)</f>
        <v>6214672440001037528</v>
      </c>
      <c r="O1012" s="32" t="s">
        <v>52</v>
      </c>
      <c r="P1012" s="91">
        <v>1</v>
      </c>
      <c r="Q1012" s="84">
        <f t="shared" si="18"/>
        <v>1</v>
      </c>
      <c r="R1012" s="26">
        <v>130</v>
      </c>
      <c r="S1012" s="26" t="str">
        <f>VLOOKUP(H1012,[2]Sheet1!$A$1:$F$65536,6,0)</f>
        <v>已激活</v>
      </c>
      <c r="T1012" s="58" t="str">
        <f t="shared" si="19"/>
        <v>对</v>
      </c>
    </row>
    <row r="1013" ht="21.95" customHeight="1" spans="1:20">
      <c r="A1013" s="19">
        <v>1004</v>
      </c>
      <c r="B1013" s="19" t="s">
        <v>43</v>
      </c>
      <c r="C1013" s="19" t="s">
        <v>44</v>
      </c>
      <c r="D1013" s="21" t="s">
        <v>45</v>
      </c>
      <c r="E1013" s="36" t="s">
        <v>1694</v>
      </c>
      <c r="F1013" s="39" t="s">
        <v>1710</v>
      </c>
      <c r="G1013" s="39" t="s">
        <v>2219</v>
      </c>
      <c r="H1013" s="91" t="s">
        <v>2220</v>
      </c>
      <c r="I1013" s="91">
        <v>18537546222</v>
      </c>
      <c r="J1013" s="21" t="s">
        <v>550</v>
      </c>
      <c r="K1013" s="91">
        <v>1</v>
      </c>
      <c r="L1013" s="39" t="s">
        <v>1710</v>
      </c>
      <c r="M1013" s="19" t="str">
        <f>VLOOKUP(G1013,[1]Sheet1!$G$1:$M$65536,7,0)</f>
        <v>6214672440001032438</v>
      </c>
      <c r="N1013" s="19" t="str">
        <f>VLOOKUP(H1013,[2]Sheet1!$A$1:$E$65536,5,0)</f>
        <v>6214672440001032438</v>
      </c>
      <c r="O1013" s="32" t="s">
        <v>52</v>
      </c>
      <c r="P1013" s="91">
        <v>1</v>
      </c>
      <c r="Q1013" s="84">
        <f t="shared" ref="Q1013:Q1076" si="20">P1013</f>
        <v>1</v>
      </c>
      <c r="R1013" s="26">
        <v>130</v>
      </c>
      <c r="S1013" s="26" t="str">
        <f>VLOOKUP(H1013,[2]Sheet1!$A$1:$F$65536,6,0)</f>
        <v>已激活</v>
      </c>
      <c r="T1013" s="58" t="str">
        <f t="shared" si="19"/>
        <v>对</v>
      </c>
    </row>
    <row r="1014" ht="21.95" customHeight="1" spans="1:20">
      <c r="A1014" s="19">
        <v>1005</v>
      </c>
      <c r="B1014" s="19" t="s">
        <v>43</v>
      </c>
      <c r="C1014" s="19" t="s">
        <v>44</v>
      </c>
      <c r="D1014" s="21" t="s">
        <v>45</v>
      </c>
      <c r="E1014" s="36" t="s">
        <v>1694</v>
      </c>
      <c r="F1014" s="39" t="s">
        <v>1710</v>
      </c>
      <c r="G1014" s="39" t="s">
        <v>2221</v>
      </c>
      <c r="H1014" s="91" t="s">
        <v>2222</v>
      </c>
      <c r="I1014" s="91">
        <v>18537546222</v>
      </c>
      <c r="J1014" s="21" t="s">
        <v>550</v>
      </c>
      <c r="K1014" s="91">
        <v>1</v>
      </c>
      <c r="L1014" s="39" t="s">
        <v>1710</v>
      </c>
      <c r="M1014" s="19" t="str">
        <f>VLOOKUP(G1014,[1]Sheet1!$G$1:$M$65536,7,0)</f>
        <v>6214672440001029517</v>
      </c>
      <c r="N1014" s="19" t="str">
        <f>VLOOKUP(H1014,[2]Sheet1!$A$1:$E$65536,5,0)</f>
        <v>6214672440001029517</v>
      </c>
      <c r="O1014" s="32" t="s">
        <v>52</v>
      </c>
      <c r="P1014" s="91">
        <v>1</v>
      </c>
      <c r="Q1014" s="84">
        <f t="shared" si="20"/>
        <v>1</v>
      </c>
      <c r="R1014" s="26">
        <v>130</v>
      </c>
      <c r="S1014" s="26" t="str">
        <f>VLOOKUP(H1014,[2]Sheet1!$A$1:$F$65536,6,0)</f>
        <v>已激活</v>
      </c>
      <c r="T1014" s="58" t="str">
        <f t="shared" si="19"/>
        <v>对</v>
      </c>
    </row>
    <row r="1015" ht="21.95" customHeight="1" spans="1:20">
      <c r="A1015" s="19">
        <v>1006</v>
      </c>
      <c r="B1015" s="19" t="s">
        <v>43</v>
      </c>
      <c r="C1015" s="19" t="s">
        <v>44</v>
      </c>
      <c r="D1015" s="21" t="s">
        <v>45</v>
      </c>
      <c r="E1015" s="36" t="s">
        <v>1694</v>
      </c>
      <c r="F1015" s="39" t="s">
        <v>1710</v>
      </c>
      <c r="G1015" s="39" t="s">
        <v>2223</v>
      </c>
      <c r="H1015" s="91" t="s">
        <v>2224</v>
      </c>
      <c r="I1015" s="91">
        <v>18537546222</v>
      </c>
      <c r="J1015" s="21" t="s">
        <v>550</v>
      </c>
      <c r="K1015" s="91">
        <v>1</v>
      </c>
      <c r="L1015" s="39" t="s">
        <v>1710</v>
      </c>
      <c r="M1015" s="19" t="str">
        <f>VLOOKUP(G1015,[1]Sheet1!$G$1:$M$65536,7,0)</f>
        <v>6214672440005671256</v>
      </c>
      <c r="N1015" s="19" t="str">
        <f>VLOOKUP(H1015,[2]Sheet1!$A$1:$E$65536,5,0)</f>
        <v>6214672440005671256</v>
      </c>
      <c r="O1015" s="32" t="s">
        <v>52</v>
      </c>
      <c r="P1015" s="91">
        <v>1</v>
      </c>
      <c r="Q1015" s="84">
        <f t="shared" si="20"/>
        <v>1</v>
      </c>
      <c r="R1015" s="26">
        <v>130</v>
      </c>
      <c r="S1015" s="26" t="str">
        <f>VLOOKUP(H1015,[2]Sheet1!$A$1:$F$65536,6,0)</f>
        <v>已激活</v>
      </c>
      <c r="T1015" s="58" t="str">
        <f t="shared" si="19"/>
        <v>对</v>
      </c>
    </row>
    <row r="1016" ht="21.95" customHeight="1" spans="1:20">
      <c r="A1016" s="19">
        <v>1007</v>
      </c>
      <c r="B1016" s="19" t="s">
        <v>43</v>
      </c>
      <c r="C1016" s="19" t="s">
        <v>44</v>
      </c>
      <c r="D1016" s="21" t="s">
        <v>45</v>
      </c>
      <c r="E1016" s="36" t="s">
        <v>1694</v>
      </c>
      <c r="F1016" s="39" t="s">
        <v>1710</v>
      </c>
      <c r="G1016" s="39" t="s">
        <v>2225</v>
      </c>
      <c r="H1016" s="91" t="s">
        <v>2226</v>
      </c>
      <c r="I1016" s="91">
        <v>18537546222</v>
      </c>
      <c r="J1016" s="21" t="s">
        <v>550</v>
      </c>
      <c r="K1016" s="91">
        <v>1</v>
      </c>
      <c r="L1016" s="39" t="s">
        <v>1710</v>
      </c>
      <c r="M1016" s="19" t="str">
        <f>VLOOKUP(G1016,[1]Sheet1!$G$1:$M$65536,7,0)</f>
        <v>6214672440001028162</v>
      </c>
      <c r="N1016" s="19" t="str">
        <f>VLOOKUP(H1016,[2]Sheet1!$A$1:$E$65536,5,0)</f>
        <v>6214672440001028162</v>
      </c>
      <c r="O1016" s="32" t="s">
        <v>52</v>
      </c>
      <c r="P1016" s="91">
        <v>1</v>
      </c>
      <c r="Q1016" s="84">
        <f t="shared" si="20"/>
        <v>1</v>
      </c>
      <c r="R1016" s="26">
        <v>130</v>
      </c>
      <c r="S1016" s="26" t="str">
        <f>VLOOKUP(H1016,[2]Sheet1!$A$1:$F$65536,6,0)</f>
        <v>已激活</v>
      </c>
      <c r="T1016" s="58" t="str">
        <f t="shared" si="19"/>
        <v>对</v>
      </c>
    </row>
    <row r="1017" ht="21.95" customHeight="1" spans="1:20">
      <c r="A1017" s="19">
        <v>1008</v>
      </c>
      <c r="B1017" s="19" t="s">
        <v>43</v>
      </c>
      <c r="C1017" s="19" t="s">
        <v>44</v>
      </c>
      <c r="D1017" s="21" t="s">
        <v>45</v>
      </c>
      <c r="E1017" s="36" t="s">
        <v>1694</v>
      </c>
      <c r="F1017" s="39" t="s">
        <v>1710</v>
      </c>
      <c r="G1017" s="39" t="s">
        <v>2227</v>
      </c>
      <c r="H1017" s="91" t="s">
        <v>2228</v>
      </c>
      <c r="I1017" s="91">
        <v>18537546222</v>
      </c>
      <c r="J1017" s="21" t="s">
        <v>550</v>
      </c>
      <c r="K1017" s="91">
        <v>1</v>
      </c>
      <c r="L1017" s="39" t="s">
        <v>1710</v>
      </c>
      <c r="M1017" s="19" t="str">
        <f>VLOOKUP(G1017,[1]Sheet1!$G$1:$M$65536,7,0)</f>
        <v>6214672440001033378</v>
      </c>
      <c r="N1017" s="19" t="str">
        <f>VLOOKUP(H1017,[2]Sheet1!$A$1:$E$65536,5,0)</f>
        <v>6214672440001033378</v>
      </c>
      <c r="O1017" s="32" t="s">
        <v>52</v>
      </c>
      <c r="P1017" s="91">
        <v>1</v>
      </c>
      <c r="Q1017" s="84">
        <f t="shared" si="20"/>
        <v>1</v>
      </c>
      <c r="R1017" s="26">
        <v>130</v>
      </c>
      <c r="S1017" s="26" t="str">
        <f>VLOOKUP(H1017,[2]Sheet1!$A$1:$F$65536,6,0)</f>
        <v>已激活</v>
      </c>
      <c r="T1017" s="58" t="str">
        <f t="shared" si="19"/>
        <v>对</v>
      </c>
    </row>
    <row r="1018" ht="21.95" customHeight="1" spans="1:20">
      <c r="A1018" s="19">
        <v>1009</v>
      </c>
      <c r="B1018" s="19" t="s">
        <v>43</v>
      </c>
      <c r="C1018" s="19" t="s">
        <v>44</v>
      </c>
      <c r="D1018" s="21" t="s">
        <v>45</v>
      </c>
      <c r="E1018" s="36" t="s">
        <v>1694</v>
      </c>
      <c r="F1018" s="39" t="s">
        <v>1710</v>
      </c>
      <c r="G1018" s="39" t="s">
        <v>2229</v>
      </c>
      <c r="H1018" s="91" t="s">
        <v>2230</v>
      </c>
      <c r="I1018" s="91">
        <v>18537546222</v>
      </c>
      <c r="J1018" s="21" t="s">
        <v>550</v>
      </c>
      <c r="K1018" s="91">
        <v>1</v>
      </c>
      <c r="L1018" s="39" t="s">
        <v>1710</v>
      </c>
      <c r="M1018" s="19" t="str">
        <f>VLOOKUP(G1018,[1]Sheet1!$G$1:$M$65536,7,0)</f>
        <v>6214672440006763383</v>
      </c>
      <c r="N1018" s="19" t="str">
        <f>VLOOKUP(H1018,[2]Sheet1!$A$1:$E$65536,5,0)</f>
        <v>6214672440006763383</v>
      </c>
      <c r="O1018" s="32" t="s">
        <v>52</v>
      </c>
      <c r="P1018" s="91">
        <v>1</v>
      </c>
      <c r="Q1018" s="84">
        <f t="shared" si="20"/>
        <v>1</v>
      </c>
      <c r="R1018" s="26">
        <v>130</v>
      </c>
      <c r="S1018" s="26" t="str">
        <f>VLOOKUP(H1018,[2]Sheet1!$A$1:$F$65536,6,0)</f>
        <v>已激活</v>
      </c>
      <c r="T1018" s="58" t="str">
        <f t="shared" si="19"/>
        <v>对</v>
      </c>
    </row>
    <row r="1019" ht="21.95" customHeight="1" spans="1:20">
      <c r="A1019" s="19">
        <v>1010</v>
      </c>
      <c r="B1019" s="19" t="s">
        <v>43</v>
      </c>
      <c r="C1019" s="19" t="s">
        <v>44</v>
      </c>
      <c r="D1019" s="21" t="s">
        <v>45</v>
      </c>
      <c r="E1019" s="36" t="s">
        <v>1694</v>
      </c>
      <c r="F1019" s="39" t="s">
        <v>1718</v>
      </c>
      <c r="G1019" s="39" t="s">
        <v>2231</v>
      </c>
      <c r="H1019" s="91" t="s">
        <v>2232</v>
      </c>
      <c r="I1019" s="91">
        <v>13064494347</v>
      </c>
      <c r="J1019" s="21" t="s">
        <v>550</v>
      </c>
      <c r="K1019" s="91">
        <v>1</v>
      </c>
      <c r="L1019" s="39" t="s">
        <v>1718</v>
      </c>
      <c r="M1019" s="19" t="str">
        <f>VLOOKUP(G1019,[1]Sheet1!$G$1:$M$65536,7,0)</f>
        <v>6214672440001097571</v>
      </c>
      <c r="N1019" s="19" t="str">
        <f>VLOOKUP(H1019,[2]Sheet1!$A$1:$E$65536,5,0)</f>
        <v>6214672440001097571</v>
      </c>
      <c r="O1019" s="32" t="s">
        <v>52</v>
      </c>
      <c r="P1019" s="91">
        <v>1</v>
      </c>
      <c r="Q1019" s="84">
        <f t="shared" si="20"/>
        <v>1</v>
      </c>
      <c r="R1019" s="26">
        <v>130</v>
      </c>
      <c r="S1019" s="26" t="str">
        <f>VLOOKUP(H1019,[2]Sheet1!$A$1:$F$65536,6,0)</f>
        <v>已激活</v>
      </c>
      <c r="T1019" s="58" t="str">
        <f t="shared" si="19"/>
        <v>对</v>
      </c>
    </row>
    <row r="1020" ht="21.95" customHeight="1" spans="1:20">
      <c r="A1020" s="19">
        <v>1011</v>
      </c>
      <c r="B1020" s="19" t="s">
        <v>43</v>
      </c>
      <c r="C1020" s="19" t="s">
        <v>44</v>
      </c>
      <c r="D1020" s="21" t="s">
        <v>45</v>
      </c>
      <c r="E1020" s="36" t="s">
        <v>1694</v>
      </c>
      <c r="F1020" s="39" t="s">
        <v>1718</v>
      </c>
      <c r="G1020" s="39" t="s">
        <v>2233</v>
      </c>
      <c r="H1020" s="91" t="s">
        <v>2234</v>
      </c>
      <c r="I1020" s="91">
        <v>13064494347</v>
      </c>
      <c r="J1020" s="21" t="s">
        <v>550</v>
      </c>
      <c r="K1020" s="91">
        <v>1</v>
      </c>
      <c r="L1020" s="39" t="s">
        <v>1718</v>
      </c>
      <c r="M1020" s="19" t="str">
        <f>VLOOKUP(G1020,[1]Sheet1!$G$1:$M$65536,7,0)</f>
        <v>6214672440001101217</v>
      </c>
      <c r="N1020" s="19" t="str">
        <f>VLOOKUP(H1020,[2]Sheet1!$A$1:$E$65536,5,0)</f>
        <v>6214672440001101217</v>
      </c>
      <c r="O1020" s="32" t="s">
        <v>52</v>
      </c>
      <c r="P1020" s="91">
        <v>1</v>
      </c>
      <c r="Q1020" s="84">
        <f t="shared" si="20"/>
        <v>1</v>
      </c>
      <c r="R1020" s="26">
        <v>130</v>
      </c>
      <c r="S1020" s="26" t="str">
        <f>VLOOKUP(H1020,[2]Sheet1!$A$1:$F$65536,6,0)</f>
        <v>已激活</v>
      </c>
      <c r="T1020" s="58" t="str">
        <f t="shared" si="19"/>
        <v>对</v>
      </c>
    </row>
    <row r="1021" ht="21.95" customHeight="1" spans="1:20">
      <c r="A1021" s="19">
        <v>1012</v>
      </c>
      <c r="B1021" s="19" t="s">
        <v>43</v>
      </c>
      <c r="C1021" s="19" t="s">
        <v>44</v>
      </c>
      <c r="D1021" s="21" t="s">
        <v>45</v>
      </c>
      <c r="E1021" s="36" t="s">
        <v>1694</v>
      </c>
      <c r="F1021" s="39" t="s">
        <v>1710</v>
      </c>
      <c r="G1021" s="39" t="s">
        <v>2235</v>
      </c>
      <c r="H1021" s="91" t="s">
        <v>2236</v>
      </c>
      <c r="I1021" s="91">
        <v>18537546222</v>
      </c>
      <c r="J1021" s="21" t="s">
        <v>550</v>
      </c>
      <c r="K1021" s="91">
        <v>1</v>
      </c>
      <c r="L1021" s="39" t="s">
        <v>1710</v>
      </c>
      <c r="M1021" s="19" t="str">
        <f>VLOOKUP(G1021,[1]Sheet1!$G$1:$M$65536,7,0)</f>
        <v>6214672440001032545</v>
      </c>
      <c r="N1021" s="19" t="str">
        <f>VLOOKUP(H1021,[2]Sheet1!$A$1:$E$65536,5,0)</f>
        <v>6214672440001032545</v>
      </c>
      <c r="O1021" s="32" t="s">
        <v>52</v>
      </c>
      <c r="P1021" s="91">
        <v>1</v>
      </c>
      <c r="Q1021" s="84">
        <f t="shared" si="20"/>
        <v>1</v>
      </c>
      <c r="R1021" s="26">
        <v>130</v>
      </c>
      <c r="S1021" s="26" t="str">
        <f>VLOOKUP(H1021,[2]Sheet1!$A$1:$F$65536,6,0)</f>
        <v>已激活</v>
      </c>
      <c r="T1021" s="58" t="str">
        <f t="shared" si="19"/>
        <v>对</v>
      </c>
    </row>
    <row r="1022" ht="21.95" customHeight="1" spans="1:20">
      <c r="A1022" s="19">
        <v>1013</v>
      </c>
      <c r="B1022" s="19" t="s">
        <v>43</v>
      </c>
      <c r="C1022" s="19" t="s">
        <v>44</v>
      </c>
      <c r="D1022" s="21" t="s">
        <v>45</v>
      </c>
      <c r="E1022" s="36" t="s">
        <v>1694</v>
      </c>
      <c r="F1022" s="39" t="s">
        <v>1718</v>
      </c>
      <c r="G1022" s="39" t="s">
        <v>2237</v>
      </c>
      <c r="H1022" s="91" t="s">
        <v>2238</v>
      </c>
      <c r="I1022" s="91">
        <v>15837538098</v>
      </c>
      <c r="J1022" s="21" t="s">
        <v>550</v>
      </c>
      <c r="K1022" s="91">
        <v>1</v>
      </c>
      <c r="L1022" s="39" t="s">
        <v>1718</v>
      </c>
      <c r="M1022" s="19" t="str">
        <f>VLOOKUP(G1022,[1]Sheet1!$G$1:$M$65536,7,0)</f>
        <v>6214672440001082615</v>
      </c>
      <c r="N1022" s="19" t="str">
        <f>VLOOKUP(H1022,[2]Sheet1!$A$1:$E$65536,5,0)</f>
        <v>6214672440001082615</v>
      </c>
      <c r="O1022" s="32" t="s">
        <v>52</v>
      </c>
      <c r="P1022" s="91">
        <v>1</v>
      </c>
      <c r="Q1022" s="84">
        <f t="shared" si="20"/>
        <v>1</v>
      </c>
      <c r="R1022" s="26">
        <v>130</v>
      </c>
      <c r="S1022" s="26" t="str">
        <f>VLOOKUP(H1022,[2]Sheet1!$A$1:$F$65536,6,0)</f>
        <v>已激活</v>
      </c>
      <c r="T1022" s="58" t="str">
        <f t="shared" si="19"/>
        <v>对</v>
      </c>
    </row>
    <row r="1023" ht="21.95" customHeight="1" spans="1:20">
      <c r="A1023" s="19">
        <v>1014</v>
      </c>
      <c r="B1023" s="19" t="s">
        <v>43</v>
      </c>
      <c r="C1023" s="19" t="s">
        <v>44</v>
      </c>
      <c r="D1023" s="21" t="s">
        <v>45</v>
      </c>
      <c r="E1023" s="36" t="s">
        <v>1694</v>
      </c>
      <c r="F1023" s="39" t="s">
        <v>1705</v>
      </c>
      <c r="G1023" s="39" t="s">
        <v>2239</v>
      </c>
      <c r="H1023" s="91" t="s">
        <v>2240</v>
      </c>
      <c r="I1023" s="91">
        <v>17516612186</v>
      </c>
      <c r="J1023" s="21" t="s">
        <v>550</v>
      </c>
      <c r="K1023" s="91">
        <v>1</v>
      </c>
      <c r="L1023" s="39" t="s">
        <v>1705</v>
      </c>
      <c r="M1023" s="19" t="str">
        <f>VLOOKUP(G1023,[1]Sheet1!$G$1:$M$65536,7,0)</f>
        <v>6214672440007323518</v>
      </c>
      <c r="N1023" s="19" t="str">
        <f>VLOOKUP(H1023,[2]Sheet1!$A$1:$E$65536,5,0)</f>
        <v>6214672440007323518</v>
      </c>
      <c r="O1023" s="32" t="s">
        <v>52</v>
      </c>
      <c r="P1023" s="91">
        <v>1</v>
      </c>
      <c r="Q1023" s="84">
        <f t="shared" si="20"/>
        <v>1</v>
      </c>
      <c r="R1023" s="26">
        <v>130</v>
      </c>
      <c r="S1023" s="26" t="str">
        <f>VLOOKUP(H1023,[2]Sheet1!$A$1:$F$65536,6,0)</f>
        <v>已激活</v>
      </c>
      <c r="T1023" s="58" t="str">
        <f t="shared" si="19"/>
        <v>对</v>
      </c>
    </row>
    <row r="1024" ht="21.95" customHeight="1" spans="1:20">
      <c r="A1024" s="19">
        <v>1015</v>
      </c>
      <c r="B1024" s="19" t="s">
        <v>43</v>
      </c>
      <c r="C1024" s="19" t="s">
        <v>44</v>
      </c>
      <c r="D1024" s="21" t="s">
        <v>45</v>
      </c>
      <c r="E1024" s="36" t="s">
        <v>1694</v>
      </c>
      <c r="F1024" s="39" t="s">
        <v>1710</v>
      </c>
      <c r="G1024" s="39" t="s">
        <v>2241</v>
      </c>
      <c r="H1024" s="91" t="s">
        <v>2242</v>
      </c>
      <c r="I1024" s="91">
        <v>18937511771</v>
      </c>
      <c r="J1024" s="21" t="s">
        <v>550</v>
      </c>
      <c r="K1024" s="91">
        <v>1</v>
      </c>
      <c r="L1024" s="39" t="s">
        <v>1710</v>
      </c>
      <c r="M1024" s="19" t="str">
        <f>VLOOKUP(G1024,[1]Sheet1!$G$1:$M$65536,7,0)</f>
        <v>6214672440006384073</v>
      </c>
      <c r="N1024" s="19" t="str">
        <f>VLOOKUP(H1024,[2]Sheet1!$A$1:$E$65536,5,0)</f>
        <v>6214672440006384073</v>
      </c>
      <c r="O1024" s="32" t="s">
        <v>52</v>
      </c>
      <c r="P1024" s="91">
        <v>1</v>
      </c>
      <c r="Q1024" s="84">
        <f t="shared" si="20"/>
        <v>1</v>
      </c>
      <c r="R1024" s="26">
        <v>130</v>
      </c>
      <c r="S1024" s="26" t="str">
        <f>VLOOKUP(H1024,[2]Sheet1!$A$1:$F$65536,6,0)</f>
        <v>已激活</v>
      </c>
      <c r="T1024" s="58" t="str">
        <f t="shared" si="19"/>
        <v>对</v>
      </c>
    </row>
    <row r="1025" ht="21.95" customHeight="1" spans="1:20">
      <c r="A1025" s="19">
        <v>1016</v>
      </c>
      <c r="B1025" s="19" t="s">
        <v>43</v>
      </c>
      <c r="C1025" s="19" t="s">
        <v>44</v>
      </c>
      <c r="D1025" s="21" t="s">
        <v>45</v>
      </c>
      <c r="E1025" s="36" t="s">
        <v>1694</v>
      </c>
      <c r="F1025" s="39" t="s">
        <v>1539</v>
      </c>
      <c r="G1025" s="39" t="s">
        <v>2243</v>
      </c>
      <c r="H1025" s="91" t="s">
        <v>2244</v>
      </c>
      <c r="I1025" s="91">
        <v>15738346771</v>
      </c>
      <c r="J1025" s="21" t="s">
        <v>550</v>
      </c>
      <c r="K1025" s="91">
        <v>1</v>
      </c>
      <c r="L1025" s="39" t="s">
        <v>1539</v>
      </c>
      <c r="M1025" s="19" t="str">
        <f>VLOOKUP(G1025,[1]Sheet1!$G$1:$M$65536,7,0)</f>
        <v>6214672440006949073</v>
      </c>
      <c r="N1025" s="19" t="str">
        <f>VLOOKUP(H1025,[2]Sheet1!$A$1:$E$65536,5,0)</f>
        <v>6214672440006949073</v>
      </c>
      <c r="O1025" s="32" t="s">
        <v>52</v>
      </c>
      <c r="P1025" s="91">
        <v>1</v>
      </c>
      <c r="Q1025" s="84">
        <f t="shared" si="20"/>
        <v>1</v>
      </c>
      <c r="R1025" s="26">
        <v>130</v>
      </c>
      <c r="S1025" s="26" t="str">
        <f>VLOOKUP(H1025,[2]Sheet1!$A$1:$F$65536,6,0)</f>
        <v>已激活</v>
      </c>
      <c r="T1025" s="58" t="str">
        <f t="shared" si="19"/>
        <v>对</v>
      </c>
    </row>
    <row r="1026" ht="21.95" customHeight="1" spans="1:20">
      <c r="A1026" s="19">
        <v>1017</v>
      </c>
      <c r="B1026" s="19" t="s">
        <v>43</v>
      </c>
      <c r="C1026" s="19" t="s">
        <v>44</v>
      </c>
      <c r="D1026" s="21" t="s">
        <v>45</v>
      </c>
      <c r="E1026" s="36" t="s">
        <v>1694</v>
      </c>
      <c r="F1026" s="39" t="s">
        <v>1710</v>
      </c>
      <c r="G1026" s="39" t="s">
        <v>2245</v>
      </c>
      <c r="H1026" s="91" t="s">
        <v>2246</v>
      </c>
      <c r="I1026" s="91">
        <v>13283051078</v>
      </c>
      <c r="J1026" s="21" t="s">
        <v>550</v>
      </c>
      <c r="K1026" s="91">
        <v>1</v>
      </c>
      <c r="L1026" s="39" t="s">
        <v>1710</v>
      </c>
      <c r="M1026" s="19" t="str">
        <f>VLOOKUP(G1026,[1]Sheet1!$G$1:$M$65536,7,0)</f>
        <v>6214672440001032453</v>
      </c>
      <c r="N1026" s="19" t="str">
        <f>VLOOKUP(H1026,[2]Sheet1!$A$1:$E$65536,5,0)</f>
        <v>6214672440001032453</v>
      </c>
      <c r="O1026" s="32" t="s">
        <v>52</v>
      </c>
      <c r="P1026" s="91">
        <v>1</v>
      </c>
      <c r="Q1026" s="84">
        <f t="shared" si="20"/>
        <v>1</v>
      </c>
      <c r="R1026" s="26">
        <v>130</v>
      </c>
      <c r="S1026" s="26" t="str">
        <f>VLOOKUP(H1026,[2]Sheet1!$A$1:$F$65536,6,0)</f>
        <v>已激活</v>
      </c>
      <c r="T1026" s="58" t="str">
        <f t="shared" si="19"/>
        <v>对</v>
      </c>
    </row>
    <row r="1027" ht="21.95" customHeight="1" spans="1:20">
      <c r="A1027" s="19">
        <v>1018</v>
      </c>
      <c r="B1027" s="19" t="s">
        <v>43</v>
      </c>
      <c r="C1027" s="19" t="s">
        <v>44</v>
      </c>
      <c r="D1027" s="21" t="s">
        <v>45</v>
      </c>
      <c r="E1027" s="36" t="s">
        <v>1694</v>
      </c>
      <c r="F1027" s="39" t="s">
        <v>1705</v>
      </c>
      <c r="G1027" s="40" t="s">
        <v>2247</v>
      </c>
      <c r="H1027" s="94" t="s">
        <v>2248</v>
      </c>
      <c r="I1027" s="95">
        <v>13071731058</v>
      </c>
      <c r="J1027" s="21" t="s">
        <v>550</v>
      </c>
      <c r="K1027" s="91">
        <v>1</v>
      </c>
      <c r="L1027" s="39" t="s">
        <v>1705</v>
      </c>
      <c r="M1027" s="19" t="str">
        <f>VLOOKUP(G1027,[1]Sheet1!$G$1:$M$65536,7,0)</f>
        <v>6214672440001068457</v>
      </c>
      <c r="N1027" s="19" t="str">
        <f>VLOOKUP(H1027,[2]Sheet1!$A$1:$E$65536,5,0)</f>
        <v>6214672440001068457</v>
      </c>
      <c r="O1027" s="32" t="s">
        <v>52</v>
      </c>
      <c r="P1027" s="91">
        <v>1</v>
      </c>
      <c r="Q1027" s="84">
        <f t="shared" si="20"/>
        <v>1</v>
      </c>
      <c r="R1027" s="26">
        <v>130</v>
      </c>
      <c r="S1027" s="26" t="str">
        <f>VLOOKUP(H1027,[2]Sheet1!$A$1:$F$65536,6,0)</f>
        <v>已激活</v>
      </c>
      <c r="T1027" s="58" t="str">
        <f t="shared" si="19"/>
        <v>对</v>
      </c>
    </row>
    <row r="1028" ht="21.95" customHeight="1" spans="1:20">
      <c r="A1028" s="19">
        <v>1019</v>
      </c>
      <c r="B1028" s="19" t="s">
        <v>43</v>
      </c>
      <c r="C1028" s="19" t="s">
        <v>44</v>
      </c>
      <c r="D1028" s="21" t="s">
        <v>45</v>
      </c>
      <c r="E1028" s="36" t="s">
        <v>1694</v>
      </c>
      <c r="F1028" s="38" t="s">
        <v>1710</v>
      </c>
      <c r="G1028" s="38" t="s">
        <v>2249</v>
      </c>
      <c r="H1028" s="90" t="s">
        <v>2250</v>
      </c>
      <c r="I1028" s="91">
        <v>17516607802</v>
      </c>
      <c r="J1028" s="21" t="s">
        <v>550</v>
      </c>
      <c r="K1028" s="90">
        <v>1</v>
      </c>
      <c r="L1028" s="38" t="s">
        <v>1710</v>
      </c>
      <c r="M1028" s="19" t="str">
        <f>VLOOKUP(G1028,[1]Sheet1!$G$1:$M$65536,7,0)</f>
        <v>6214672440006403220</v>
      </c>
      <c r="N1028" s="19" t="str">
        <f>VLOOKUP(H1028,[2]Sheet1!$A$1:$E$65536,5,0)</f>
        <v>6214672440006403220</v>
      </c>
      <c r="O1028" s="32" t="s">
        <v>52</v>
      </c>
      <c r="P1028" s="90">
        <v>1</v>
      </c>
      <c r="Q1028" s="84">
        <f t="shared" si="20"/>
        <v>1</v>
      </c>
      <c r="R1028" s="26">
        <v>130</v>
      </c>
      <c r="S1028" s="26" t="str">
        <f>VLOOKUP(H1028,[2]Sheet1!$A$1:$F$65536,6,0)</f>
        <v>已激活</v>
      </c>
      <c r="T1028" s="58" t="str">
        <f t="shared" si="19"/>
        <v>对</v>
      </c>
    </row>
    <row r="1029" ht="21.95" customHeight="1" spans="1:20">
      <c r="A1029" s="19">
        <v>1020</v>
      </c>
      <c r="B1029" s="19" t="s">
        <v>43</v>
      </c>
      <c r="C1029" s="19" t="s">
        <v>44</v>
      </c>
      <c r="D1029" s="21" t="s">
        <v>45</v>
      </c>
      <c r="E1029" s="36" t="s">
        <v>1694</v>
      </c>
      <c r="F1029" s="41" t="s">
        <v>1705</v>
      </c>
      <c r="G1029" s="42" t="s">
        <v>2251</v>
      </c>
      <c r="H1029" s="41" t="s">
        <v>2252</v>
      </c>
      <c r="I1029" s="41">
        <v>18737595489</v>
      </c>
      <c r="J1029" s="21" t="s">
        <v>550</v>
      </c>
      <c r="K1029" s="41">
        <v>1</v>
      </c>
      <c r="L1029" s="41" t="s">
        <v>1705</v>
      </c>
      <c r="M1029" s="19" t="str">
        <f>VLOOKUP(G1029,[1]Sheet1!$G$1:$M$65536,7,0)</f>
        <v>6214672440001056783</v>
      </c>
      <c r="N1029" s="19" t="str">
        <f>VLOOKUP(H1029,[2]Sheet1!$A$1:$E$65536,5,0)</f>
        <v>6214672440001056783</v>
      </c>
      <c r="O1029" s="32" t="s">
        <v>52</v>
      </c>
      <c r="P1029" s="41">
        <v>1</v>
      </c>
      <c r="Q1029" s="84">
        <f t="shared" si="20"/>
        <v>1</v>
      </c>
      <c r="R1029" s="26">
        <v>130</v>
      </c>
      <c r="S1029" s="26" t="str">
        <f>VLOOKUP(H1029,[2]Sheet1!$A$1:$F$65536,6,0)</f>
        <v>已激活</v>
      </c>
      <c r="T1029" s="58" t="str">
        <f t="shared" si="19"/>
        <v>对</v>
      </c>
    </row>
    <row r="1030" ht="21.95" hidden="1" customHeight="1" spans="1:20">
      <c r="A1030" s="19">
        <v>1021</v>
      </c>
      <c r="B1030" s="19" t="s">
        <v>43</v>
      </c>
      <c r="C1030" s="19" t="s">
        <v>44</v>
      </c>
      <c r="D1030" s="19" t="s">
        <v>45</v>
      </c>
      <c r="E1030" s="19" t="s">
        <v>2253</v>
      </c>
      <c r="F1030" s="19" t="s">
        <v>2254</v>
      </c>
      <c r="G1030" s="19" t="s">
        <v>2255</v>
      </c>
      <c r="H1030" s="101" t="s">
        <v>2256</v>
      </c>
      <c r="I1030" s="19">
        <v>15862678511</v>
      </c>
      <c r="J1030" s="19" t="s">
        <v>425</v>
      </c>
      <c r="K1030" s="19">
        <v>1</v>
      </c>
      <c r="L1030" s="19" t="s">
        <v>2254</v>
      </c>
      <c r="M1030" s="19" t="str">
        <f>VLOOKUP(G1030,[1]Sheet1!$G$1:$M$65536,7,0)</f>
        <v>6214672440006967257</v>
      </c>
      <c r="N1030" s="19" t="str">
        <f>VLOOKUP(H1030,[2]Sheet1!$A$1:$E$65536,5,0)</f>
        <v>6214672440006967257</v>
      </c>
      <c r="O1030" s="19" t="s">
        <v>52</v>
      </c>
      <c r="P1030" s="19">
        <v>1</v>
      </c>
      <c r="Q1030" s="69">
        <v>0</v>
      </c>
      <c r="R1030" s="26">
        <v>0</v>
      </c>
      <c r="S1030" s="26" t="str">
        <f>VLOOKUP(H1030,[2]Sheet1!$A$1:$F$65536,6,0)</f>
        <v>已激活</v>
      </c>
      <c r="T1030" s="58" t="str">
        <f t="shared" si="19"/>
        <v>对</v>
      </c>
    </row>
    <row r="1031" ht="21.95" customHeight="1" spans="1:20">
      <c r="A1031" s="19">
        <v>1022</v>
      </c>
      <c r="B1031" s="19" t="s">
        <v>43</v>
      </c>
      <c r="C1031" s="19" t="s">
        <v>44</v>
      </c>
      <c r="D1031" s="19" t="s">
        <v>45</v>
      </c>
      <c r="E1031" s="19" t="s">
        <v>2253</v>
      </c>
      <c r="F1031" s="19" t="s">
        <v>2254</v>
      </c>
      <c r="G1031" s="19" t="s">
        <v>2257</v>
      </c>
      <c r="H1031" s="101" t="s">
        <v>2258</v>
      </c>
      <c r="I1031" s="101" t="s">
        <v>2259</v>
      </c>
      <c r="J1031" s="19" t="s">
        <v>425</v>
      </c>
      <c r="K1031" s="19">
        <v>1</v>
      </c>
      <c r="L1031" s="19" t="s">
        <v>2254</v>
      </c>
      <c r="M1031" s="19" t="str">
        <f>VLOOKUP(G1031,[1]Sheet1!$G$1:$M$65536,7,0)</f>
        <v>6214672440000729604</v>
      </c>
      <c r="N1031" s="19" t="str">
        <f>VLOOKUP(H1031,[2]Sheet1!$A$1:$E$65536,5,0)</f>
        <v>6214672440000729604</v>
      </c>
      <c r="O1031" s="19" t="s">
        <v>52</v>
      </c>
      <c r="P1031" s="19">
        <v>1</v>
      </c>
      <c r="Q1031" s="84">
        <f t="shared" si="20"/>
        <v>1</v>
      </c>
      <c r="R1031" s="26">
        <v>130</v>
      </c>
      <c r="S1031" s="26" t="str">
        <f>VLOOKUP(H1031,[2]Sheet1!$A$1:$F$65536,6,0)</f>
        <v>已激活</v>
      </c>
      <c r="T1031" s="58" t="str">
        <f t="shared" si="19"/>
        <v>对</v>
      </c>
    </row>
    <row r="1032" ht="21.95" customHeight="1" spans="1:20">
      <c r="A1032" s="19">
        <v>1023</v>
      </c>
      <c r="B1032" s="19" t="s">
        <v>43</v>
      </c>
      <c r="C1032" s="19" t="s">
        <v>44</v>
      </c>
      <c r="D1032" s="19" t="s">
        <v>45</v>
      </c>
      <c r="E1032" s="19" t="s">
        <v>2253</v>
      </c>
      <c r="F1032" s="19" t="s">
        <v>2254</v>
      </c>
      <c r="G1032" s="19" t="s">
        <v>2260</v>
      </c>
      <c r="H1032" s="101" t="s">
        <v>2261</v>
      </c>
      <c r="I1032" s="19">
        <v>13043034058</v>
      </c>
      <c r="J1032" s="19" t="s">
        <v>425</v>
      </c>
      <c r="K1032" s="19">
        <v>1</v>
      </c>
      <c r="L1032" s="19" t="s">
        <v>2254</v>
      </c>
      <c r="M1032" s="19" t="str">
        <f>VLOOKUP(G1032,[1]Sheet1!$G$1:$M$65536,7,0)</f>
        <v>6214672440006419333</v>
      </c>
      <c r="N1032" s="19" t="str">
        <f>VLOOKUP(H1032,[2]Sheet1!$A$1:$E$65536,5,0)</f>
        <v>6214672440006419333</v>
      </c>
      <c r="O1032" s="19" t="s">
        <v>52</v>
      </c>
      <c r="P1032" s="19">
        <v>1</v>
      </c>
      <c r="Q1032" s="84">
        <f t="shared" si="20"/>
        <v>1</v>
      </c>
      <c r="R1032" s="26">
        <v>130</v>
      </c>
      <c r="S1032" s="26" t="str">
        <f>VLOOKUP(H1032,[2]Sheet1!$A$1:$F$65536,6,0)</f>
        <v>已激活</v>
      </c>
      <c r="T1032" s="58" t="str">
        <f t="shared" si="19"/>
        <v>对</v>
      </c>
    </row>
    <row r="1033" ht="21.95" customHeight="1" spans="1:20">
      <c r="A1033" s="19">
        <v>1024</v>
      </c>
      <c r="B1033" s="19" t="s">
        <v>43</v>
      </c>
      <c r="C1033" s="19" t="s">
        <v>44</v>
      </c>
      <c r="D1033" s="19" t="s">
        <v>45</v>
      </c>
      <c r="E1033" s="19" t="s">
        <v>2253</v>
      </c>
      <c r="F1033" s="19" t="s">
        <v>2254</v>
      </c>
      <c r="G1033" s="19" t="s">
        <v>2262</v>
      </c>
      <c r="H1033" s="101" t="s">
        <v>2263</v>
      </c>
      <c r="I1033" s="19">
        <v>15638698932</v>
      </c>
      <c r="J1033" s="19" t="s">
        <v>425</v>
      </c>
      <c r="K1033" s="19">
        <v>2</v>
      </c>
      <c r="L1033" s="19" t="s">
        <v>2254</v>
      </c>
      <c r="M1033" s="19" t="str">
        <f>VLOOKUP(G1033,[1]Sheet1!$G$1:$M$65536,7,0)</f>
        <v>6214672440005665498</v>
      </c>
      <c r="N1033" s="19" t="str">
        <f>VLOOKUP(H1033,[2]Sheet1!$A$1:$E$65536,5,0)</f>
        <v>6214672440005665498</v>
      </c>
      <c r="O1033" s="19" t="s">
        <v>52</v>
      </c>
      <c r="P1033" s="19">
        <v>2</v>
      </c>
      <c r="Q1033" s="84">
        <f t="shared" si="20"/>
        <v>2</v>
      </c>
      <c r="R1033" s="26">
        <v>260</v>
      </c>
      <c r="S1033" s="26" t="str">
        <f>VLOOKUP(H1033,[2]Sheet1!$A$1:$F$65536,6,0)</f>
        <v>已激活</v>
      </c>
      <c r="T1033" s="58" t="str">
        <f t="shared" si="19"/>
        <v>对</v>
      </c>
    </row>
    <row r="1034" ht="21.95" customHeight="1" spans="1:20">
      <c r="A1034" s="19">
        <v>1025</v>
      </c>
      <c r="B1034" s="19" t="s">
        <v>43</v>
      </c>
      <c r="C1034" s="19" t="s">
        <v>44</v>
      </c>
      <c r="D1034" s="19" t="s">
        <v>45</v>
      </c>
      <c r="E1034" s="19" t="s">
        <v>2253</v>
      </c>
      <c r="F1034" s="19" t="s">
        <v>2254</v>
      </c>
      <c r="G1034" s="19" t="s">
        <v>2264</v>
      </c>
      <c r="H1034" s="101" t="s">
        <v>2265</v>
      </c>
      <c r="I1034" s="19">
        <v>13087041351</v>
      </c>
      <c r="J1034" s="19" t="s">
        <v>425</v>
      </c>
      <c r="K1034" s="19">
        <v>1</v>
      </c>
      <c r="L1034" s="19" t="s">
        <v>2254</v>
      </c>
      <c r="M1034" s="19" t="str">
        <f>VLOOKUP(G1034,[1]Sheet1!$G$1:$M$65536,7,0)</f>
        <v>6214672440000728184</v>
      </c>
      <c r="N1034" s="19" t="str">
        <f>VLOOKUP(H1034,[2]Sheet1!$A$1:$E$65536,5,0)</f>
        <v>6214672440000728184</v>
      </c>
      <c r="O1034" s="19" t="s">
        <v>52</v>
      </c>
      <c r="P1034" s="19">
        <v>1</v>
      </c>
      <c r="Q1034" s="84">
        <f t="shared" si="20"/>
        <v>1</v>
      </c>
      <c r="R1034" s="26">
        <v>130</v>
      </c>
      <c r="S1034" s="26" t="str">
        <f>VLOOKUP(H1034,[2]Sheet1!$A$1:$F$65536,6,0)</f>
        <v>已激活</v>
      </c>
      <c r="T1034" s="58" t="str">
        <f t="shared" si="19"/>
        <v>对</v>
      </c>
    </row>
    <row r="1035" ht="21.95" customHeight="1" spans="1:20">
      <c r="A1035" s="19">
        <v>1026</v>
      </c>
      <c r="B1035" s="19" t="s">
        <v>43</v>
      </c>
      <c r="C1035" s="19" t="s">
        <v>44</v>
      </c>
      <c r="D1035" s="19" t="s">
        <v>45</v>
      </c>
      <c r="E1035" s="19" t="s">
        <v>2253</v>
      </c>
      <c r="F1035" s="19" t="s">
        <v>2254</v>
      </c>
      <c r="G1035" s="19" t="s">
        <v>2266</v>
      </c>
      <c r="H1035" s="101" t="s">
        <v>2267</v>
      </c>
      <c r="I1035" s="19">
        <v>13017555898</v>
      </c>
      <c r="J1035" s="19" t="s">
        <v>425</v>
      </c>
      <c r="K1035" s="19">
        <v>1</v>
      </c>
      <c r="L1035" s="19" t="s">
        <v>2254</v>
      </c>
      <c r="M1035" s="19" t="str">
        <f>VLOOKUP(G1035,[1]Sheet1!$G$1:$M$65536,7,0)</f>
        <v>6214672440000728218</v>
      </c>
      <c r="N1035" s="19" t="str">
        <f>VLOOKUP(H1035,[2]Sheet1!$A$1:$E$65536,5,0)</f>
        <v>6214672440000728218</v>
      </c>
      <c r="O1035" s="19" t="s">
        <v>52</v>
      </c>
      <c r="P1035" s="19">
        <v>1</v>
      </c>
      <c r="Q1035" s="84">
        <f t="shared" si="20"/>
        <v>1</v>
      </c>
      <c r="R1035" s="26">
        <v>130</v>
      </c>
      <c r="S1035" s="26" t="str">
        <f>VLOOKUP(H1035,[2]Sheet1!$A$1:$F$65536,6,0)</f>
        <v>已激活</v>
      </c>
      <c r="T1035" s="58" t="str">
        <f t="shared" si="19"/>
        <v>对</v>
      </c>
    </row>
    <row r="1036" ht="21.95" customHeight="1" spans="1:20">
      <c r="A1036" s="19">
        <v>1027</v>
      </c>
      <c r="B1036" s="19" t="s">
        <v>43</v>
      </c>
      <c r="C1036" s="19" t="s">
        <v>44</v>
      </c>
      <c r="D1036" s="19" t="s">
        <v>45</v>
      </c>
      <c r="E1036" s="19" t="s">
        <v>2253</v>
      </c>
      <c r="F1036" s="19" t="s">
        <v>2254</v>
      </c>
      <c r="G1036" s="19" t="s">
        <v>2268</v>
      </c>
      <c r="H1036" s="101" t="s">
        <v>2269</v>
      </c>
      <c r="I1036" s="19">
        <v>18237577035</v>
      </c>
      <c r="J1036" s="19" t="s">
        <v>60</v>
      </c>
      <c r="K1036" s="19">
        <v>3</v>
      </c>
      <c r="L1036" s="19" t="s">
        <v>2254</v>
      </c>
      <c r="M1036" s="19" t="str">
        <f>VLOOKUP(G1036,[1]Sheet1!$G$1:$M$65536,7,0)</f>
        <v>6214672440006421743</v>
      </c>
      <c r="N1036" s="19" t="str">
        <f>VLOOKUP(H1036,[2]Sheet1!$A$1:$E$65536,5,0)</f>
        <v>6214672440006421743</v>
      </c>
      <c r="O1036" s="19" t="s">
        <v>52</v>
      </c>
      <c r="P1036" s="19">
        <v>3</v>
      </c>
      <c r="Q1036" s="84">
        <f t="shared" si="20"/>
        <v>3</v>
      </c>
      <c r="R1036" s="26">
        <v>390</v>
      </c>
      <c r="S1036" s="26" t="str">
        <f>VLOOKUP(H1036,[2]Sheet1!$A$1:$F$65536,6,0)</f>
        <v>已激活</v>
      </c>
      <c r="T1036" s="58" t="str">
        <f t="shared" ref="T1036:T1099" si="21">IF(TEXT(IF(MOD(12-(MID(H1036,1,1)*7+MID(H1036,2,1)*9+MID(H1036,3,1)*10+MID(H1036,4,1)*5+MID(H1036,5,1)*8+MID(H1036,6,1)*4+MID(H1036,7,1)*2+MID(H1036,8,1)*1+MID(H1036,9,1)*6+MID(H1036,10,1)*3+MID(H1036,11,1)*7+MID(H1036,12,1)*9+MID(H1036,13,1)*10+MID(H1036,14,1)*5+MID(H1036,15,1)*8+MID(H1036,16,1)*4+MID(H1036,17,1)*2),11)=10,"X",MOD(12-(MID(H1036,1,1)*7+MID(H1036,2,1)*9+MID(H1036,3,1)*10+MID(H1036,4,1)*5+MID(H1036,5,1)*8+MID(H1036,6,1)*4+MID(H1036,7,1)*2+MID(H1036,8,1)*1+MID(H1036,9,1)*6+MID(H1036,10,1)*3+MID(H1036,11,1)*7+MID(H1036,12,1)*9+MID(H1036,13,1)*10+MID(H1036,14,1)*5+MID(H1036,15,1)*8+MID(H1036,16,1)*4+MID(H1036,17,1)*2),11)),0)=MID(H1036,18,1),"对","错")</f>
        <v>对</v>
      </c>
    </row>
    <row r="1037" ht="21.95" customHeight="1" spans="1:20">
      <c r="A1037" s="19">
        <v>1028</v>
      </c>
      <c r="B1037" s="19" t="s">
        <v>43</v>
      </c>
      <c r="C1037" s="19" t="s">
        <v>44</v>
      </c>
      <c r="D1037" s="19" t="s">
        <v>45</v>
      </c>
      <c r="E1037" s="19" t="s">
        <v>2253</v>
      </c>
      <c r="F1037" s="19" t="s">
        <v>2254</v>
      </c>
      <c r="G1037" s="19" t="s">
        <v>2270</v>
      </c>
      <c r="H1037" s="101" t="s">
        <v>2271</v>
      </c>
      <c r="I1037" s="19">
        <v>133337500273</v>
      </c>
      <c r="J1037" s="19" t="s">
        <v>60</v>
      </c>
      <c r="K1037" s="19">
        <v>1</v>
      </c>
      <c r="L1037" s="19" t="s">
        <v>2254</v>
      </c>
      <c r="M1037" s="19" t="str">
        <f>VLOOKUP(G1037,[1]Sheet1!$G$1:$M$65536,7,0)</f>
        <v>6214672440007583129</v>
      </c>
      <c r="N1037" s="19" t="str">
        <f>VLOOKUP(H1037,[2]Sheet1!$A$1:$E$65536,5,0)</f>
        <v>6214672440007583129</v>
      </c>
      <c r="O1037" s="19" t="s">
        <v>52</v>
      </c>
      <c r="P1037" s="19">
        <v>1</v>
      </c>
      <c r="Q1037" s="84">
        <f t="shared" si="20"/>
        <v>1</v>
      </c>
      <c r="R1037" s="26">
        <v>130</v>
      </c>
      <c r="S1037" s="26" t="str">
        <f>VLOOKUP(H1037,[2]Sheet1!$A$1:$F$65536,6,0)</f>
        <v>已激活</v>
      </c>
      <c r="T1037" s="58" t="str">
        <f t="shared" si="21"/>
        <v>对</v>
      </c>
    </row>
    <row r="1038" ht="21.95" customHeight="1" spans="1:20">
      <c r="A1038" s="19">
        <v>1029</v>
      </c>
      <c r="B1038" s="19" t="s">
        <v>43</v>
      </c>
      <c r="C1038" s="19" t="s">
        <v>44</v>
      </c>
      <c r="D1038" s="19" t="s">
        <v>45</v>
      </c>
      <c r="E1038" s="19" t="s">
        <v>2253</v>
      </c>
      <c r="F1038" s="19" t="s">
        <v>2254</v>
      </c>
      <c r="G1038" s="19" t="s">
        <v>2272</v>
      </c>
      <c r="H1038" s="101" t="s">
        <v>2273</v>
      </c>
      <c r="I1038" s="19">
        <v>15603756901</v>
      </c>
      <c r="J1038" s="19" t="s">
        <v>60</v>
      </c>
      <c r="K1038" s="19">
        <v>2</v>
      </c>
      <c r="L1038" s="19" t="s">
        <v>2254</v>
      </c>
      <c r="M1038" s="19" t="str">
        <f>VLOOKUP(G1038,[1]Sheet1!$G$1:$M$65536,7,0)</f>
        <v>6214672440007571868</v>
      </c>
      <c r="N1038" s="19" t="str">
        <f>VLOOKUP(H1038,[2]Sheet1!$A$1:$E$65536,5,0)</f>
        <v>6214672440007571868</v>
      </c>
      <c r="O1038" s="19" t="s">
        <v>52</v>
      </c>
      <c r="P1038" s="19">
        <v>2</v>
      </c>
      <c r="Q1038" s="84">
        <f t="shared" si="20"/>
        <v>2</v>
      </c>
      <c r="R1038" s="26">
        <v>260</v>
      </c>
      <c r="S1038" s="26" t="str">
        <f>VLOOKUP(H1038,[2]Sheet1!$A$1:$F$65536,6,0)</f>
        <v>已激活</v>
      </c>
      <c r="T1038" s="58" t="str">
        <f t="shared" si="21"/>
        <v>对</v>
      </c>
    </row>
    <row r="1039" ht="21.95" customHeight="1" spans="1:20">
      <c r="A1039" s="19">
        <v>1030</v>
      </c>
      <c r="B1039" s="19" t="s">
        <v>43</v>
      </c>
      <c r="C1039" s="19" t="s">
        <v>44</v>
      </c>
      <c r="D1039" s="19" t="s">
        <v>45</v>
      </c>
      <c r="E1039" s="19" t="s">
        <v>2253</v>
      </c>
      <c r="F1039" s="19" t="s">
        <v>2254</v>
      </c>
      <c r="G1039" s="19" t="s">
        <v>2274</v>
      </c>
      <c r="H1039" s="101" t="s">
        <v>2275</v>
      </c>
      <c r="I1039" s="19">
        <v>15937553091</v>
      </c>
      <c r="J1039" s="19" t="s">
        <v>60</v>
      </c>
      <c r="K1039" s="19">
        <v>1</v>
      </c>
      <c r="L1039" s="19" t="s">
        <v>2254</v>
      </c>
      <c r="M1039" s="19" t="str">
        <f>VLOOKUP(G1039,[1]Sheet1!$G$1:$M$65536,7,0)</f>
        <v>6214672440000726949</v>
      </c>
      <c r="N1039" s="19" t="str">
        <f>VLOOKUP(H1039,[2]Sheet1!$A$1:$E$65536,5,0)</f>
        <v>6214672440000726949</v>
      </c>
      <c r="O1039" s="19" t="s">
        <v>52</v>
      </c>
      <c r="P1039" s="19">
        <v>1</v>
      </c>
      <c r="Q1039" s="84">
        <f t="shared" si="20"/>
        <v>1</v>
      </c>
      <c r="R1039" s="26">
        <v>130</v>
      </c>
      <c r="S1039" s="26" t="str">
        <f>VLOOKUP(H1039,[2]Sheet1!$A$1:$F$65536,6,0)</f>
        <v>已激活</v>
      </c>
      <c r="T1039" s="58" t="str">
        <f t="shared" si="21"/>
        <v>对</v>
      </c>
    </row>
    <row r="1040" ht="21.95" customHeight="1" spans="1:20">
      <c r="A1040" s="19">
        <v>1031</v>
      </c>
      <c r="B1040" s="19" t="s">
        <v>43</v>
      </c>
      <c r="C1040" s="19" t="s">
        <v>44</v>
      </c>
      <c r="D1040" s="19" t="s">
        <v>45</v>
      </c>
      <c r="E1040" s="19" t="s">
        <v>2253</v>
      </c>
      <c r="F1040" s="19" t="s">
        <v>2254</v>
      </c>
      <c r="G1040" s="19" t="s">
        <v>2276</v>
      </c>
      <c r="H1040" s="101" t="s">
        <v>2277</v>
      </c>
      <c r="I1040" s="19">
        <v>15637594810</v>
      </c>
      <c r="J1040" s="19" t="s">
        <v>60</v>
      </c>
      <c r="K1040" s="19">
        <v>2</v>
      </c>
      <c r="L1040" s="19" t="s">
        <v>2254</v>
      </c>
      <c r="M1040" s="19" t="str">
        <f>VLOOKUP(G1040,[1]Sheet1!$G$1:$M$65536,7,0)</f>
        <v>6214672440000727079</v>
      </c>
      <c r="N1040" s="19" t="str">
        <f>VLOOKUP(H1040,[2]Sheet1!$A$1:$E$65536,5,0)</f>
        <v>6214672440000727079</v>
      </c>
      <c r="O1040" s="19" t="s">
        <v>52</v>
      </c>
      <c r="P1040" s="19">
        <v>2</v>
      </c>
      <c r="Q1040" s="84">
        <f t="shared" si="20"/>
        <v>2</v>
      </c>
      <c r="R1040" s="26">
        <v>260</v>
      </c>
      <c r="S1040" s="26" t="str">
        <f>VLOOKUP(H1040,[2]Sheet1!$A$1:$F$65536,6,0)</f>
        <v>已激活</v>
      </c>
      <c r="T1040" s="58" t="str">
        <f t="shared" si="21"/>
        <v>对</v>
      </c>
    </row>
    <row r="1041" ht="21.95" customHeight="1" spans="1:20">
      <c r="A1041" s="19">
        <v>1032</v>
      </c>
      <c r="B1041" s="19" t="s">
        <v>43</v>
      </c>
      <c r="C1041" s="19" t="s">
        <v>44</v>
      </c>
      <c r="D1041" s="19" t="s">
        <v>45</v>
      </c>
      <c r="E1041" s="19" t="s">
        <v>2253</v>
      </c>
      <c r="F1041" s="19" t="s">
        <v>2254</v>
      </c>
      <c r="G1041" s="19" t="s">
        <v>2278</v>
      </c>
      <c r="H1041" s="101" t="s">
        <v>2279</v>
      </c>
      <c r="I1041" s="19">
        <v>15137554773</v>
      </c>
      <c r="J1041" s="19" t="s">
        <v>60</v>
      </c>
      <c r="K1041" s="19">
        <v>1</v>
      </c>
      <c r="L1041" s="19" t="s">
        <v>2254</v>
      </c>
      <c r="M1041" s="19" t="str">
        <f>VLOOKUP(G1041,[1]Sheet1!$G$1:$M$65536,7,0)</f>
        <v>6214672440000728671</v>
      </c>
      <c r="N1041" s="19" t="str">
        <f>VLOOKUP(H1041,[2]Sheet1!$A$1:$E$65536,5,0)</f>
        <v>6214672440000728671</v>
      </c>
      <c r="O1041" s="19" t="s">
        <v>52</v>
      </c>
      <c r="P1041" s="19">
        <v>1</v>
      </c>
      <c r="Q1041" s="84">
        <f t="shared" si="20"/>
        <v>1</v>
      </c>
      <c r="R1041" s="26">
        <v>130</v>
      </c>
      <c r="S1041" s="26" t="str">
        <f>VLOOKUP(H1041,[2]Sheet1!$A$1:$F$65536,6,0)</f>
        <v>已激活</v>
      </c>
      <c r="T1041" s="58" t="str">
        <f t="shared" si="21"/>
        <v>对</v>
      </c>
    </row>
    <row r="1042" ht="21.95" customHeight="1" spans="1:20">
      <c r="A1042" s="19">
        <v>1033</v>
      </c>
      <c r="B1042" s="19" t="s">
        <v>43</v>
      </c>
      <c r="C1042" s="19" t="s">
        <v>44</v>
      </c>
      <c r="D1042" s="19" t="s">
        <v>45</v>
      </c>
      <c r="E1042" s="19" t="s">
        <v>2253</v>
      </c>
      <c r="F1042" s="19" t="s">
        <v>2254</v>
      </c>
      <c r="G1042" s="19" t="s">
        <v>2280</v>
      </c>
      <c r="H1042" s="101" t="s">
        <v>2281</v>
      </c>
      <c r="I1042" s="19">
        <v>13064458505</v>
      </c>
      <c r="J1042" s="19" t="s">
        <v>60</v>
      </c>
      <c r="K1042" s="19">
        <v>5</v>
      </c>
      <c r="L1042" s="19" t="s">
        <v>2254</v>
      </c>
      <c r="M1042" s="19" t="str">
        <f>VLOOKUP(G1042,[1]Sheet1!$G$1:$M$65536,7,0)</f>
        <v>6214672440000728192</v>
      </c>
      <c r="N1042" s="19" t="str">
        <f>VLOOKUP(H1042,[2]Sheet1!$A$1:$E$65536,5,0)</f>
        <v>6214672440000728192</v>
      </c>
      <c r="O1042" s="19" t="s">
        <v>52</v>
      </c>
      <c r="P1042" s="19">
        <v>5</v>
      </c>
      <c r="Q1042" s="84">
        <f t="shared" si="20"/>
        <v>5</v>
      </c>
      <c r="R1042" s="26">
        <v>650</v>
      </c>
      <c r="S1042" s="26" t="str">
        <f>VLOOKUP(H1042,[2]Sheet1!$A$1:$F$65536,6,0)</f>
        <v>已激活</v>
      </c>
      <c r="T1042" s="58" t="str">
        <f t="shared" si="21"/>
        <v>对</v>
      </c>
    </row>
    <row r="1043" ht="21.95" customHeight="1" spans="1:20">
      <c r="A1043" s="19">
        <v>1034</v>
      </c>
      <c r="B1043" s="19" t="s">
        <v>43</v>
      </c>
      <c r="C1043" s="19" t="s">
        <v>44</v>
      </c>
      <c r="D1043" s="19" t="s">
        <v>45</v>
      </c>
      <c r="E1043" s="19" t="s">
        <v>2253</v>
      </c>
      <c r="F1043" s="19" t="s">
        <v>2254</v>
      </c>
      <c r="G1043" s="19" t="s">
        <v>2282</v>
      </c>
      <c r="H1043" s="101" t="s">
        <v>2283</v>
      </c>
      <c r="I1043" s="19">
        <v>15837596182</v>
      </c>
      <c r="J1043" s="19" t="s">
        <v>60</v>
      </c>
      <c r="K1043" s="19">
        <v>2</v>
      </c>
      <c r="L1043" s="19" t="s">
        <v>2254</v>
      </c>
      <c r="M1043" s="19" t="str">
        <f>VLOOKUP(G1043,[1]Sheet1!$G$1:$M$65536,7,0)</f>
        <v>6214672440006416958</v>
      </c>
      <c r="N1043" s="19" t="str">
        <f>VLOOKUP(H1043,[2]Sheet1!$A$1:$E$65536,5,0)</f>
        <v>6214672440006416958</v>
      </c>
      <c r="O1043" s="19" t="s">
        <v>52</v>
      </c>
      <c r="P1043" s="19">
        <v>2</v>
      </c>
      <c r="Q1043" s="84">
        <f t="shared" si="20"/>
        <v>2</v>
      </c>
      <c r="R1043" s="26">
        <v>260</v>
      </c>
      <c r="S1043" s="26" t="str">
        <f>VLOOKUP(H1043,[2]Sheet1!$A$1:$F$65536,6,0)</f>
        <v>已激活</v>
      </c>
      <c r="T1043" s="58" t="str">
        <f t="shared" si="21"/>
        <v>对</v>
      </c>
    </row>
    <row r="1044" ht="21.95" customHeight="1" spans="1:20">
      <c r="A1044" s="19">
        <v>1035</v>
      </c>
      <c r="B1044" s="19" t="s">
        <v>43</v>
      </c>
      <c r="C1044" s="19" t="s">
        <v>44</v>
      </c>
      <c r="D1044" s="19" t="s">
        <v>45</v>
      </c>
      <c r="E1044" s="19" t="s">
        <v>2253</v>
      </c>
      <c r="F1044" s="19" t="s">
        <v>2254</v>
      </c>
      <c r="G1044" s="19" t="s">
        <v>2284</v>
      </c>
      <c r="H1044" s="101" t="s">
        <v>2285</v>
      </c>
      <c r="I1044" s="19">
        <v>15738190786</v>
      </c>
      <c r="J1044" s="19" t="s">
        <v>60</v>
      </c>
      <c r="K1044" s="19">
        <v>3</v>
      </c>
      <c r="L1044" s="19" t="s">
        <v>2254</v>
      </c>
      <c r="M1044" s="19" t="str">
        <f>VLOOKUP(G1044,[1]Sheet1!$G$1:$M$65536,7,0)</f>
        <v>6214672440007266055</v>
      </c>
      <c r="N1044" s="19" t="str">
        <f>VLOOKUP(H1044,[2]Sheet1!$A$1:$E$65536,5,0)</f>
        <v>6214672440007266055</v>
      </c>
      <c r="O1044" s="19" t="s">
        <v>52</v>
      </c>
      <c r="P1044" s="19">
        <v>3</v>
      </c>
      <c r="Q1044" s="84">
        <f t="shared" si="20"/>
        <v>3</v>
      </c>
      <c r="R1044" s="26">
        <v>390</v>
      </c>
      <c r="S1044" s="26" t="str">
        <f>VLOOKUP(H1044,[2]Sheet1!$A$1:$F$65536,6,0)</f>
        <v>已激活</v>
      </c>
      <c r="T1044" s="58" t="str">
        <f t="shared" si="21"/>
        <v>对</v>
      </c>
    </row>
    <row r="1045" ht="21.95" customHeight="1" spans="1:20">
      <c r="A1045" s="19">
        <v>1036</v>
      </c>
      <c r="B1045" s="19" t="s">
        <v>43</v>
      </c>
      <c r="C1045" s="19" t="s">
        <v>44</v>
      </c>
      <c r="D1045" s="19" t="s">
        <v>45</v>
      </c>
      <c r="E1045" s="19" t="s">
        <v>2253</v>
      </c>
      <c r="F1045" s="19" t="s">
        <v>2254</v>
      </c>
      <c r="G1045" s="19" t="s">
        <v>2286</v>
      </c>
      <c r="H1045" s="101" t="s">
        <v>2287</v>
      </c>
      <c r="I1045" s="19">
        <v>13937529004</v>
      </c>
      <c r="J1045" s="19" t="s">
        <v>60</v>
      </c>
      <c r="K1045" s="19">
        <v>3</v>
      </c>
      <c r="L1045" s="19" t="s">
        <v>2254</v>
      </c>
      <c r="M1045" s="19" t="str">
        <f>VLOOKUP(G1045,[1]Sheet1!$G$1:$M$65536,7,0)</f>
        <v>6214672440000726196</v>
      </c>
      <c r="N1045" s="19" t="str">
        <f>VLOOKUP(H1045,[2]Sheet1!$A$1:$E$65536,5,0)</f>
        <v>6214672440000726196</v>
      </c>
      <c r="O1045" s="19" t="s">
        <v>52</v>
      </c>
      <c r="P1045" s="19">
        <v>3</v>
      </c>
      <c r="Q1045" s="84">
        <f t="shared" si="20"/>
        <v>3</v>
      </c>
      <c r="R1045" s="26">
        <v>390</v>
      </c>
      <c r="S1045" s="26" t="str">
        <f>VLOOKUP(H1045,[2]Sheet1!$A$1:$F$65536,6,0)</f>
        <v>已激活</v>
      </c>
      <c r="T1045" s="58" t="str">
        <f t="shared" si="21"/>
        <v>对</v>
      </c>
    </row>
    <row r="1046" ht="21.95" customHeight="1" spans="1:20">
      <c r="A1046" s="19">
        <v>1037</v>
      </c>
      <c r="B1046" s="19" t="s">
        <v>43</v>
      </c>
      <c r="C1046" s="19" t="s">
        <v>44</v>
      </c>
      <c r="D1046" s="19" t="s">
        <v>45</v>
      </c>
      <c r="E1046" s="19" t="s">
        <v>2253</v>
      </c>
      <c r="F1046" s="19" t="s">
        <v>2254</v>
      </c>
      <c r="G1046" s="19" t="s">
        <v>2288</v>
      </c>
      <c r="H1046" s="101" t="s">
        <v>2289</v>
      </c>
      <c r="I1046" s="19">
        <v>13017553226</v>
      </c>
      <c r="J1046" s="19" t="s">
        <v>60</v>
      </c>
      <c r="K1046" s="19">
        <v>5</v>
      </c>
      <c r="L1046" s="19" t="s">
        <v>2254</v>
      </c>
      <c r="M1046" s="19" t="str">
        <f>VLOOKUP(G1046,[1]Sheet1!$G$1:$M$65536,7,0)</f>
        <v>6214672440000728341</v>
      </c>
      <c r="N1046" s="19" t="str">
        <f>VLOOKUP(H1046,[2]Sheet1!$A$1:$E$65536,5,0)</f>
        <v>6214672440000728341</v>
      </c>
      <c r="O1046" s="19" t="s">
        <v>52</v>
      </c>
      <c r="P1046" s="19">
        <v>5</v>
      </c>
      <c r="Q1046" s="84">
        <f t="shared" si="20"/>
        <v>5</v>
      </c>
      <c r="R1046" s="26">
        <v>650</v>
      </c>
      <c r="S1046" s="26" t="str">
        <f>VLOOKUP(H1046,[2]Sheet1!$A$1:$F$65536,6,0)</f>
        <v>已激活</v>
      </c>
      <c r="T1046" s="58" t="str">
        <f t="shared" si="21"/>
        <v>对</v>
      </c>
    </row>
    <row r="1047" ht="21.95" customHeight="1" spans="1:20">
      <c r="A1047" s="19">
        <v>1038</v>
      </c>
      <c r="B1047" s="19" t="s">
        <v>43</v>
      </c>
      <c r="C1047" s="19" t="s">
        <v>44</v>
      </c>
      <c r="D1047" s="19" t="s">
        <v>45</v>
      </c>
      <c r="E1047" s="19" t="s">
        <v>2253</v>
      </c>
      <c r="F1047" s="19" t="s">
        <v>2254</v>
      </c>
      <c r="G1047" s="19" t="s">
        <v>2290</v>
      </c>
      <c r="H1047" s="101" t="s">
        <v>2291</v>
      </c>
      <c r="I1047" s="19">
        <v>15238221229</v>
      </c>
      <c r="J1047" s="19" t="s">
        <v>60</v>
      </c>
      <c r="K1047" s="19">
        <v>4</v>
      </c>
      <c r="L1047" s="19" t="s">
        <v>2254</v>
      </c>
      <c r="M1047" s="19" t="str">
        <f>VLOOKUP(G1047,[1]Sheet1!$G$1:$M$65536,7,0)</f>
        <v>6214672440000726295</v>
      </c>
      <c r="N1047" s="19" t="str">
        <f>VLOOKUP(H1047,[2]Sheet1!$A$1:$E$65536,5,0)</f>
        <v>6214672440000726295</v>
      </c>
      <c r="O1047" s="19" t="s">
        <v>52</v>
      </c>
      <c r="P1047" s="19">
        <v>4</v>
      </c>
      <c r="Q1047" s="84">
        <f t="shared" si="20"/>
        <v>4</v>
      </c>
      <c r="R1047" s="26">
        <v>520</v>
      </c>
      <c r="S1047" s="26" t="str">
        <f>VLOOKUP(H1047,[2]Sheet1!$A$1:$F$65536,6,0)</f>
        <v>已激活</v>
      </c>
      <c r="T1047" s="58" t="str">
        <f t="shared" si="21"/>
        <v>对</v>
      </c>
    </row>
    <row r="1048" ht="21.95" customHeight="1" spans="1:20">
      <c r="A1048" s="19">
        <v>1039</v>
      </c>
      <c r="B1048" s="19" t="s">
        <v>43</v>
      </c>
      <c r="C1048" s="19" t="s">
        <v>44</v>
      </c>
      <c r="D1048" s="19" t="s">
        <v>45</v>
      </c>
      <c r="E1048" s="19" t="s">
        <v>2253</v>
      </c>
      <c r="F1048" s="19" t="s">
        <v>2254</v>
      </c>
      <c r="G1048" s="19" t="s">
        <v>2292</v>
      </c>
      <c r="H1048" s="101" t="s">
        <v>2293</v>
      </c>
      <c r="I1048" s="19">
        <v>17175071851</v>
      </c>
      <c r="J1048" s="19" t="s">
        <v>60</v>
      </c>
      <c r="K1048" s="19">
        <v>5</v>
      </c>
      <c r="L1048" s="19" t="s">
        <v>2254</v>
      </c>
      <c r="M1048" s="19" t="str">
        <f>VLOOKUP(G1048,[1]Sheet1!$G$1:$M$65536,7,0)</f>
        <v>6214672440006420455</v>
      </c>
      <c r="N1048" s="19" t="str">
        <f>VLOOKUP(H1048,[2]Sheet1!$A$1:$E$65536,5,0)</f>
        <v>6214672440006420455</v>
      </c>
      <c r="O1048" s="19" t="s">
        <v>52</v>
      </c>
      <c r="P1048" s="19">
        <v>5</v>
      </c>
      <c r="Q1048" s="84">
        <f t="shared" si="20"/>
        <v>5</v>
      </c>
      <c r="R1048" s="26">
        <v>650</v>
      </c>
      <c r="S1048" s="26" t="str">
        <f>VLOOKUP(H1048,[2]Sheet1!$A$1:$F$65536,6,0)</f>
        <v>已激活</v>
      </c>
      <c r="T1048" s="58" t="str">
        <f t="shared" si="21"/>
        <v>对</v>
      </c>
    </row>
    <row r="1049" ht="21.95" customHeight="1" spans="1:20">
      <c r="A1049" s="19">
        <v>1040</v>
      </c>
      <c r="B1049" s="19" t="s">
        <v>43</v>
      </c>
      <c r="C1049" s="19" t="s">
        <v>44</v>
      </c>
      <c r="D1049" s="19" t="s">
        <v>45</v>
      </c>
      <c r="E1049" s="19" t="s">
        <v>2253</v>
      </c>
      <c r="F1049" s="19" t="s">
        <v>2254</v>
      </c>
      <c r="G1049" s="19" t="s">
        <v>2294</v>
      </c>
      <c r="H1049" s="101" t="s">
        <v>2295</v>
      </c>
      <c r="I1049" s="19">
        <v>18317671820</v>
      </c>
      <c r="J1049" s="19" t="s">
        <v>60</v>
      </c>
      <c r="K1049" s="19">
        <v>3</v>
      </c>
      <c r="L1049" s="19" t="s">
        <v>2254</v>
      </c>
      <c r="M1049" s="19" t="str">
        <f>VLOOKUP(G1049,[1]Sheet1!$G$1:$M$65536,7,0)</f>
        <v>6214672440007277797</v>
      </c>
      <c r="N1049" s="19" t="str">
        <f>VLOOKUP(H1049,[2]Sheet1!$A$1:$E$65536,5,0)</f>
        <v>6214672440007277797</v>
      </c>
      <c r="O1049" s="19" t="s">
        <v>52</v>
      </c>
      <c r="P1049" s="19">
        <v>3</v>
      </c>
      <c r="Q1049" s="84">
        <f t="shared" si="20"/>
        <v>3</v>
      </c>
      <c r="R1049" s="26">
        <v>390</v>
      </c>
      <c r="S1049" s="26" t="str">
        <f>VLOOKUP(H1049,[2]Sheet1!$A$1:$F$65536,6,0)</f>
        <v>已激活</v>
      </c>
      <c r="T1049" s="58" t="str">
        <f t="shared" si="21"/>
        <v>对</v>
      </c>
    </row>
    <row r="1050" ht="21.95" customHeight="1" spans="1:20">
      <c r="A1050" s="19">
        <v>1041</v>
      </c>
      <c r="B1050" s="19" t="s">
        <v>43</v>
      </c>
      <c r="C1050" s="19" t="s">
        <v>44</v>
      </c>
      <c r="D1050" s="19" t="s">
        <v>45</v>
      </c>
      <c r="E1050" s="19" t="s">
        <v>2253</v>
      </c>
      <c r="F1050" s="19" t="s">
        <v>2254</v>
      </c>
      <c r="G1050" s="19" t="s">
        <v>2296</v>
      </c>
      <c r="H1050" s="19" t="s">
        <v>2297</v>
      </c>
      <c r="I1050" s="19">
        <v>13733779931</v>
      </c>
      <c r="J1050" s="19" t="s">
        <v>141</v>
      </c>
      <c r="K1050" s="19">
        <v>3</v>
      </c>
      <c r="L1050" s="19" t="s">
        <v>2254</v>
      </c>
      <c r="M1050" s="19" t="str">
        <f>VLOOKUP(G1050,[1]Sheet1!$G$1:$M$65536,7,0)</f>
        <v>6214672440006419275</v>
      </c>
      <c r="N1050" s="19" t="str">
        <f>VLOOKUP(H1050,[2]Sheet1!$A$1:$E$65536,5,0)</f>
        <v>6214672440006419275</v>
      </c>
      <c r="O1050" s="19" t="s">
        <v>52</v>
      </c>
      <c r="P1050" s="19">
        <v>3</v>
      </c>
      <c r="Q1050" s="84">
        <f t="shared" si="20"/>
        <v>3</v>
      </c>
      <c r="R1050" s="26">
        <v>390</v>
      </c>
      <c r="S1050" s="26" t="str">
        <f>VLOOKUP(H1050,[2]Sheet1!$A$1:$F$65536,6,0)</f>
        <v>已激活</v>
      </c>
      <c r="T1050" s="58" t="str">
        <f t="shared" si="21"/>
        <v>对</v>
      </c>
    </row>
    <row r="1051" ht="21.95" customHeight="1" spans="1:20">
      <c r="A1051" s="19">
        <v>1042</v>
      </c>
      <c r="B1051" s="19" t="s">
        <v>43</v>
      </c>
      <c r="C1051" s="19" t="s">
        <v>44</v>
      </c>
      <c r="D1051" s="19" t="s">
        <v>45</v>
      </c>
      <c r="E1051" s="19" t="s">
        <v>2253</v>
      </c>
      <c r="F1051" s="19" t="s">
        <v>2254</v>
      </c>
      <c r="G1051" s="19" t="s">
        <v>2298</v>
      </c>
      <c r="H1051" s="101" t="s">
        <v>2299</v>
      </c>
      <c r="I1051" s="19">
        <v>13733759304</v>
      </c>
      <c r="J1051" s="19" t="s">
        <v>141</v>
      </c>
      <c r="K1051" s="19">
        <v>3</v>
      </c>
      <c r="L1051" s="19" t="s">
        <v>2254</v>
      </c>
      <c r="M1051" s="19" t="str">
        <f>VLOOKUP(G1051,[1]Sheet1!$G$1:$M$65536,7,0)</f>
        <v>6214672440000726865</v>
      </c>
      <c r="N1051" s="19" t="str">
        <f>VLOOKUP(H1051,[2]Sheet1!$A$1:$E$65536,5,0)</f>
        <v>6214672440000726865</v>
      </c>
      <c r="O1051" s="19" t="s">
        <v>52</v>
      </c>
      <c r="P1051" s="19">
        <v>3</v>
      </c>
      <c r="Q1051" s="84">
        <f t="shared" si="20"/>
        <v>3</v>
      </c>
      <c r="R1051" s="26">
        <v>390</v>
      </c>
      <c r="S1051" s="26" t="str">
        <f>VLOOKUP(H1051,[2]Sheet1!$A$1:$F$65536,6,0)</f>
        <v>已激活</v>
      </c>
      <c r="T1051" s="58" t="str">
        <f t="shared" si="21"/>
        <v>对</v>
      </c>
    </row>
    <row r="1052" ht="21.95" customHeight="1" spans="1:20">
      <c r="A1052" s="19">
        <v>1043</v>
      </c>
      <c r="B1052" s="19" t="s">
        <v>43</v>
      </c>
      <c r="C1052" s="19" t="s">
        <v>44</v>
      </c>
      <c r="D1052" s="19" t="s">
        <v>45</v>
      </c>
      <c r="E1052" s="19" t="s">
        <v>2253</v>
      </c>
      <c r="F1052" s="19" t="s">
        <v>2254</v>
      </c>
      <c r="G1052" s="19" t="s">
        <v>2300</v>
      </c>
      <c r="H1052" s="101" t="s">
        <v>2301</v>
      </c>
      <c r="I1052" s="19">
        <v>15237598495</v>
      </c>
      <c r="J1052" s="19" t="s">
        <v>141</v>
      </c>
      <c r="K1052" s="19">
        <v>5</v>
      </c>
      <c r="L1052" s="19" t="s">
        <v>2254</v>
      </c>
      <c r="M1052" s="19" t="str">
        <f>VLOOKUP(G1052,[1]Sheet1!$G$1:$M$65536,7,0)</f>
        <v>6214672440006420695</v>
      </c>
      <c r="N1052" s="19" t="str">
        <f>VLOOKUP(H1052,[2]Sheet1!$A$1:$E$65536,5,0)</f>
        <v>6214672440006420695</v>
      </c>
      <c r="O1052" s="19" t="s">
        <v>52</v>
      </c>
      <c r="P1052" s="19">
        <v>5</v>
      </c>
      <c r="Q1052" s="84">
        <f t="shared" si="20"/>
        <v>5</v>
      </c>
      <c r="R1052" s="26">
        <v>650</v>
      </c>
      <c r="S1052" s="26" t="str">
        <f>VLOOKUP(H1052,[2]Sheet1!$A$1:$F$65536,6,0)</f>
        <v>已激活</v>
      </c>
      <c r="T1052" s="58" t="str">
        <f t="shared" si="21"/>
        <v>对</v>
      </c>
    </row>
    <row r="1053" ht="21.95" customHeight="1" spans="1:20">
      <c r="A1053" s="19">
        <v>1044</v>
      </c>
      <c r="B1053" s="19" t="s">
        <v>43</v>
      </c>
      <c r="C1053" s="19" t="s">
        <v>44</v>
      </c>
      <c r="D1053" s="19" t="s">
        <v>45</v>
      </c>
      <c r="E1053" s="19" t="s">
        <v>2253</v>
      </c>
      <c r="F1053" s="19" t="s">
        <v>2254</v>
      </c>
      <c r="G1053" s="19" t="s">
        <v>2302</v>
      </c>
      <c r="H1053" s="101" t="s">
        <v>2303</v>
      </c>
      <c r="I1053" s="19">
        <v>15516006755</v>
      </c>
      <c r="J1053" s="19" t="s">
        <v>141</v>
      </c>
      <c r="K1053" s="19">
        <v>6</v>
      </c>
      <c r="L1053" s="19" t="s">
        <v>2254</v>
      </c>
      <c r="M1053" s="19" t="str">
        <f>VLOOKUP(G1053,[1]Sheet1!$G$1:$M$65536,7,0)</f>
        <v>6214672440000730560</v>
      </c>
      <c r="N1053" s="19" t="str">
        <f>VLOOKUP(H1053,[2]Sheet1!$A$1:$E$65536,5,0)</f>
        <v>6214672440000730560</v>
      </c>
      <c r="O1053" s="19" t="s">
        <v>52</v>
      </c>
      <c r="P1053" s="19">
        <v>6</v>
      </c>
      <c r="Q1053" s="84">
        <f t="shared" si="20"/>
        <v>6</v>
      </c>
      <c r="R1053" s="26">
        <v>780</v>
      </c>
      <c r="S1053" s="26" t="str">
        <f>VLOOKUP(H1053,[2]Sheet1!$A$1:$F$65536,6,0)</f>
        <v>已激活</v>
      </c>
      <c r="T1053" s="58" t="str">
        <f t="shared" si="21"/>
        <v>对</v>
      </c>
    </row>
    <row r="1054" ht="21.95" customHeight="1" spans="1:20">
      <c r="A1054" s="19">
        <v>1045</v>
      </c>
      <c r="B1054" s="19" t="s">
        <v>43</v>
      </c>
      <c r="C1054" s="19" t="s">
        <v>44</v>
      </c>
      <c r="D1054" s="19" t="s">
        <v>45</v>
      </c>
      <c r="E1054" s="19" t="s">
        <v>2253</v>
      </c>
      <c r="F1054" s="19" t="s">
        <v>2254</v>
      </c>
      <c r="G1054" s="19" t="s">
        <v>2304</v>
      </c>
      <c r="H1054" s="101" t="s">
        <v>2305</v>
      </c>
      <c r="I1054" s="19">
        <v>15897563130</v>
      </c>
      <c r="J1054" s="19" t="s">
        <v>141</v>
      </c>
      <c r="K1054" s="19">
        <v>4</v>
      </c>
      <c r="L1054" s="19" t="s">
        <v>2254</v>
      </c>
      <c r="M1054" s="19" t="str">
        <f>VLOOKUP(G1054,[1]Sheet1!$G$1:$M$65536,7,0)</f>
        <v>6214672440007271923</v>
      </c>
      <c r="N1054" s="19" t="str">
        <f>VLOOKUP(H1054,[2]Sheet1!$A$1:$E$65536,5,0)</f>
        <v>6214672440007271923</v>
      </c>
      <c r="O1054" s="19" t="s">
        <v>52</v>
      </c>
      <c r="P1054" s="19">
        <v>4</v>
      </c>
      <c r="Q1054" s="84">
        <f t="shared" si="20"/>
        <v>4</v>
      </c>
      <c r="R1054" s="26">
        <v>520</v>
      </c>
      <c r="S1054" s="26" t="str">
        <f>VLOOKUP(H1054,[2]Sheet1!$A$1:$F$65536,6,0)</f>
        <v>已激活</v>
      </c>
      <c r="T1054" s="58" t="str">
        <f t="shared" si="21"/>
        <v>对</v>
      </c>
    </row>
    <row r="1055" ht="21.95" customHeight="1" spans="1:20">
      <c r="A1055" s="19">
        <v>1046</v>
      </c>
      <c r="B1055" s="19" t="s">
        <v>43</v>
      </c>
      <c r="C1055" s="19" t="s">
        <v>44</v>
      </c>
      <c r="D1055" s="19" t="s">
        <v>45</v>
      </c>
      <c r="E1055" s="19" t="s">
        <v>2253</v>
      </c>
      <c r="F1055" s="19" t="s">
        <v>2254</v>
      </c>
      <c r="G1055" s="19" t="s">
        <v>435</v>
      </c>
      <c r="H1055" s="19" t="s">
        <v>2306</v>
      </c>
      <c r="I1055" s="19">
        <v>13183334373</v>
      </c>
      <c r="J1055" s="19" t="s">
        <v>141</v>
      </c>
      <c r="K1055" s="19">
        <v>1</v>
      </c>
      <c r="L1055" s="19" t="s">
        <v>2254</v>
      </c>
      <c r="M1055" s="19" t="str">
        <f>VLOOKUP(G1055,[1]Sheet1!$G$1:$M$65536,7,0)</f>
        <v>6214672440000719712</v>
      </c>
      <c r="N1055" s="19" t="str">
        <f>VLOOKUP(H1055,[2]Sheet1!$A$1:$E$65536,5,0)</f>
        <v>6214672440000726873</v>
      </c>
      <c r="O1055" s="19" t="s">
        <v>52</v>
      </c>
      <c r="P1055" s="19">
        <v>1</v>
      </c>
      <c r="Q1055" s="84">
        <f t="shared" si="20"/>
        <v>1</v>
      </c>
      <c r="R1055" s="26">
        <v>130</v>
      </c>
      <c r="S1055" s="26" t="str">
        <f>VLOOKUP(H1055,[2]Sheet1!$A$1:$F$65536,6,0)</f>
        <v>已激活</v>
      </c>
      <c r="T1055" s="58" t="str">
        <f t="shared" si="21"/>
        <v>对</v>
      </c>
    </row>
    <row r="1056" ht="21.95" customHeight="1" spans="1:20">
      <c r="A1056" s="19">
        <v>1047</v>
      </c>
      <c r="B1056" s="19" t="s">
        <v>43</v>
      </c>
      <c r="C1056" s="19" t="s">
        <v>44</v>
      </c>
      <c r="D1056" s="19" t="s">
        <v>45</v>
      </c>
      <c r="E1056" s="19" t="s">
        <v>2253</v>
      </c>
      <c r="F1056" s="19" t="s">
        <v>2254</v>
      </c>
      <c r="G1056" s="19" t="s">
        <v>2307</v>
      </c>
      <c r="H1056" s="19" t="s">
        <v>2308</v>
      </c>
      <c r="I1056" s="19">
        <v>13064498663</v>
      </c>
      <c r="J1056" s="19" t="s">
        <v>141</v>
      </c>
      <c r="K1056" s="19">
        <v>4</v>
      </c>
      <c r="L1056" s="19" t="s">
        <v>2254</v>
      </c>
      <c r="M1056" s="19" t="str">
        <f>VLOOKUP(G1056,[1]Sheet1!$G$1:$M$65536,7,0)</f>
        <v>6214672440007254770</v>
      </c>
      <c r="N1056" s="19" t="str">
        <f>VLOOKUP(H1056,[2]Sheet1!$A$1:$E$65536,5,0)</f>
        <v>6214672440007254770</v>
      </c>
      <c r="O1056" s="19" t="s">
        <v>52</v>
      </c>
      <c r="P1056" s="19">
        <v>4</v>
      </c>
      <c r="Q1056" s="84">
        <f t="shared" si="20"/>
        <v>4</v>
      </c>
      <c r="R1056" s="26">
        <v>520</v>
      </c>
      <c r="S1056" s="26" t="str">
        <f>VLOOKUP(H1056,[2]Sheet1!$A$1:$F$65536,6,0)</f>
        <v>已激活</v>
      </c>
      <c r="T1056" s="58" t="str">
        <f t="shared" si="21"/>
        <v>对</v>
      </c>
    </row>
    <row r="1057" ht="21.95" customHeight="1" spans="1:20">
      <c r="A1057" s="19">
        <v>1048</v>
      </c>
      <c r="B1057" s="19" t="s">
        <v>43</v>
      </c>
      <c r="C1057" s="19" t="s">
        <v>44</v>
      </c>
      <c r="D1057" s="19" t="s">
        <v>45</v>
      </c>
      <c r="E1057" s="19" t="s">
        <v>2253</v>
      </c>
      <c r="F1057" s="19" t="s">
        <v>2254</v>
      </c>
      <c r="G1057" s="19" t="s">
        <v>2309</v>
      </c>
      <c r="H1057" s="101" t="s">
        <v>2310</v>
      </c>
      <c r="I1057" s="19">
        <v>13569598174</v>
      </c>
      <c r="J1057" s="19" t="s">
        <v>141</v>
      </c>
      <c r="K1057" s="19">
        <v>5</v>
      </c>
      <c r="L1057" s="19" t="s">
        <v>2254</v>
      </c>
      <c r="M1057" s="19" t="str">
        <f>VLOOKUP(G1057,[1]Sheet1!$G$1:$M$65536,7,0)</f>
        <v>6214672440000727673</v>
      </c>
      <c r="N1057" s="19" t="str">
        <f>VLOOKUP(H1057,[2]Sheet1!$A$1:$E$65536,5,0)</f>
        <v>6214672440000727673</v>
      </c>
      <c r="O1057" s="19" t="s">
        <v>52</v>
      </c>
      <c r="P1057" s="19">
        <v>5</v>
      </c>
      <c r="Q1057" s="84">
        <f t="shared" si="20"/>
        <v>5</v>
      </c>
      <c r="R1057" s="26">
        <v>650</v>
      </c>
      <c r="S1057" s="26" t="str">
        <f>VLOOKUP(H1057,[2]Sheet1!$A$1:$F$65536,6,0)</f>
        <v>已激活</v>
      </c>
      <c r="T1057" s="58" t="str">
        <f t="shared" si="21"/>
        <v>对</v>
      </c>
    </row>
    <row r="1058" ht="21.95" customHeight="1" spans="1:20">
      <c r="A1058" s="19">
        <v>1049</v>
      </c>
      <c r="B1058" s="19" t="s">
        <v>43</v>
      </c>
      <c r="C1058" s="19" t="s">
        <v>44</v>
      </c>
      <c r="D1058" s="19" t="s">
        <v>45</v>
      </c>
      <c r="E1058" s="19" t="s">
        <v>2253</v>
      </c>
      <c r="F1058" s="19" t="s">
        <v>2254</v>
      </c>
      <c r="G1058" s="19" t="s">
        <v>2311</v>
      </c>
      <c r="H1058" s="101" t="s">
        <v>2312</v>
      </c>
      <c r="I1058" s="19">
        <v>13183329381</v>
      </c>
      <c r="J1058" s="19" t="s">
        <v>141</v>
      </c>
      <c r="K1058" s="19">
        <v>4</v>
      </c>
      <c r="L1058" s="19" t="s">
        <v>2254</v>
      </c>
      <c r="M1058" s="19" t="str">
        <f>VLOOKUP(G1058,[1]Sheet1!$G$1:$M$65536,7,0)</f>
        <v>6214672440000729331</v>
      </c>
      <c r="N1058" s="19" t="str">
        <f>VLOOKUP(H1058,[2]Sheet1!$A$1:$E$65536,5,0)</f>
        <v>6214672440000729331</v>
      </c>
      <c r="O1058" s="19" t="s">
        <v>52</v>
      </c>
      <c r="P1058" s="19">
        <v>4</v>
      </c>
      <c r="Q1058" s="84">
        <f t="shared" si="20"/>
        <v>4</v>
      </c>
      <c r="R1058" s="26">
        <v>520</v>
      </c>
      <c r="S1058" s="26" t="str">
        <f>VLOOKUP(H1058,[2]Sheet1!$A$1:$F$65536,6,0)</f>
        <v>已激活</v>
      </c>
      <c r="T1058" s="58" t="str">
        <f t="shared" si="21"/>
        <v>对</v>
      </c>
    </row>
    <row r="1059" ht="21.95" customHeight="1" spans="1:20">
      <c r="A1059" s="19">
        <v>1050</v>
      </c>
      <c r="B1059" s="19" t="s">
        <v>43</v>
      </c>
      <c r="C1059" s="19" t="s">
        <v>44</v>
      </c>
      <c r="D1059" s="19" t="s">
        <v>45</v>
      </c>
      <c r="E1059" s="19" t="s">
        <v>2253</v>
      </c>
      <c r="F1059" s="19" t="s">
        <v>2254</v>
      </c>
      <c r="G1059" s="19" t="s">
        <v>2313</v>
      </c>
      <c r="H1059" s="101" t="s">
        <v>2314</v>
      </c>
      <c r="I1059" s="19">
        <v>15238286323</v>
      </c>
      <c r="J1059" s="19" t="s">
        <v>141</v>
      </c>
      <c r="K1059" s="19">
        <v>6</v>
      </c>
      <c r="L1059" s="19" t="s">
        <v>2254</v>
      </c>
      <c r="M1059" s="19" t="str">
        <f>VLOOKUP(G1059,[1]Sheet1!$G$1:$M$65536,7,0)</f>
        <v>6214672440006978254</v>
      </c>
      <c r="N1059" s="19" t="str">
        <f>VLOOKUP(H1059,[2]Sheet1!$A$1:$E$65536,5,0)</f>
        <v>6214672440006978254</v>
      </c>
      <c r="O1059" s="19" t="s">
        <v>52</v>
      </c>
      <c r="P1059" s="19">
        <v>6</v>
      </c>
      <c r="Q1059" s="84">
        <f t="shared" si="20"/>
        <v>6</v>
      </c>
      <c r="R1059" s="26">
        <v>780</v>
      </c>
      <c r="S1059" s="26" t="str">
        <f>VLOOKUP(H1059,[2]Sheet1!$A$1:$F$65536,6,0)</f>
        <v>已激活</v>
      </c>
      <c r="T1059" s="58" t="str">
        <f t="shared" si="21"/>
        <v>对</v>
      </c>
    </row>
    <row r="1060" ht="21.95" customHeight="1" spans="1:20">
      <c r="A1060" s="19">
        <v>1051</v>
      </c>
      <c r="B1060" s="19" t="s">
        <v>43</v>
      </c>
      <c r="C1060" s="19" t="s">
        <v>44</v>
      </c>
      <c r="D1060" s="19" t="s">
        <v>45</v>
      </c>
      <c r="E1060" s="19" t="s">
        <v>2253</v>
      </c>
      <c r="F1060" s="19" t="s">
        <v>2254</v>
      </c>
      <c r="G1060" s="19" t="s">
        <v>2315</v>
      </c>
      <c r="H1060" s="101" t="s">
        <v>2316</v>
      </c>
      <c r="I1060" s="19">
        <v>13782468603</v>
      </c>
      <c r="J1060" s="19" t="s">
        <v>141</v>
      </c>
      <c r="K1060" s="19">
        <v>4</v>
      </c>
      <c r="L1060" s="19" t="s">
        <v>2254</v>
      </c>
      <c r="M1060" s="19" t="str">
        <f>VLOOKUP(G1060,[1]Sheet1!$G$1:$M$65536,7,0)</f>
        <v>6214672440006418707</v>
      </c>
      <c r="N1060" s="19" t="str">
        <f>VLOOKUP(H1060,[2]Sheet1!$A$1:$E$65536,5,0)</f>
        <v>6214672440006418707</v>
      </c>
      <c r="O1060" s="19" t="s">
        <v>52</v>
      </c>
      <c r="P1060" s="19">
        <v>4</v>
      </c>
      <c r="Q1060" s="84">
        <f t="shared" si="20"/>
        <v>4</v>
      </c>
      <c r="R1060" s="26">
        <v>520</v>
      </c>
      <c r="S1060" s="26" t="str">
        <f>VLOOKUP(H1060,[2]Sheet1!$A$1:$F$65536,6,0)</f>
        <v>已激活</v>
      </c>
      <c r="T1060" s="58" t="str">
        <f t="shared" si="21"/>
        <v>对</v>
      </c>
    </row>
    <row r="1061" ht="21.95" customHeight="1" spans="1:20">
      <c r="A1061" s="19">
        <v>1052</v>
      </c>
      <c r="B1061" s="19" t="s">
        <v>43</v>
      </c>
      <c r="C1061" s="19" t="s">
        <v>44</v>
      </c>
      <c r="D1061" s="19" t="s">
        <v>45</v>
      </c>
      <c r="E1061" s="19" t="s">
        <v>2253</v>
      </c>
      <c r="F1061" s="19" t="s">
        <v>2254</v>
      </c>
      <c r="G1061" s="19" t="s">
        <v>2317</v>
      </c>
      <c r="H1061" s="101" t="s">
        <v>2318</v>
      </c>
      <c r="I1061" s="19">
        <v>1306449863</v>
      </c>
      <c r="J1061" s="19" t="s">
        <v>141</v>
      </c>
      <c r="K1061" s="19">
        <v>1</v>
      </c>
      <c r="L1061" s="19" t="s">
        <v>2254</v>
      </c>
      <c r="M1061" s="19" t="str">
        <f>VLOOKUP(G1061,[1]Sheet1!$G$1:$M$65536,7,0)</f>
        <v>6214672440000726881</v>
      </c>
      <c r="N1061" s="19" t="str">
        <f>VLOOKUP(H1061,[2]Sheet1!$A$1:$E$65536,5,0)</f>
        <v>6214672440000726881</v>
      </c>
      <c r="O1061" s="19" t="s">
        <v>52</v>
      </c>
      <c r="P1061" s="19">
        <v>1</v>
      </c>
      <c r="Q1061" s="84">
        <f t="shared" si="20"/>
        <v>1</v>
      </c>
      <c r="R1061" s="26">
        <v>130</v>
      </c>
      <c r="S1061" s="26" t="str">
        <f>VLOOKUP(H1061,[2]Sheet1!$A$1:$F$65536,6,0)</f>
        <v>已激活</v>
      </c>
      <c r="T1061" s="58" t="str">
        <f t="shared" si="21"/>
        <v>对</v>
      </c>
    </row>
    <row r="1062" ht="21.95" customHeight="1" spans="1:20">
      <c r="A1062" s="19">
        <v>1053</v>
      </c>
      <c r="B1062" s="19" t="s">
        <v>43</v>
      </c>
      <c r="C1062" s="19" t="s">
        <v>44</v>
      </c>
      <c r="D1062" s="19" t="s">
        <v>45</v>
      </c>
      <c r="E1062" s="19" t="s">
        <v>2253</v>
      </c>
      <c r="F1062" s="19" t="s">
        <v>2254</v>
      </c>
      <c r="G1062" s="19" t="s">
        <v>2319</v>
      </c>
      <c r="H1062" s="101" t="s">
        <v>2320</v>
      </c>
      <c r="I1062" s="19">
        <v>13461186313</v>
      </c>
      <c r="J1062" s="19" t="s">
        <v>141</v>
      </c>
      <c r="K1062" s="19">
        <v>5</v>
      </c>
      <c r="L1062" s="19" t="s">
        <v>2254</v>
      </c>
      <c r="M1062" s="19" t="str">
        <f>VLOOKUP(G1062,[1]Sheet1!$G$1:$M$65536,7,0)</f>
        <v>6214672440000728440</v>
      </c>
      <c r="N1062" s="19" t="str">
        <f>VLOOKUP(H1062,[2]Sheet1!$A$1:$E$65536,5,0)</f>
        <v>6214672440000728440</v>
      </c>
      <c r="O1062" s="19" t="s">
        <v>52</v>
      </c>
      <c r="P1062" s="19">
        <v>5</v>
      </c>
      <c r="Q1062" s="84">
        <f t="shared" si="20"/>
        <v>5</v>
      </c>
      <c r="R1062" s="26">
        <v>650</v>
      </c>
      <c r="S1062" s="26" t="str">
        <f>VLOOKUP(H1062,[2]Sheet1!$A$1:$F$65536,6,0)</f>
        <v>已激活</v>
      </c>
      <c r="T1062" s="58" t="str">
        <f t="shared" si="21"/>
        <v>对</v>
      </c>
    </row>
    <row r="1063" ht="21.95" customHeight="1" spans="1:20">
      <c r="A1063" s="19">
        <v>1054</v>
      </c>
      <c r="B1063" s="19" t="s">
        <v>43</v>
      </c>
      <c r="C1063" s="19" t="s">
        <v>44</v>
      </c>
      <c r="D1063" s="19" t="s">
        <v>45</v>
      </c>
      <c r="E1063" s="19" t="s">
        <v>2253</v>
      </c>
      <c r="F1063" s="19" t="s">
        <v>2254</v>
      </c>
      <c r="G1063" s="19" t="s">
        <v>2321</v>
      </c>
      <c r="H1063" s="101" t="s">
        <v>2322</v>
      </c>
      <c r="I1063" s="19">
        <v>13043750706</v>
      </c>
      <c r="J1063" s="19" t="s">
        <v>141</v>
      </c>
      <c r="K1063" s="19">
        <v>6</v>
      </c>
      <c r="L1063" s="19" t="s">
        <v>2254</v>
      </c>
      <c r="M1063" s="19" t="str">
        <f>VLOOKUP(G1063,[1]Sheet1!$G$1:$M$65536,7,0)</f>
        <v>6214672440007329739</v>
      </c>
      <c r="N1063" s="19" t="str">
        <f>VLOOKUP(H1063,[2]Sheet1!$A$1:$E$65536,5,0)</f>
        <v>6214672440007329739</v>
      </c>
      <c r="O1063" s="19" t="s">
        <v>52</v>
      </c>
      <c r="P1063" s="19">
        <v>6</v>
      </c>
      <c r="Q1063" s="84">
        <f t="shared" si="20"/>
        <v>6</v>
      </c>
      <c r="R1063" s="26">
        <v>780</v>
      </c>
      <c r="S1063" s="26" t="str">
        <f>VLOOKUP(H1063,[2]Sheet1!$A$1:$F$65536,6,0)</f>
        <v>已激活</v>
      </c>
      <c r="T1063" s="58" t="str">
        <f t="shared" si="21"/>
        <v>对</v>
      </c>
    </row>
    <row r="1064" ht="21.95" customHeight="1" spans="1:20">
      <c r="A1064" s="19">
        <v>1055</v>
      </c>
      <c r="B1064" s="19" t="s">
        <v>43</v>
      </c>
      <c r="C1064" s="19" t="s">
        <v>44</v>
      </c>
      <c r="D1064" s="19" t="s">
        <v>45</v>
      </c>
      <c r="E1064" s="19" t="s">
        <v>2253</v>
      </c>
      <c r="F1064" s="19" t="s">
        <v>2254</v>
      </c>
      <c r="G1064" s="19" t="s">
        <v>2323</v>
      </c>
      <c r="H1064" s="101" t="s">
        <v>2324</v>
      </c>
      <c r="I1064" s="19">
        <v>15993555660</v>
      </c>
      <c r="J1064" s="19" t="s">
        <v>141</v>
      </c>
      <c r="K1064" s="19">
        <v>4</v>
      </c>
      <c r="L1064" s="19" t="s">
        <v>2254</v>
      </c>
      <c r="M1064" s="19" t="str">
        <f>VLOOKUP(G1064,[1]Sheet1!$G$1:$M$65536,7,0)</f>
        <v>6214672440006975409</v>
      </c>
      <c r="N1064" s="19" t="str">
        <f>VLOOKUP(H1064,[2]Sheet1!$A$1:$E$65536,5,0)</f>
        <v>6214672440006975409</v>
      </c>
      <c r="O1064" s="19" t="s">
        <v>52</v>
      </c>
      <c r="P1064" s="19">
        <v>4</v>
      </c>
      <c r="Q1064" s="84">
        <f t="shared" si="20"/>
        <v>4</v>
      </c>
      <c r="R1064" s="26">
        <v>520</v>
      </c>
      <c r="S1064" s="26" t="str">
        <f>VLOOKUP(H1064,[2]Sheet1!$A$1:$F$65536,6,0)</f>
        <v>已激活</v>
      </c>
      <c r="T1064" s="58" t="str">
        <f t="shared" si="21"/>
        <v>对</v>
      </c>
    </row>
    <row r="1065" ht="21.95" customHeight="1" spans="1:20">
      <c r="A1065" s="19">
        <v>1056</v>
      </c>
      <c r="B1065" s="19" t="s">
        <v>43</v>
      </c>
      <c r="C1065" s="19" t="s">
        <v>44</v>
      </c>
      <c r="D1065" s="19" t="s">
        <v>45</v>
      </c>
      <c r="E1065" s="19" t="s">
        <v>2253</v>
      </c>
      <c r="F1065" s="19" t="s">
        <v>2254</v>
      </c>
      <c r="G1065" s="19" t="s">
        <v>2325</v>
      </c>
      <c r="H1065" s="19" t="s">
        <v>2326</v>
      </c>
      <c r="I1065" s="19">
        <v>15517865289</v>
      </c>
      <c r="J1065" s="19" t="s">
        <v>141</v>
      </c>
      <c r="K1065" s="19">
        <v>5</v>
      </c>
      <c r="L1065" s="19" t="s">
        <v>2254</v>
      </c>
      <c r="M1065" s="19" t="str">
        <f>VLOOKUP(G1065,[1]Sheet1!$G$1:$M$65536,7,0)</f>
        <v>6214672440006418475</v>
      </c>
      <c r="N1065" s="19" t="str">
        <f>VLOOKUP(H1065,[2]Sheet1!$A$1:$E$65536,5,0)</f>
        <v>6214672440006418475</v>
      </c>
      <c r="O1065" s="19" t="s">
        <v>52</v>
      </c>
      <c r="P1065" s="19">
        <v>5</v>
      </c>
      <c r="Q1065" s="84">
        <f t="shared" si="20"/>
        <v>5</v>
      </c>
      <c r="R1065" s="26">
        <v>650</v>
      </c>
      <c r="S1065" s="26" t="str">
        <f>VLOOKUP(H1065,[2]Sheet1!$A$1:$F$65536,6,0)</f>
        <v>已激活</v>
      </c>
      <c r="T1065" s="58" t="str">
        <f t="shared" si="21"/>
        <v>对</v>
      </c>
    </row>
    <row r="1066" ht="21.95" customHeight="1" spans="1:20">
      <c r="A1066" s="19">
        <v>1057</v>
      </c>
      <c r="B1066" s="19" t="s">
        <v>43</v>
      </c>
      <c r="C1066" s="19" t="s">
        <v>44</v>
      </c>
      <c r="D1066" s="19" t="s">
        <v>45</v>
      </c>
      <c r="E1066" s="19" t="s">
        <v>2253</v>
      </c>
      <c r="F1066" s="19" t="s">
        <v>2254</v>
      </c>
      <c r="G1066" s="19" t="s">
        <v>1479</v>
      </c>
      <c r="H1066" s="101" t="s">
        <v>2327</v>
      </c>
      <c r="I1066" s="19">
        <v>13283065469</v>
      </c>
      <c r="J1066" s="19" t="s">
        <v>141</v>
      </c>
      <c r="K1066" s="19">
        <v>5</v>
      </c>
      <c r="L1066" s="19" t="s">
        <v>2254</v>
      </c>
      <c r="M1066" s="19" t="str">
        <f>VLOOKUP(G1066,[1]Sheet1!$G$1:$M$65536,7,0)</f>
        <v>6214672440000744892</v>
      </c>
      <c r="N1066" s="19" t="str">
        <f>VLOOKUP(H1066,[2]Sheet1!$A$1:$E$65536,5,0)</f>
        <v>6214672440005661968</v>
      </c>
      <c r="O1066" s="19" t="s">
        <v>52</v>
      </c>
      <c r="P1066" s="19">
        <v>5</v>
      </c>
      <c r="Q1066" s="84">
        <f t="shared" si="20"/>
        <v>5</v>
      </c>
      <c r="R1066" s="26">
        <v>650</v>
      </c>
      <c r="S1066" s="26" t="str">
        <f>VLOOKUP(H1066,[2]Sheet1!$A$1:$F$65536,6,0)</f>
        <v>已激活</v>
      </c>
      <c r="T1066" s="58" t="str">
        <f t="shared" si="21"/>
        <v>对</v>
      </c>
    </row>
    <row r="1067" ht="21.95" customHeight="1" spans="1:20">
      <c r="A1067" s="19">
        <v>1058</v>
      </c>
      <c r="B1067" s="19" t="s">
        <v>43</v>
      </c>
      <c r="C1067" s="19" t="s">
        <v>44</v>
      </c>
      <c r="D1067" s="19" t="s">
        <v>45</v>
      </c>
      <c r="E1067" s="19" t="s">
        <v>2253</v>
      </c>
      <c r="F1067" s="19" t="s">
        <v>2254</v>
      </c>
      <c r="G1067" s="19" t="s">
        <v>2328</v>
      </c>
      <c r="H1067" s="101" t="s">
        <v>2329</v>
      </c>
      <c r="I1067" s="19">
        <v>13133769436</v>
      </c>
      <c r="J1067" s="19" t="s">
        <v>141</v>
      </c>
      <c r="K1067" s="19">
        <v>4</v>
      </c>
      <c r="L1067" s="19" t="s">
        <v>2254</v>
      </c>
      <c r="M1067" s="19" t="str">
        <f>VLOOKUP(G1067,[1]Sheet1!$G$1:$M$65536,7,0)</f>
        <v>6214672440000728762</v>
      </c>
      <c r="N1067" s="19" t="str">
        <f>VLOOKUP(H1067,[2]Sheet1!$A$1:$E$65536,5,0)</f>
        <v>6214672440000728762</v>
      </c>
      <c r="O1067" s="19" t="s">
        <v>52</v>
      </c>
      <c r="P1067" s="19">
        <v>4</v>
      </c>
      <c r="Q1067" s="84">
        <f t="shared" si="20"/>
        <v>4</v>
      </c>
      <c r="R1067" s="26">
        <v>520</v>
      </c>
      <c r="S1067" s="26" t="str">
        <f>VLOOKUP(H1067,[2]Sheet1!$A$1:$F$65536,6,0)</f>
        <v>已激活</v>
      </c>
      <c r="T1067" s="58" t="str">
        <f t="shared" si="21"/>
        <v>对</v>
      </c>
    </row>
    <row r="1068" ht="21.95" customHeight="1" spans="1:20">
      <c r="A1068" s="19">
        <v>1059</v>
      </c>
      <c r="B1068" s="19" t="s">
        <v>43</v>
      </c>
      <c r="C1068" s="19" t="s">
        <v>44</v>
      </c>
      <c r="D1068" s="19" t="s">
        <v>45</v>
      </c>
      <c r="E1068" s="19" t="s">
        <v>2253</v>
      </c>
      <c r="F1068" s="19" t="s">
        <v>2254</v>
      </c>
      <c r="G1068" s="19" t="s">
        <v>2330</v>
      </c>
      <c r="H1068" s="101" t="s">
        <v>2331</v>
      </c>
      <c r="I1068" s="19">
        <v>13643758739</v>
      </c>
      <c r="J1068" s="19" t="s">
        <v>141</v>
      </c>
      <c r="K1068" s="19">
        <v>5</v>
      </c>
      <c r="L1068" s="19" t="s">
        <v>2254</v>
      </c>
      <c r="M1068" s="19" t="str">
        <f>VLOOKUP(G1068,[1]Sheet1!$G$1:$M$65536,7,0)</f>
        <v>6214672440006421875</v>
      </c>
      <c r="N1068" s="19" t="str">
        <f>VLOOKUP(H1068,[2]Sheet1!$A$1:$E$65536,5,0)</f>
        <v>6214672440006421875</v>
      </c>
      <c r="O1068" s="19" t="s">
        <v>52</v>
      </c>
      <c r="P1068" s="19">
        <v>5</v>
      </c>
      <c r="Q1068" s="84">
        <f t="shared" si="20"/>
        <v>5</v>
      </c>
      <c r="R1068" s="26">
        <v>650</v>
      </c>
      <c r="S1068" s="26" t="str">
        <f>VLOOKUP(H1068,[2]Sheet1!$A$1:$F$65536,6,0)</f>
        <v>已激活</v>
      </c>
      <c r="T1068" s="58" t="str">
        <f t="shared" si="21"/>
        <v>对</v>
      </c>
    </row>
    <row r="1069" ht="21.95" customHeight="1" spans="1:20">
      <c r="A1069" s="19">
        <v>1060</v>
      </c>
      <c r="B1069" s="19" t="s">
        <v>43</v>
      </c>
      <c r="C1069" s="19" t="s">
        <v>44</v>
      </c>
      <c r="D1069" s="19" t="s">
        <v>45</v>
      </c>
      <c r="E1069" s="19" t="s">
        <v>2253</v>
      </c>
      <c r="F1069" s="19" t="s">
        <v>2254</v>
      </c>
      <c r="G1069" s="19" t="s">
        <v>2332</v>
      </c>
      <c r="H1069" s="19" t="s">
        <v>2333</v>
      </c>
      <c r="I1069" s="19">
        <v>18236601197</v>
      </c>
      <c r="J1069" s="19" t="s">
        <v>141</v>
      </c>
      <c r="K1069" s="19">
        <v>4</v>
      </c>
      <c r="L1069" s="19" t="s">
        <v>2254</v>
      </c>
      <c r="M1069" s="19" t="str">
        <f>VLOOKUP(G1069,[1]Sheet1!$G$1:$M$65536,7,0)</f>
        <v>6214672440000729364</v>
      </c>
      <c r="N1069" s="19" t="str">
        <f>VLOOKUP(H1069,[2]Sheet1!$A$1:$E$65536,5,0)</f>
        <v>6214672440000729364</v>
      </c>
      <c r="O1069" s="19" t="s">
        <v>52</v>
      </c>
      <c r="P1069" s="19">
        <v>4</v>
      </c>
      <c r="Q1069" s="84">
        <f t="shared" si="20"/>
        <v>4</v>
      </c>
      <c r="R1069" s="26">
        <v>520</v>
      </c>
      <c r="S1069" s="26" t="str">
        <f>VLOOKUP(H1069,[2]Sheet1!$A$1:$F$65536,6,0)</f>
        <v>已激活</v>
      </c>
      <c r="T1069" s="58" t="str">
        <f t="shared" si="21"/>
        <v>对</v>
      </c>
    </row>
    <row r="1070" ht="21.95" customHeight="1" spans="1:20">
      <c r="A1070" s="19">
        <v>1061</v>
      </c>
      <c r="B1070" s="19" t="s">
        <v>43</v>
      </c>
      <c r="C1070" s="19" t="s">
        <v>44</v>
      </c>
      <c r="D1070" s="19" t="s">
        <v>45</v>
      </c>
      <c r="E1070" s="19" t="s">
        <v>2253</v>
      </c>
      <c r="F1070" s="19" t="s">
        <v>2254</v>
      </c>
      <c r="G1070" s="19" t="s">
        <v>2334</v>
      </c>
      <c r="H1070" s="101" t="s">
        <v>2335</v>
      </c>
      <c r="I1070" s="19">
        <v>17903751675</v>
      </c>
      <c r="J1070" s="19" t="s">
        <v>141</v>
      </c>
      <c r="K1070" s="19">
        <v>6</v>
      </c>
      <c r="L1070" s="19" t="s">
        <v>2254</v>
      </c>
      <c r="M1070" s="19" t="str">
        <f>VLOOKUP(G1070,[1]Sheet1!$G$1:$M$65536,7,0)</f>
        <v>6214672440000730677</v>
      </c>
      <c r="N1070" s="19" t="str">
        <f>VLOOKUP(H1070,[2]Sheet1!$A$1:$E$65536,5,0)</f>
        <v>6214672440000730677</v>
      </c>
      <c r="O1070" s="19" t="s">
        <v>52</v>
      </c>
      <c r="P1070" s="19">
        <v>6</v>
      </c>
      <c r="Q1070" s="84">
        <f t="shared" si="20"/>
        <v>6</v>
      </c>
      <c r="R1070" s="26">
        <v>780</v>
      </c>
      <c r="S1070" s="26" t="str">
        <f>VLOOKUP(H1070,[2]Sheet1!$A$1:$F$65536,6,0)</f>
        <v>已激活</v>
      </c>
      <c r="T1070" s="58" t="str">
        <f t="shared" si="21"/>
        <v>对</v>
      </c>
    </row>
    <row r="1071" ht="21.95" customHeight="1" spans="1:20">
      <c r="A1071" s="19">
        <v>1062</v>
      </c>
      <c r="B1071" s="19" t="s">
        <v>43</v>
      </c>
      <c r="C1071" s="19" t="s">
        <v>44</v>
      </c>
      <c r="D1071" s="19" t="s">
        <v>45</v>
      </c>
      <c r="E1071" s="19" t="s">
        <v>2253</v>
      </c>
      <c r="F1071" s="19" t="s">
        <v>2254</v>
      </c>
      <c r="G1071" s="19" t="s">
        <v>2336</v>
      </c>
      <c r="H1071" s="101" t="s">
        <v>2337</v>
      </c>
      <c r="I1071" s="19">
        <v>13233744085</v>
      </c>
      <c r="J1071" s="19" t="s">
        <v>141</v>
      </c>
      <c r="K1071" s="19">
        <v>8</v>
      </c>
      <c r="L1071" s="19" t="s">
        <v>2254</v>
      </c>
      <c r="M1071" s="19" t="str">
        <f>VLOOKUP(G1071,[1]Sheet1!$G$1:$M$65536,7,0)</f>
        <v>6214672440000730479</v>
      </c>
      <c r="N1071" s="19" t="str">
        <f>VLOOKUP(H1071,[2]Sheet1!$A$1:$E$65536,5,0)</f>
        <v>6214672440000730479</v>
      </c>
      <c r="O1071" s="19" t="s">
        <v>52</v>
      </c>
      <c r="P1071" s="19">
        <v>8</v>
      </c>
      <c r="Q1071" s="84">
        <f t="shared" si="20"/>
        <v>8</v>
      </c>
      <c r="R1071" s="26">
        <v>1040</v>
      </c>
      <c r="S1071" s="26" t="str">
        <f>VLOOKUP(H1071,[2]Sheet1!$A$1:$F$65536,6,0)</f>
        <v>已激活</v>
      </c>
      <c r="T1071" s="58" t="str">
        <f t="shared" si="21"/>
        <v>对</v>
      </c>
    </row>
    <row r="1072" ht="21.95" customHeight="1" spans="1:20">
      <c r="A1072" s="19">
        <v>1063</v>
      </c>
      <c r="B1072" s="19" t="s">
        <v>43</v>
      </c>
      <c r="C1072" s="19" t="s">
        <v>44</v>
      </c>
      <c r="D1072" s="19" t="s">
        <v>45</v>
      </c>
      <c r="E1072" s="19" t="s">
        <v>2253</v>
      </c>
      <c r="F1072" s="19" t="s">
        <v>2254</v>
      </c>
      <c r="G1072" s="19" t="s">
        <v>2338</v>
      </c>
      <c r="H1072" s="101" t="s">
        <v>2339</v>
      </c>
      <c r="I1072" s="19">
        <v>13623753298</v>
      </c>
      <c r="J1072" s="19" t="s">
        <v>141</v>
      </c>
      <c r="K1072" s="19">
        <v>2</v>
      </c>
      <c r="L1072" s="19" t="s">
        <v>2254</v>
      </c>
      <c r="M1072" s="19" t="str">
        <f>VLOOKUP(G1072,[1]Sheet1!$G$1:$M$65536,7,0)</f>
        <v>6214672440000729992</v>
      </c>
      <c r="N1072" s="19" t="str">
        <f>VLOOKUP(H1072,[2]Sheet1!$A$1:$E$65536,5,0)</f>
        <v>6214672440000729992</v>
      </c>
      <c r="O1072" s="19" t="s">
        <v>52</v>
      </c>
      <c r="P1072" s="19">
        <v>2</v>
      </c>
      <c r="Q1072" s="84">
        <f t="shared" si="20"/>
        <v>2</v>
      </c>
      <c r="R1072" s="26">
        <v>260</v>
      </c>
      <c r="S1072" s="26" t="str">
        <f>VLOOKUP(H1072,[2]Sheet1!$A$1:$F$65536,6,0)</f>
        <v>已激活</v>
      </c>
      <c r="T1072" s="58" t="str">
        <f t="shared" si="21"/>
        <v>对</v>
      </c>
    </row>
    <row r="1073" ht="21.95" customHeight="1" spans="1:20">
      <c r="A1073" s="19">
        <v>1064</v>
      </c>
      <c r="B1073" s="19" t="s">
        <v>43</v>
      </c>
      <c r="C1073" s="19" t="s">
        <v>44</v>
      </c>
      <c r="D1073" s="19" t="s">
        <v>45</v>
      </c>
      <c r="E1073" s="19" t="s">
        <v>2253</v>
      </c>
      <c r="F1073" s="19" t="s">
        <v>2254</v>
      </c>
      <c r="G1073" s="19" t="s">
        <v>2340</v>
      </c>
      <c r="H1073" s="101" t="s">
        <v>2341</v>
      </c>
      <c r="I1073" s="19">
        <v>15537579187</v>
      </c>
      <c r="J1073" s="19" t="s">
        <v>141</v>
      </c>
      <c r="K1073" s="19">
        <v>6</v>
      </c>
      <c r="L1073" s="19" t="s">
        <v>2254</v>
      </c>
      <c r="M1073" s="19" t="str">
        <f>VLOOKUP(G1073,[1]Sheet1!$G$1:$M$65536,7,0)</f>
        <v>6214672440000729216</v>
      </c>
      <c r="N1073" s="19" t="str">
        <f>VLOOKUP(H1073,[2]Sheet1!$A$1:$E$65536,5,0)</f>
        <v>6214672440000729216</v>
      </c>
      <c r="O1073" s="19" t="s">
        <v>52</v>
      </c>
      <c r="P1073" s="19">
        <v>6</v>
      </c>
      <c r="Q1073" s="84">
        <f t="shared" si="20"/>
        <v>6</v>
      </c>
      <c r="R1073" s="26">
        <v>780</v>
      </c>
      <c r="S1073" s="26" t="str">
        <f>VLOOKUP(H1073,[2]Sheet1!$A$1:$F$65536,6,0)</f>
        <v>已激活</v>
      </c>
      <c r="T1073" s="58" t="str">
        <f t="shared" si="21"/>
        <v>对</v>
      </c>
    </row>
    <row r="1074" ht="21.95" customHeight="1" spans="1:20">
      <c r="A1074" s="19">
        <v>1065</v>
      </c>
      <c r="B1074" s="19" t="s">
        <v>43</v>
      </c>
      <c r="C1074" s="19" t="s">
        <v>44</v>
      </c>
      <c r="D1074" s="19" t="s">
        <v>45</v>
      </c>
      <c r="E1074" s="19" t="s">
        <v>2253</v>
      </c>
      <c r="F1074" s="19" t="s">
        <v>2254</v>
      </c>
      <c r="G1074" s="19" t="s">
        <v>2342</v>
      </c>
      <c r="H1074" s="101" t="s">
        <v>2343</v>
      </c>
      <c r="I1074" s="19">
        <v>15893408989</v>
      </c>
      <c r="J1074" s="19" t="s">
        <v>141</v>
      </c>
      <c r="K1074" s="19">
        <v>5</v>
      </c>
      <c r="L1074" s="19" t="s">
        <v>2254</v>
      </c>
      <c r="M1074" s="19" t="str">
        <f>VLOOKUP(G1074,[1]Sheet1!$G$1:$M$65536,7,0)</f>
        <v>6214672440000725438</v>
      </c>
      <c r="N1074" s="19" t="str">
        <f>VLOOKUP(H1074,[2]Sheet1!$A$1:$E$65536,5,0)</f>
        <v>6214672440000725438</v>
      </c>
      <c r="O1074" s="19" t="s">
        <v>52</v>
      </c>
      <c r="P1074" s="19">
        <v>5</v>
      </c>
      <c r="Q1074" s="84">
        <f t="shared" si="20"/>
        <v>5</v>
      </c>
      <c r="R1074" s="26">
        <v>650</v>
      </c>
      <c r="S1074" s="26" t="str">
        <f>VLOOKUP(H1074,[2]Sheet1!$A$1:$F$65536,6,0)</f>
        <v>已激活</v>
      </c>
      <c r="T1074" s="58" t="str">
        <f t="shared" si="21"/>
        <v>对</v>
      </c>
    </row>
    <row r="1075" ht="21.95" customHeight="1" spans="1:20">
      <c r="A1075" s="19">
        <v>1066</v>
      </c>
      <c r="B1075" s="19" t="s">
        <v>43</v>
      </c>
      <c r="C1075" s="19" t="s">
        <v>44</v>
      </c>
      <c r="D1075" s="19" t="s">
        <v>45</v>
      </c>
      <c r="E1075" s="19" t="s">
        <v>2253</v>
      </c>
      <c r="F1075" s="19" t="s">
        <v>2254</v>
      </c>
      <c r="G1075" s="19" t="s">
        <v>2344</v>
      </c>
      <c r="H1075" s="101" t="s">
        <v>2345</v>
      </c>
      <c r="I1075" s="19">
        <v>13733912911</v>
      </c>
      <c r="J1075" s="19" t="s">
        <v>141</v>
      </c>
      <c r="K1075" s="19">
        <v>3</v>
      </c>
      <c r="L1075" s="19" t="s">
        <v>2254</v>
      </c>
      <c r="M1075" s="19" t="str">
        <f>VLOOKUP(G1075,[1]Sheet1!$G$1:$M$65536,7,0)</f>
        <v>6214672440000729745</v>
      </c>
      <c r="N1075" s="19" t="str">
        <f>VLOOKUP(H1075,[2]Sheet1!$A$1:$E$65536,5,0)</f>
        <v>6214672440000729745</v>
      </c>
      <c r="O1075" s="19" t="s">
        <v>52</v>
      </c>
      <c r="P1075" s="19">
        <v>3</v>
      </c>
      <c r="Q1075" s="84">
        <f t="shared" si="20"/>
        <v>3</v>
      </c>
      <c r="R1075" s="26">
        <v>390</v>
      </c>
      <c r="S1075" s="26" t="str">
        <f>VLOOKUP(H1075,[2]Sheet1!$A$1:$F$65536,6,0)</f>
        <v>已激活</v>
      </c>
      <c r="T1075" s="58" t="str">
        <f t="shared" si="21"/>
        <v>对</v>
      </c>
    </row>
    <row r="1076" ht="21.95" customHeight="1" spans="1:20">
      <c r="A1076" s="19">
        <v>1067</v>
      </c>
      <c r="B1076" s="19" t="s">
        <v>43</v>
      </c>
      <c r="C1076" s="19" t="s">
        <v>44</v>
      </c>
      <c r="D1076" s="19" t="s">
        <v>45</v>
      </c>
      <c r="E1076" s="19" t="s">
        <v>2253</v>
      </c>
      <c r="F1076" s="19" t="s">
        <v>2254</v>
      </c>
      <c r="G1076" s="19" t="s">
        <v>2346</v>
      </c>
      <c r="H1076" s="101" t="s">
        <v>2347</v>
      </c>
      <c r="I1076" s="19">
        <v>13783291279</v>
      </c>
      <c r="J1076" s="19" t="s">
        <v>141</v>
      </c>
      <c r="K1076" s="19">
        <v>3</v>
      </c>
      <c r="L1076" s="19" t="s">
        <v>2254</v>
      </c>
      <c r="M1076" s="19" t="str">
        <f>VLOOKUP(G1076,[1]Sheet1!$G$1:$M$65536,7,0)</f>
        <v>6214672440000729935</v>
      </c>
      <c r="N1076" s="19" t="str">
        <f>VLOOKUP(H1076,[2]Sheet1!$A$1:$E$65536,5,0)</f>
        <v>6214672440000729935</v>
      </c>
      <c r="O1076" s="19" t="s">
        <v>52</v>
      </c>
      <c r="P1076" s="19">
        <v>3</v>
      </c>
      <c r="Q1076" s="84">
        <f t="shared" si="20"/>
        <v>3</v>
      </c>
      <c r="R1076" s="26">
        <v>390</v>
      </c>
      <c r="S1076" s="26" t="str">
        <f>VLOOKUP(H1076,[2]Sheet1!$A$1:$F$65536,6,0)</f>
        <v>已激活</v>
      </c>
      <c r="T1076" s="58" t="str">
        <f t="shared" si="21"/>
        <v>对</v>
      </c>
    </row>
    <row r="1077" ht="21.95" customHeight="1" spans="1:20">
      <c r="A1077" s="19">
        <v>1068</v>
      </c>
      <c r="B1077" s="19" t="s">
        <v>43</v>
      </c>
      <c r="C1077" s="19" t="s">
        <v>44</v>
      </c>
      <c r="D1077" s="19" t="s">
        <v>45</v>
      </c>
      <c r="E1077" s="19" t="s">
        <v>2253</v>
      </c>
      <c r="F1077" s="19" t="s">
        <v>2254</v>
      </c>
      <c r="G1077" s="19" t="s">
        <v>2348</v>
      </c>
      <c r="H1077" s="101" t="s">
        <v>2349</v>
      </c>
      <c r="I1077" s="19">
        <v>15136981131</v>
      </c>
      <c r="J1077" s="19" t="s">
        <v>141</v>
      </c>
      <c r="K1077" s="19">
        <v>4</v>
      </c>
      <c r="L1077" s="19" t="s">
        <v>2254</v>
      </c>
      <c r="M1077" s="19" t="str">
        <f>VLOOKUP(G1077,[1]Sheet1!$G$1:$M$65536,7,0)</f>
        <v>6214672440000727996</v>
      </c>
      <c r="N1077" s="19" t="str">
        <f>VLOOKUP(H1077,[2]Sheet1!$A$1:$E$65536,5,0)</f>
        <v>6214672440000727996</v>
      </c>
      <c r="O1077" s="19" t="s">
        <v>52</v>
      </c>
      <c r="P1077" s="19">
        <v>4</v>
      </c>
      <c r="Q1077" s="84">
        <f t="shared" ref="Q1077:Q1140" si="22">P1077</f>
        <v>4</v>
      </c>
      <c r="R1077" s="26">
        <v>520</v>
      </c>
      <c r="S1077" s="26" t="str">
        <f>VLOOKUP(H1077,[2]Sheet1!$A$1:$F$65536,6,0)</f>
        <v>已激活</v>
      </c>
      <c r="T1077" s="58" t="str">
        <f t="shared" si="21"/>
        <v>对</v>
      </c>
    </row>
    <row r="1078" ht="21.95" customHeight="1" spans="1:20">
      <c r="A1078" s="19">
        <v>1069</v>
      </c>
      <c r="B1078" s="19" t="s">
        <v>43</v>
      </c>
      <c r="C1078" s="19" t="s">
        <v>44</v>
      </c>
      <c r="D1078" s="19" t="s">
        <v>45</v>
      </c>
      <c r="E1078" s="19" t="s">
        <v>2253</v>
      </c>
      <c r="F1078" s="19" t="s">
        <v>2254</v>
      </c>
      <c r="G1078" s="19" t="s">
        <v>2350</v>
      </c>
      <c r="H1078" s="101" t="s">
        <v>2351</v>
      </c>
      <c r="I1078" s="19">
        <v>15038806885</v>
      </c>
      <c r="J1078" s="19" t="s">
        <v>141</v>
      </c>
      <c r="K1078" s="19">
        <v>6</v>
      </c>
      <c r="L1078" s="19" t="s">
        <v>2254</v>
      </c>
      <c r="M1078" s="19" t="str">
        <f>VLOOKUP(G1078,[1]Sheet1!$G$1:$M$65536,7,0)</f>
        <v>6214672440000726964</v>
      </c>
      <c r="N1078" s="19" t="str">
        <f>VLOOKUP(H1078,[2]Sheet1!$A$1:$E$65536,5,0)</f>
        <v>6214672440000726964</v>
      </c>
      <c r="O1078" s="19" t="s">
        <v>52</v>
      </c>
      <c r="P1078" s="19">
        <v>6</v>
      </c>
      <c r="Q1078" s="84">
        <f t="shared" si="22"/>
        <v>6</v>
      </c>
      <c r="R1078" s="26">
        <v>780</v>
      </c>
      <c r="S1078" s="26" t="str">
        <f>VLOOKUP(H1078,[2]Sheet1!$A$1:$F$65536,6,0)</f>
        <v>已激活</v>
      </c>
      <c r="T1078" s="58" t="str">
        <f t="shared" si="21"/>
        <v>对</v>
      </c>
    </row>
    <row r="1079" ht="21.95" customHeight="1" spans="1:20">
      <c r="A1079" s="19">
        <v>1070</v>
      </c>
      <c r="B1079" s="19" t="s">
        <v>43</v>
      </c>
      <c r="C1079" s="19" t="s">
        <v>44</v>
      </c>
      <c r="D1079" s="19" t="s">
        <v>45</v>
      </c>
      <c r="E1079" s="19" t="s">
        <v>2253</v>
      </c>
      <c r="F1079" s="19" t="s">
        <v>2254</v>
      </c>
      <c r="G1079" s="19" t="s">
        <v>2352</v>
      </c>
      <c r="H1079" s="101" t="s">
        <v>2353</v>
      </c>
      <c r="I1079" s="19">
        <v>18728944162</v>
      </c>
      <c r="J1079" s="19" t="s">
        <v>141</v>
      </c>
      <c r="K1079" s="19">
        <v>5</v>
      </c>
      <c r="L1079" s="19" t="s">
        <v>2254</v>
      </c>
      <c r="M1079" s="19" t="str">
        <f>VLOOKUP(G1079,[1]Sheet1!$G$1:$M$65536,7,0)</f>
        <v>6214674530002554543</v>
      </c>
      <c r="N1079" s="19">
        <f>VLOOKUP(H1079,[2]Sheet1!$A$1:$E$65536,5,0)</f>
        <v>0</v>
      </c>
      <c r="O1079" s="19" t="s">
        <v>52</v>
      </c>
      <c r="P1079" s="19">
        <v>5</v>
      </c>
      <c r="Q1079" s="84">
        <f t="shared" si="22"/>
        <v>5</v>
      </c>
      <c r="R1079" s="26">
        <v>650</v>
      </c>
      <c r="S1079" s="26" t="str">
        <f>VLOOKUP(H1079,[2]Sheet1!$A$1:$F$65536,6,0)</f>
        <v>空白</v>
      </c>
      <c r="T1079" s="58" t="str">
        <f t="shared" si="21"/>
        <v>对</v>
      </c>
    </row>
    <row r="1080" ht="21.95" customHeight="1" spans="1:20">
      <c r="A1080" s="19">
        <v>1071</v>
      </c>
      <c r="B1080" s="19" t="s">
        <v>43</v>
      </c>
      <c r="C1080" s="19" t="s">
        <v>44</v>
      </c>
      <c r="D1080" s="19" t="s">
        <v>45</v>
      </c>
      <c r="E1080" s="19" t="s">
        <v>2253</v>
      </c>
      <c r="F1080" s="19" t="s">
        <v>2254</v>
      </c>
      <c r="G1080" s="19" t="s">
        <v>2354</v>
      </c>
      <c r="H1080" s="101" t="s">
        <v>2355</v>
      </c>
      <c r="I1080" s="19">
        <v>15937558928</v>
      </c>
      <c r="J1080" s="19" t="s">
        <v>141</v>
      </c>
      <c r="K1080" s="19">
        <v>3</v>
      </c>
      <c r="L1080" s="19" t="s">
        <v>2254</v>
      </c>
      <c r="M1080" s="19" t="str">
        <f>VLOOKUP(G1080,[1]Sheet1!$G$1:$M$65536,7,0)</f>
        <v>6214672440006771477</v>
      </c>
      <c r="N1080" s="19" t="str">
        <f>VLOOKUP(H1080,[2]Sheet1!$A$1:$E$65536,5,0)</f>
        <v>6214672440006771477</v>
      </c>
      <c r="O1080" s="19" t="s">
        <v>52</v>
      </c>
      <c r="P1080" s="19">
        <v>3</v>
      </c>
      <c r="Q1080" s="84">
        <f t="shared" si="22"/>
        <v>3</v>
      </c>
      <c r="R1080" s="26">
        <v>390</v>
      </c>
      <c r="S1080" s="26" t="str">
        <f>VLOOKUP(H1080,[2]Sheet1!$A$1:$F$65536,6,0)</f>
        <v>已激活</v>
      </c>
      <c r="T1080" s="58" t="str">
        <f t="shared" si="21"/>
        <v>对</v>
      </c>
    </row>
    <row r="1081" ht="21.95" customHeight="1" spans="1:20">
      <c r="A1081" s="19">
        <v>1072</v>
      </c>
      <c r="B1081" s="19" t="s">
        <v>43</v>
      </c>
      <c r="C1081" s="19" t="s">
        <v>44</v>
      </c>
      <c r="D1081" s="19" t="s">
        <v>45</v>
      </c>
      <c r="E1081" s="19" t="s">
        <v>2253</v>
      </c>
      <c r="F1081" s="19" t="s">
        <v>2254</v>
      </c>
      <c r="G1081" s="19" t="s">
        <v>2356</v>
      </c>
      <c r="H1081" s="101" t="s">
        <v>2357</v>
      </c>
      <c r="I1081" s="19">
        <v>15238221229</v>
      </c>
      <c r="J1081" s="19" t="s">
        <v>141</v>
      </c>
      <c r="K1081" s="19">
        <v>3</v>
      </c>
      <c r="L1081" s="19" t="s">
        <v>2254</v>
      </c>
      <c r="M1081" s="19" t="str">
        <f>VLOOKUP(G1081,[1]Sheet1!$G$1:$M$65536,7,0)</f>
        <v>6214672440000726626</v>
      </c>
      <c r="N1081" s="19" t="str">
        <f>VLOOKUP(H1081,[2]Sheet1!$A$1:$E$65536,5,0)</f>
        <v>6214672440000726626</v>
      </c>
      <c r="O1081" s="19" t="s">
        <v>52</v>
      </c>
      <c r="P1081" s="19">
        <v>3</v>
      </c>
      <c r="Q1081" s="84">
        <f t="shared" si="22"/>
        <v>3</v>
      </c>
      <c r="R1081" s="26">
        <v>390</v>
      </c>
      <c r="S1081" s="26" t="str">
        <f>VLOOKUP(H1081,[2]Sheet1!$A$1:$F$65536,6,0)</f>
        <v>已激活</v>
      </c>
      <c r="T1081" s="58" t="str">
        <f t="shared" si="21"/>
        <v>对</v>
      </c>
    </row>
    <row r="1082" ht="21.95" customHeight="1" spans="1:20">
      <c r="A1082" s="19">
        <v>1073</v>
      </c>
      <c r="B1082" s="19" t="s">
        <v>43</v>
      </c>
      <c r="C1082" s="19" t="s">
        <v>44</v>
      </c>
      <c r="D1082" s="19" t="s">
        <v>45</v>
      </c>
      <c r="E1082" s="19" t="s">
        <v>2253</v>
      </c>
      <c r="F1082" s="19" t="s">
        <v>2254</v>
      </c>
      <c r="G1082" s="19" t="s">
        <v>2358</v>
      </c>
      <c r="H1082" s="101" t="s">
        <v>2359</v>
      </c>
      <c r="I1082" s="19">
        <v>18239716405</v>
      </c>
      <c r="J1082" s="19" t="s">
        <v>141</v>
      </c>
      <c r="K1082" s="19">
        <v>4</v>
      </c>
      <c r="L1082" s="19" t="s">
        <v>2254</v>
      </c>
      <c r="M1082" s="19" t="str">
        <f>VLOOKUP(G1082,[1]Sheet1!$G$1:$M$65536,7,0)</f>
        <v>6214672440000725818</v>
      </c>
      <c r="N1082" s="19" t="str">
        <f>VLOOKUP(H1082,[2]Sheet1!$A$1:$E$65536,5,0)</f>
        <v>6214672440000725818</v>
      </c>
      <c r="O1082" s="19" t="s">
        <v>52</v>
      </c>
      <c r="P1082" s="19">
        <v>4</v>
      </c>
      <c r="Q1082" s="84">
        <f t="shared" si="22"/>
        <v>4</v>
      </c>
      <c r="R1082" s="26">
        <v>520</v>
      </c>
      <c r="S1082" s="26" t="str">
        <f>VLOOKUP(H1082,[2]Sheet1!$A$1:$F$65536,6,0)</f>
        <v>已激活</v>
      </c>
      <c r="T1082" s="58" t="str">
        <f t="shared" si="21"/>
        <v>对</v>
      </c>
    </row>
    <row r="1083" ht="21.95" customHeight="1" spans="1:20">
      <c r="A1083" s="19">
        <v>1074</v>
      </c>
      <c r="B1083" s="19" t="s">
        <v>43</v>
      </c>
      <c r="C1083" s="19" t="s">
        <v>44</v>
      </c>
      <c r="D1083" s="19" t="s">
        <v>45</v>
      </c>
      <c r="E1083" s="19" t="s">
        <v>2253</v>
      </c>
      <c r="F1083" s="19" t="s">
        <v>2254</v>
      </c>
      <c r="G1083" s="19" t="s">
        <v>2360</v>
      </c>
      <c r="H1083" s="19" t="s">
        <v>2361</v>
      </c>
      <c r="I1083" s="19">
        <v>13283063226</v>
      </c>
      <c r="J1083" s="19" t="s">
        <v>141</v>
      </c>
      <c r="K1083" s="19">
        <v>5</v>
      </c>
      <c r="L1083" s="19" t="s">
        <v>2254</v>
      </c>
      <c r="M1083" s="19" t="str">
        <f>VLOOKUP(G1083,[1]Sheet1!$G$1:$M$65536,7,0)</f>
        <v>6214672440006416545</v>
      </c>
      <c r="N1083" s="19" t="str">
        <f>VLOOKUP(H1083,[2]Sheet1!$A$1:$E$65536,5,0)</f>
        <v>6214672440006416545</v>
      </c>
      <c r="O1083" s="19" t="s">
        <v>52</v>
      </c>
      <c r="P1083" s="19">
        <v>5</v>
      </c>
      <c r="Q1083" s="84">
        <f t="shared" si="22"/>
        <v>5</v>
      </c>
      <c r="R1083" s="26">
        <v>650</v>
      </c>
      <c r="S1083" s="26" t="str">
        <f>VLOOKUP(H1083,[2]Sheet1!$A$1:$F$65536,6,0)</f>
        <v>已激活</v>
      </c>
      <c r="T1083" s="58" t="str">
        <f t="shared" si="21"/>
        <v>对</v>
      </c>
    </row>
    <row r="1084" ht="21.95" customHeight="1" spans="1:20">
      <c r="A1084" s="19">
        <v>1075</v>
      </c>
      <c r="B1084" s="19" t="s">
        <v>43</v>
      </c>
      <c r="C1084" s="19" t="s">
        <v>44</v>
      </c>
      <c r="D1084" s="19" t="s">
        <v>45</v>
      </c>
      <c r="E1084" s="19" t="s">
        <v>2253</v>
      </c>
      <c r="F1084" s="19" t="s">
        <v>2254</v>
      </c>
      <c r="G1084" s="19" t="s">
        <v>2362</v>
      </c>
      <c r="H1084" s="101" t="s">
        <v>2363</v>
      </c>
      <c r="I1084" s="19">
        <v>13233710289</v>
      </c>
      <c r="J1084" s="19" t="s">
        <v>141</v>
      </c>
      <c r="K1084" s="19">
        <v>5</v>
      </c>
      <c r="L1084" s="19" t="s">
        <v>2254</v>
      </c>
      <c r="M1084" s="19" t="str">
        <f>VLOOKUP(G1084,[1]Sheet1!$G$1:$M$65536,7,0)</f>
        <v>6214672440000727863</v>
      </c>
      <c r="N1084" s="19" t="str">
        <f>VLOOKUP(H1084,[2]Sheet1!$A$1:$E$65536,5,0)</f>
        <v>6214672440000727863</v>
      </c>
      <c r="O1084" s="19" t="s">
        <v>52</v>
      </c>
      <c r="P1084" s="19">
        <v>5</v>
      </c>
      <c r="Q1084" s="84">
        <f t="shared" si="22"/>
        <v>5</v>
      </c>
      <c r="R1084" s="26">
        <v>650</v>
      </c>
      <c r="S1084" s="26" t="str">
        <f>VLOOKUP(H1084,[2]Sheet1!$A$1:$F$65536,6,0)</f>
        <v>已激活</v>
      </c>
      <c r="T1084" s="58" t="str">
        <f t="shared" si="21"/>
        <v>对</v>
      </c>
    </row>
    <row r="1085" ht="21.95" customHeight="1" spans="1:20">
      <c r="A1085" s="19">
        <v>1076</v>
      </c>
      <c r="B1085" s="19" t="s">
        <v>43</v>
      </c>
      <c r="C1085" s="19" t="s">
        <v>44</v>
      </c>
      <c r="D1085" s="19" t="s">
        <v>45</v>
      </c>
      <c r="E1085" s="19" t="s">
        <v>2253</v>
      </c>
      <c r="F1085" s="19" t="s">
        <v>2254</v>
      </c>
      <c r="G1085" s="19" t="s">
        <v>2364</v>
      </c>
      <c r="H1085" s="19" t="s">
        <v>2365</v>
      </c>
      <c r="I1085" s="19">
        <v>18036682028</v>
      </c>
      <c r="J1085" s="19" t="s">
        <v>141</v>
      </c>
      <c r="K1085" s="19">
        <v>7</v>
      </c>
      <c r="L1085" s="19" t="s">
        <v>2254</v>
      </c>
      <c r="M1085" s="19" t="str">
        <f>VLOOKUP(G1085,[1]Sheet1!$G$1:$M$65536,7,0)</f>
        <v>6214672440000728747</v>
      </c>
      <c r="N1085" s="19" t="str">
        <f>VLOOKUP(H1085,[2]Sheet1!$A$1:$E$65536,5,0)</f>
        <v>6214672440000728747</v>
      </c>
      <c r="O1085" s="19" t="s">
        <v>52</v>
      </c>
      <c r="P1085" s="19">
        <v>7</v>
      </c>
      <c r="Q1085" s="84">
        <f t="shared" si="22"/>
        <v>7</v>
      </c>
      <c r="R1085" s="26">
        <v>910</v>
      </c>
      <c r="S1085" s="26" t="str">
        <f>VLOOKUP(H1085,[2]Sheet1!$A$1:$F$65536,6,0)</f>
        <v>已激活</v>
      </c>
      <c r="T1085" s="58" t="str">
        <f t="shared" si="21"/>
        <v>对</v>
      </c>
    </row>
    <row r="1086" ht="21.95" customHeight="1" spans="1:20">
      <c r="A1086" s="19">
        <v>1077</v>
      </c>
      <c r="B1086" s="19" t="s">
        <v>43</v>
      </c>
      <c r="C1086" s="19" t="s">
        <v>44</v>
      </c>
      <c r="D1086" s="19" t="s">
        <v>45</v>
      </c>
      <c r="E1086" s="19" t="s">
        <v>2253</v>
      </c>
      <c r="F1086" s="19" t="s">
        <v>2254</v>
      </c>
      <c r="G1086" s="19" t="s">
        <v>2366</v>
      </c>
      <c r="H1086" s="101" t="s">
        <v>2367</v>
      </c>
      <c r="I1086" s="19">
        <v>13937503431</v>
      </c>
      <c r="J1086" s="19" t="s">
        <v>141</v>
      </c>
      <c r="K1086" s="19">
        <v>5</v>
      </c>
      <c r="L1086" s="19" t="s">
        <v>2254</v>
      </c>
      <c r="M1086" s="19" t="str">
        <f>VLOOKUP(G1086,[1]Sheet1!$G$1:$M$65536,7,0)</f>
        <v>6217211707004743984</v>
      </c>
      <c r="N1086" s="19" t="str">
        <f>VLOOKUP(H1086,[2]Sheet1!$A$1:$E$65536,5,0)</f>
        <v>6217211707004743984</v>
      </c>
      <c r="O1086" s="19" t="s">
        <v>52</v>
      </c>
      <c r="P1086" s="19">
        <v>5</v>
      </c>
      <c r="Q1086" s="84">
        <f t="shared" si="22"/>
        <v>5</v>
      </c>
      <c r="R1086" s="26">
        <v>650</v>
      </c>
      <c r="S1086" s="26" t="str">
        <f>VLOOKUP(H1086,[2]Sheet1!$A$1:$F$65536,6,0)</f>
        <v>已激活</v>
      </c>
      <c r="T1086" s="58" t="str">
        <f t="shared" si="21"/>
        <v>对</v>
      </c>
    </row>
    <row r="1087" ht="21.95" customHeight="1" spans="1:20">
      <c r="A1087" s="19">
        <v>1078</v>
      </c>
      <c r="B1087" s="19" t="s">
        <v>43</v>
      </c>
      <c r="C1087" s="19" t="s">
        <v>44</v>
      </c>
      <c r="D1087" s="19" t="s">
        <v>45</v>
      </c>
      <c r="E1087" s="19" t="s">
        <v>2253</v>
      </c>
      <c r="F1087" s="19" t="s">
        <v>2254</v>
      </c>
      <c r="G1087" s="19" t="s">
        <v>2368</v>
      </c>
      <c r="H1087" s="19" t="s">
        <v>2369</v>
      </c>
      <c r="I1087" s="19">
        <v>16637583708</v>
      </c>
      <c r="J1087" s="19" t="s">
        <v>141</v>
      </c>
      <c r="K1087" s="19">
        <v>7</v>
      </c>
      <c r="L1087" s="19" t="s">
        <v>2254</v>
      </c>
      <c r="M1087" s="19" t="str">
        <f>VLOOKUP(G1087,[1]Sheet1!$G$1:$M$65536,7,0)</f>
        <v>6214672440000726972</v>
      </c>
      <c r="N1087" s="19" t="str">
        <f>VLOOKUP(H1087,[2]Sheet1!$A$1:$E$65536,5,0)</f>
        <v>6214672440000726972</v>
      </c>
      <c r="O1087" s="19" t="s">
        <v>52</v>
      </c>
      <c r="P1087" s="19">
        <v>7</v>
      </c>
      <c r="Q1087" s="84">
        <f t="shared" si="22"/>
        <v>7</v>
      </c>
      <c r="R1087" s="26">
        <v>910</v>
      </c>
      <c r="S1087" s="26" t="str">
        <f>VLOOKUP(H1087,[2]Sheet1!$A$1:$F$65536,6,0)</f>
        <v>已激活</v>
      </c>
      <c r="T1087" s="58" t="str">
        <f t="shared" si="21"/>
        <v>对</v>
      </c>
    </row>
    <row r="1088" ht="21.95" customHeight="1" spans="1:20">
      <c r="A1088" s="19">
        <v>1079</v>
      </c>
      <c r="B1088" s="19" t="s">
        <v>43</v>
      </c>
      <c r="C1088" s="19" t="s">
        <v>44</v>
      </c>
      <c r="D1088" s="19" t="s">
        <v>45</v>
      </c>
      <c r="E1088" s="19" t="s">
        <v>2253</v>
      </c>
      <c r="F1088" s="19" t="s">
        <v>2254</v>
      </c>
      <c r="G1088" s="19" t="s">
        <v>2370</v>
      </c>
      <c r="H1088" s="101" t="s">
        <v>2371</v>
      </c>
      <c r="I1088" s="19">
        <v>15037526220</v>
      </c>
      <c r="J1088" s="19" t="s">
        <v>141</v>
      </c>
      <c r="K1088" s="19">
        <v>5</v>
      </c>
      <c r="L1088" s="19" t="s">
        <v>2254</v>
      </c>
      <c r="M1088" s="19" t="str">
        <f>VLOOKUP(G1088,[1]Sheet1!$G$1:$M$65536,7,0)</f>
        <v>6214672440000729471</v>
      </c>
      <c r="N1088" s="19" t="str">
        <f>VLOOKUP(H1088,[2]Sheet1!$A$1:$E$65536,5,0)</f>
        <v>6214672440000729471</v>
      </c>
      <c r="O1088" s="19" t="s">
        <v>52</v>
      </c>
      <c r="P1088" s="19">
        <v>5</v>
      </c>
      <c r="Q1088" s="84">
        <f t="shared" si="22"/>
        <v>5</v>
      </c>
      <c r="R1088" s="26">
        <v>650</v>
      </c>
      <c r="S1088" s="26" t="str">
        <f>VLOOKUP(H1088,[2]Sheet1!$A$1:$F$65536,6,0)</f>
        <v>已开户</v>
      </c>
      <c r="T1088" s="58" t="str">
        <f t="shared" si="21"/>
        <v>对</v>
      </c>
    </row>
    <row r="1089" ht="21.95" customHeight="1" spans="1:20">
      <c r="A1089" s="19">
        <v>1080</v>
      </c>
      <c r="B1089" s="19" t="s">
        <v>43</v>
      </c>
      <c r="C1089" s="19" t="s">
        <v>44</v>
      </c>
      <c r="D1089" s="19" t="s">
        <v>45</v>
      </c>
      <c r="E1089" s="19" t="s">
        <v>2253</v>
      </c>
      <c r="F1089" s="19" t="s">
        <v>2254</v>
      </c>
      <c r="G1089" s="19" t="s">
        <v>2372</v>
      </c>
      <c r="H1089" s="101" t="s">
        <v>2373</v>
      </c>
      <c r="I1089" s="19">
        <v>18749619177</v>
      </c>
      <c r="J1089" s="19" t="s">
        <v>141</v>
      </c>
      <c r="K1089" s="19">
        <v>6</v>
      </c>
      <c r="L1089" s="19" t="s">
        <v>2254</v>
      </c>
      <c r="M1089" s="19" t="str">
        <f>VLOOKUP(G1089,[1]Sheet1!$G$1:$M$65536,7,0)</f>
        <v>6214672440006417220</v>
      </c>
      <c r="N1089" s="19" t="str">
        <f>VLOOKUP(H1089,[2]Sheet1!$A$1:$E$65536,5,0)</f>
        <v>6214672440006417220</v>
      </c>
      <c r="O1089" s="19" t="s">
        <v>52</v>
      </c>
      <c r="P1089" s="19">
        <v>6</v>
      </c>
      <c r="Q1089" s="84">
        <f t="shared" si="22"/>
        <v>6</v>
      </c>
      <c r="R1089" s="26">
        <v>780</v>
      </c>
      <c r="S1089" s="26" t="str">
        <f>VLOOKUP(H1089,[2]Sheet1!$A$1:$F$65536,6,0)</f>
        <v>已激活</v>
      </c>
      <c r="T1089" s="58" t="str">
        <f t="shared" si="21"/>
        <v>对</v>
      </c>
    </row>
    <row r="1090" ht="21.95" customHeight="1" spans="1:20">
      <c r="A1090" s="19">
        <v>1081</v>
      </c>
      <c r="B1090" s="19" t="s">
        <v>43</v>
      </c>
      <c r="C1090" s="19" t="s">
        <v>44</v>
      </c>
      <c r="D1090" s="19" t="s">
        <v>45</v>
      </c>
      <c r="E1090" s="19" t="s">
        <v>2253</v>
      </c>
      <c r="F1090" s="19" t="s">
        <v>2254</v>
      </c>
      <c r="G1090" s="19" t="s">
        <v>2374</v>
      </c>
      <c r="H1090" s="101" t="s">
        <v>2375</v>
      </c>
      <c r="I1090" s="19">
        <v>13937598435</v>
      </c>
      <c r="J1090" s="19" t="s">
        <v>141</v>
      </c>
      <c r="K1090" s="19">
        <v>1</v>
      </c>
      <c r="L1090" s="19" t="s">
        <v>2254</v>
      </c>
      <c r="M1090" s="19" t="str">
        <f>VLOOKUP(G1090,[1]Sheet1!$G$1:$M$65536,7,0)</f>
        <v>6214672440000728283</v>
      </c>
      <c r="N1090" s="19" t="str">
        <f>VLOOKUP(H1090,[2]Sheet1!$A$1:$E$65536,5,0)</f>
        <v>6214672440000728283</v>
      </c>
      <c r="O1090" s="19" t="s">
        <v>52</v>
      </c>
      <c r="P1090" s="19">
        <v>1</v>
      </c>
      <c r="Q1090" s="84">
        <f t="shared" si="22"/>
        <v>1</v>
      </c>
      <c r="R1090" s="26">
        <v>130</v>
      </c>
      <c r="S1090" s="26" t="str">
        <f>VLOOKUP(H1090,[2]Sheet1!$A$1:$F$65536,6,0)</f>
        <v>已激活</v>
      </c>
      <c r="T1090" s="58" t="str">
        <f t="shared" si="21"/>
        <v>对</v>
      </c>
    </row>
    <row r="1091" ht="21.95" customHeight="1" spans="1:20">
      <c r="A1091" s="19">
        <v>1082</v>
      </c>
      <c r="B1091" s="19" t="s">
        <v>43</v>
      </c>
      <c r="C1091" s="19" t="s">
        <v>44</v>
      </c>
      <c r="D1091" s="19" t="s">
        <v>45</v>
      </c>
      <c r="E1091" s="19" t="s">
        <v>2253</v>
      </c>
      <c r="F1091" s="19" t="s">
        <v>2254</v>
      </c>
      <c r="G1091" s="19" t="s">
        <v>2376</v>
      </c>
      <c r="H1091" s="101" t="s">
        <v>2377</v>
      </c>
      <c r="I1091" s="19">
        <v>15537584481</v>
      </c>
      <c r="J1091" s="19" t="s">
        <v>141</v>
      </c>
      <c r="K1091" s="19">
        <v>1</v>
      </c>
      <c r="L1091" s="19" t="s">
        <v>2254</v>
      </c>
      <c r="M1091" s="19" t="str">
        <f>VLOOKUP(G1091,[1]Sheet1!$G$1:$M$65536,7,0)</f>
        <v>6214672440000726642</v>
      </c>
      <c r="N1091" s="19" t="str">
        <f>VLOOKUP(H1091,[2]Sheet1!$A$1:$E$65536,5,0)</f>
        <v>6214672440000726642</v>
      </c>
      <c r="O1091" s="19" t="s">
        <v>52</v>
      </c>
      <c r="P1091" s="19">
        <v>1</v>
      </c>
      <c r="Q1091" s="84">
        <f t="shared" si="22"/>
        <v>1</v>
      </c>
      <c r="R1091" s="26">
        <v>130</v>
      </c>
      <c r="S1091" s="26" t="str">
        <f>VLOOKUP(H1091,[2]Sheet1!$A$1:$F$65536,6,0)</f>
        <v>已激活</v>
      </c>
      <c r="T1091" s="58" t="str">
        <f t="shared" si="21"/>
        <v>对</v>
      </c>
    </row>
    <row r="1092" ht="21.95" customHeight="1" spans="1:20">
      <c r="A1092" s="19">
        <v>1083</v>
      </c>
      <c r="B1092" s="19" t="s">
        <v>43</v>
      </c>
      <c r="C1092" s="19" t="s">
        <v>44</v>
      </c>
      <c r="D1092" s="19" t="s">
        <v>45</v>
      </c>
      <c r="E1092" s="19" t="s">
        <v>2253</v>
      </c>
      <c r="F1092" s="19" t="s">
        <v>2254</v>
      </c>
      <c r="G1092" s="19" t="s">
        <v>2378</v>
      </c>
      <c r="H1092" s="101" t="s">
        <v>2379</v>
      </c>
      <c r="I1092" s="19">
        <v>13137533787</v>
      </c>
      <c r="J1092" s="19" t="s">
        <v>141</v>
      </c>
      <c r="K1092" s="19">
        <v>3</v>
      </c>
      <c r="L1092" s="19" t="s">
        <v>2254</v>
      </c>
      <c r="M1092" s="19" t="str">
        <f>VLOOKUP(G1092,[1]Sheet1!$G$1:$M$65536,7,0)</f>
        <v>6214672440000726741</v>
      </c>
      <c r="N1092" s="19" t="str">
        <f>VLOOKUP(H1092,[2]Sheet1!$A$1:$E$65536,5,0)</f>
        <v>6214672440000726741</v>
      </c>
      <c r="O1092" s="19" t="s">
        <v>52</v>
      </c>
      <c r="P1092" s="19">
        <v>3</v>
      </c>
      <c r="Q1092" s="84">
        <f t="shared" si="22"/>
        <v>3</v>
      </c>
      <c r="R1092" s="26">
        <v>390</v>
      </c>
      <c r="S1092" s="26" t="str">
        <f>VLOOKUP(H1092,[2]Sheet1!$A$1:$F$65536,6,0)</f>
        <v>已激活</v>
      </c>
      <c r="T1092" s="58" t="str">
        <f t="shared" si="21"/>
        <v>对</v>
      </c>
    </row>
    <row r="1093" ht="21.95" customHeight="1" spans="1:20">
      <c r="A1093" s="19">
        <v>1084</v>
      </c>
      <c r="B1093" s="19" t="s">
        <v>43</v>
      </c>
      <c r="C1093" s="19" t="s">
        <v>44</v>
      </c>
      <c r="D1093" s="19" t="s">
        <v>45</v>
      </c>
      <c r="E1093" s="19" t="s">
        <v>2253</v>
      </c>
      <c r="F1093" s="19" t="s">
        <v>2254</v>
      </c>
      <c r="G1093" s="19" t="s">
        <v>2380</v>
      </c>
      <c r="H1093" s="101" t="s">
        <v>2381</v>
      </c>
      <c r="I1093" s="19">
        <v>18768918591</v>
      </c>
      <c r="J1093" s="19" t="s">
        <v>141</v>
      </c>
      <c r="K1093" s="19">
        <v>3</v>
      </c>
      <c r="L1093" s="19" t="s">
        <v>2254</v>
      </c>
      <c r="M1093" s="19" t="str">
        <f>VLOOKUP(G1093,[1]Sheet1!$G$1:$M$65536,7,0)</f>
        <v>6214672440006238501</v>
      </c>
      <c r="N1093" s="19" t="str">
        <f>VLOOKUP(H1093,[2]Sheet1!$A$1:$E$65536,5,0)</f>
        <v>6214672440006238501</v>
      </c>
      <c r="O1093" s="19" t="s">
        <v>52</v>
      </c>
      <c r="P1093" s="19">
        <v>3</v>
      </c>
      <c r="Q1093" s="84">
        <f t="shared" si="22"/>
        <v>3</v>
      </c>
      <c r="R1093" s="26">
        <v>390</v>
      </c>
      <c r="S1093" s="26" t="str">
        <f>VLOOKUP(H1093,[2]Sheet1!$A$1:$F$65536,6,0)</f>
        <v>已激活</v>
      </c>
      <c r="T1093" s="58" t="str">
        <f t="shared" si="21"/>
        <v>对</v>
      </c>
    </row>
    <row r="1094" ht="21.95" customHeight="1" spans="1:20">
      <c r="A1094" s="19">
        <v>1085</v>
      </c>
      <c r="B1094" s="19" t="s">
        <v>43</v>
      </c>
      <c r="C1094" s="19" t="s">
        <v>44</v>
      </c>
      <c r="D1094" s="19" t="s">
        <v>45</v>
      </c>
      <c r="E1094" s="19" t="s">
        <v>2253</v>
      </c>
      <c r="F1094" s="19" t="s">
        <v>2254</v>
      </c>
      <c r="G1094" s="19" t="s">
        <v>2382</v>
      </c>
      <c r="H1094" s="101" t="s">
        <v>2383</v>
      </c>
      <c r="I1094" s="19">
        <v>13071706599</v>
      </c>
      <c r="J1094" s="19" t="s">
        <v>141</v>
      </c>
      <c r="K1094" s="19">
        <v>3</v>
      </c>
      <c r="L1094" s="19" t="s">
        <v>2254</v>
      </c>
      <c r="M1094" s="19" t="str">
        <f>VLOOKUP(G1094,[1]Sheet1!$G$1:$M$65536,7,0)</f>
        <v>6214672440000726733</v>
      </c>
      <c r="N1094" s="19" t="str">
        <f>VLOOKUP(H1094,[2]Sheet1!$A$1:$E$65536,5,0)</f>
        <v>6214672440000726733</v>
      </c>
      <c r="O1094" s="19" t="s">
        <v>52</v>
      </c>
      <c r="P1094" s="19">
        <v>3</v>
      </c>
      <c r="Q1094" s="84">
        <f t="shared" si="22"/>
        <v>3</v>
      </c>
      <c r="R1094" s="26">
        <v>390</v>
      </c>
      <c r="S1094" s="26" t="str">
        <f>VLOOKUP(H1094,[2]Sheet1!$A$1:$F$65536,6,0)</f>
        <v>已激活</v>
      </c>
      <c r="T1094" s="58" t="str">
        <f t="shared" si="21"/>
        <v>对</v>
      </c>
    </row>
    <row r="1095" ht="21.95" customHeight="1" spans="1:20">
      <c r="A1095" s="19">
        <v>1086</v>
      </c>
      <c r="B1095" s="19" t="s">
        <v>43</v>
      </c>
      <c r="C1095" s="19" t="s">
        <v>44</v>
      </c>
      <c r="D1095" s="19" t="s">
        <v>45</v>
      </c>
      <c r="E1095" s="19" t="s">
        <v>2253</v>
      </c>
      <c r="F1095" s="19" t="s">
        <v>2254</v>
      </c>
      <c r="G1095" s="19" t="s">
        <v>2384</v>
      </c>
      <c r="H1095" s="101" t="s">
        <v>2385</v>
      </c>
      <c r="I1095" s="19">
        <v>15037569611</v>
      </c>
      <c r="J1095" s="19" t="s">
        <v>141</v>
      </c>
      <c r="K1095" s="19">
        <v>3</v>
      </c>
      <c r="L1095" s="19" t="s">
        <v>2254</v>
      </c>
      <c r="M1095" s="19" t="str">
        <f>VLOOKUP(G1095,[1]Sheet1!$G$1:$M$65536,7,0)</f>
        <v>6214672440000727475</v>
      </c>
      <c r="N1095" s="19" t="str">
        <f>VLOOKUP(H1095,[2]Sheet1!$A$1:$E$65536,5,0)</f>
        <v>6214672440000727475</v>
      </c>
      <c r="O1095" s="19" t="s">
        <v>52</v>
      </c>
      <c r="P1095" s="19">
        <v>3</v>
      </c>
      <c r="Q1095" s="84">
        <f t="shared" si="22"/>
        <v>3</v>
      </c>
      <c r="R1095" s="26">
        <v>390</v>
      </c>
      <c r="S1095" s="26" t="str">
        <f>VLOOKUP(H1095,[2]Sheet1!$A$1:$F$65536,6,0)</f>
        <v>已激活</v>
      </c>
      <c r="T1095" s="58" t="str">
        <f t="shared" si="21"/>
        <v>对</v>
      </c>
    </row>
    <row r="1096" ht="21.95" customHeight="1" spans="1:20">
      <c r="A1096" s="19">
        <v>1087</v>
      </c>
      <c r="B1096" s="19" t="s">
        <v>43</v>
      </c>
      <c r="C1096" s="19" t="s">
        <v>44</v>
      </c>
      <c r="D1096" s="19" t="s">
        <v>45</v>
      </c>
      <c r="E1096" s="19" t="s">
        <v>2253</v>
      </c>
      <c r="F1096" s="19" t="s">
        <v>2254</v>
      </c>
      <c r="G1096" s="19" t="s">
        <v>2386</v>
      </c>
      <c r="H1096" s="101" t="s">
        <v>2387</v>
      </c>
      <c r="I1096" s="19">
        <v>15886732405</v>
      </c>
      <c r="J1096" s="19" t="s">
        <v>141</v>
      </c>
      <c r="K1096" s="19">
        <v>4</v>
      </c>
      <c r="L1096" s="19" t="s">
        <v>2254</v>
      </c>
      <c r="M1096" s="19" t="str">
        <f>VLOOKUP(G1096,[1]Sheet1!$G$1:$M$65536,7,0)</f>
        <v>6214672440000725644</v>
      </c>
      <c r="N1096" s="19" t="str">
        <f>VLOOKUP(H1096,[2]Sheet1!$A$1:$E$65536,5,0)</f>
        <v>6214672440000725644</v>
      </c>
      <c r="O1096" s="19" t="s">
        <v>52</v>
      </c>
      <c r="P1096" s="19">
        <v>4</v>
      </c>
      <c r="Q1096" s="84">
        <f t="shared" si="22"/>
        <v>4</v>
      </c>
      <c r="R1096" s="26">
        <v>520</v>
      </c>
      <c r="S1096" s="26" t="str">
        <f>VLOOKUP(H1096,[2]Sheet1!$A$1:$F$65536,6,0)</f>
        <v>已激活</v>
      </c>
      <c r="T1096" s="58" t="str">
        <f t="shared" si="21"/>
        <v>对</v>
      </c>
    </row>
    <row r="1097" ht="21.95" customHeight="1" spans="1:20">
      <c r="A1097" s="19">
        <v>1088</v>
      </c>
      <c r="B1097" s="19" t="s">
        <v>43</v>
      </c>
      <c r="C1097" s="19" t="s">
        <v>44</v>
      </c>
      <c r="D1097" s="19" t="s">
        <v>45</v>
      </c>
      <c r="E1097" s="19" t="s">
        <v>2253</v>
      </c>
      <c r="F1097" s="19" t="s">
        <v>2254</v>
      </c>
      <c r="G1097" s="19" t="s">
        <v>2388</v>
      </c>
      <c r="H1097" s="101" t="s">
        <v>2389</v>
      </c>
      <c r="I1097" s="19">
        <v>13137519112</v>
      </c>
      <c r="J1097" s="19" t="s">
        <v>141</v>
      </c>
      <c r="K1097" s="19">
        <v>5</v>
      </c>
      <c r="L1097" s="19" t="s">
        <v>2254</v>
      </c>
      <c r="M1097" s="19" t="str">
        <f>VLOOKUP(G1097,[1]Sheet1!$G$1:$M$65536,7,0)</f>
        <v>6214672440006420448</v>
      </c>
      <c r="N1097" s="19" t="str">
        <f>VLOOKUP(H1097,[2]Sheet1!$A$1:$E$65536,5,0)</f>
        <v>6214672440006420448</v>
      </c>
      <c r="O1097" s="19" t="s">
        <v>52</v>
      </c>
      <c r="P1097" s="19">
        <v>5</v>
      </c>
      <c r="Q1097" s="84">
        <f t="shared" si="22"/>
        <v>5</v>
      </c>
      <c r="R1097" s="26">
        <v>650</v>
      </c>
      <c r="S1097" s="26" t="str">
        <f>VLOOKUP(H1097,[2]Sheet1!$A$1:$F$65536,6,0)</f>
        <v>已激活</v>
      </c>
      <c r="T1097" s="58" t="str">
        <f t="shared" si="21"/>
        <v>对</v>
      </c>
    </row>
    <row r="1098" ht="21.95" customHeight="1" spans="1:20">
      <c r="A1098" s="19">
        <v>1089</v>
      </c>
      <c r="B1098" s="19" t="s">
        <v>43</v>
      </c>
      <c r="C1098" s="19" t="s">
        <v>44</v>
      </c>
      <c r="D1098" s="19" t="s">
        <v>45</v>
      </c>
      <c r="E1098" s="19" t="s">
        <v>2253</v>
      </c>
      <c r="F1098" s="19" t="s">
        <v>2254</v>
      </c>
      <c r="G1098" s="19" t="s">
        <v>2390</v>
      </c>
      <c r="H1098" s="101" t="s">
        <v>2391</v>
      </c>
      <c r="I1098" s="19">
        <v>13064455116</v>
      </c>
      <c r="J1098" s="19" t="s">
        <v>141</v>
      </c>
      <c r="K1098" s="19">
        <v>5</v>
      </c>
      <c r="L1098" s="19" t="s">
        <v>2254</v>
      </c>
      <c r="M1098" s="19" t="str">
        <f>VLOOKUP(G1098,[1]Sheet1!$G$1:$M$65536,7,0)</f>
        <v>6214672440006419291</v>
      </c>
      <c r="N1098" s="19" t="str">
        <f>VLOOKUP(H1098,[2]Sheet1!$A$1:$E$65536,5,0)</f>
        <v>6214672440006419291</v>
      </c>
      <c r="O1098" s="19" t="s">
        <v>52</v>
      </c>
      <c r="P1098" s="19">
        <v>5</v>
      </c>
      <c r="Q1098" s="84">
        <f t="shared" si="22"/>
        <v>5</v>
      </c>
      <c r="R1098" s="26">
        <v>650</v>
      </c>
      <c r="S1098" s="26" t="str">
        <f>VLOOKUP(H1098,[2]Sheet1!$A$1:$F$65536,6,0)</f>
        <v>已激活</v>
      </c>
      <c r="T1098" s="58" t="str">
        <f t="shared" si="21"/>
        <v>对</v>
      </c>
    </row>
    <row r="1099" ht="21.95" customHeight="1" spans="1:20">
      <c r="A1099" s="19">
        <v>1090</v>
      </c>
      <c r="B1099" s="19" t="s">
        <v>43</v>
      </c>
      <c r="C1099" s="19" t="s">
        <v>44</v>
      </c>
      <c r="D1099" s="19" t="s">
        <v>45</v>
      </c>
      <c r="E1099" s="19" t="s">
        <v>2253</v>
      </c>
      <c r="F1099" s="19" t="s">
        <v>2254</v>
      </c>
      <c r="G1099" s="19" t="s">
        <v>2392</v>
      </c>
      <c r="H1099" s="101" t="s">
        <v>2393</v>
      </c>
      <c r="I1099" s="19">
        <v>15637537419</v>
      </c>
      <c r="J1099" s="19" t="s">
        <v>141</v>
      </c>
      <c r="K1099" s="19">
        <v>5</v>
      </c>
      <c r="L1099" s="19" t="s">
        <v>2254</v>
      </c>
      <c r="M1099" s="19" t="str">
        <f>VLOOKUP(G1099,[1]Sheet1!$G$1:$M$65536,7,0)</f>
        <v>6231520070900037788</v>
      </c>
      <c r="N1099" s="19" t="str">
        <f>VLOOKUP(H1099,[2]Sheet1!$A$1:$E$65536,5,0)</f>
        <v>6231520070900037788</v>
      </c>
      <c r="O1099" s="19" t="s">
        <v>52</v>
      </c>
      <c r="P1099" s="19">
        <v>5</v>
      </c>
      <c r="Q1099" s="84">
        <f t="shared" si="22"/>
        <v>5</v>
      </c>
      <c r="R1099" s="26">
        <v>650</v>
      </c>
      <c r="S1099" s="26" t="str">
        <f>VLOOKUP(H1099,[2]Sheet1!$A$1:$F$65536,6,0)</f>
        <v>已激活</v>
      </c>
      <c r="T1099" s="58" t="str">
        <f t="shared" si="21"/>
        <v>对</v>
      </c>
    </row>
    <row r="1100" ht="21.95" customHeight="1" spans="1:20">
      <c r="A1100" s="19">
        <v>1091</v>
      </c>
      <c r="B1100" s="19" t="s">
        <v>43</v>
      </c>
      <c r="C1100" s="19" t="s">
        <v>44</v>
      </c>
      <c r="D1100" s="19" t="s">
        <v>45</v>
      </c>
      <c r="E1100" s="19" t="s">
        <v>2253</v>
      </c>
      <c r="F1100" s="19" t="s">
        <v>2254</v>
      </c>
      <c r="G1100" s="19" t="s">
        <v>2394</v>
      </c>
      <c r="H1100" s="101" t="s">
        <v>2395</v>
      </c>
      <c r="I1100" s="19">
        <v>18237587581</v>
      </c>
      <c r="J1100" s="19" t="s">
        <v>141</v>
      </c>
      <c r="K1100" s="19">
        <v>4</v>
      </c>
      <c r="L1100" s="19" t="s">
        <v>2254</v>
      </c>
      <c r="M1100" s="19" t="str">
        <f>VLOOKUP(G1100,[1]Sheet1!$G$1:$M$65536,7,0)</f>
        <v>6214672440000728002</v>
      </c>
      <c r="N1100" s="19" t="str">
        <f>VLOOKUP(H1100,[2]Sheet1!$A$1:$E$65536,5,0)</f>
        <v>6214672440000728002</v>
      </c>
      <c r="O1100" s="19" t="s">
        <v>52</v>
      </c>
      <c r="P1100" s="19">
        <v>4</v>
      </c>
      <c r="Q1100" s="84">
        <f t="shared" si="22"/>
        <v>4</v>
      </c>
      <c r="R1100" s="26">
        <v>520</v>
      </c>
      <c r="S1100" s="26" t="str">
        <f>VLOOKUP(H1100,[2]Sheet1!$A$1:$F$65536,6,0)</f>
        <v>已激活</v>
      </c>
      <c r="T1100" s="58" t="str">
        <f t="shared" ref="T1100:T1163" si="23">IF(TEXT(IF(MOD(12-(MID(H1100,1,1)*7+MID(H1100,2,1)*9+MID(H1100,3,1)*10+MID(H1100,4,1)*5+MID(H1100,5,1)*8+MID(H1100,6,1)*4+MID(H1100,7,1)*2+MID(H1100,8,1)*1+MID(H1100,9,1)*6+MID(H1100,10,1)*3+MID(H1100,11,1)*7+MID(H1100,12,1)*9+MID(H1100,13,1)*10+MID(H1100,14,1)*5+MID(H1100,15,1)*8+MID(H1100,16,1)*4+MID(H1100,17,1)*2),11)=10,"X",MOD(12-(MID(H1100,1,1)*7+MID(H1100,2,1)*9+MID(H1100,3,1)*10+MID(H1100,4,1)*5+MID(H1100,5,1)*8+MID(H1100,6,1)*4+MID(H1100,7,1)*2+MID(H1100,8,1)*1+MID(H1100,9,1)*6+MID(H1100,10,1)*3+MID(H1100,11,1)*7+MID(H1100,12,1)*9+MID(H1100,13,1)*10+MID(H1100,14,1)*5+MID(H1100,15,1)*8+MID(H1100,16,1)*4+MID(H1100,17,1)*2),11)),0)=MID(H1100,18,1),"对","错")</f>
        <v>对</v>
      </c>
    </row>
    <row r="1101" ht="21.95" customHeight="1" spans="1:20">
      <c r="A1101" s="19">
        <v>1092</v>
      </c>
      <c r="B1101" s="19" t="s">
        <v>43</v>
      </c>
      <c r="C1101" s="19" t="s">
        <v>44</v>
      </c>
      <c r="D1101" s="19" t="s">
        <v>45</v>
      </c>
      <c r="E1101" s="19" t="s">
        <v>2253</v>
      </c>
      <c r="F1101" s="19" t="s">
        <v>2254</v>
      </c>
      <c r="G1101" s="19" t="s">
        <v>2396</v>
      </c>
      <c r="H1101" s="101" t="s">
        <v>2397</v>
      </c>
      <c r="I1101" s="19">
        <v>15886787190</v>
      </c>
      <c r="J1101" s="19" t="s">
        <v>141</v>
      </c>
      <c r="K1101" s="19">
        <v>4</v>
      </c>
      <c r="L1101" s="19" t="s">
        <v>2254</v>
      </c>
      <c r="M1101" s="19" t="str">
        <f>VLOOKUP(G1101,[1]Sheet1!$G$1:$M$65536,7,0)</f>
        <v>6214672440000728580</v>
      </c>
      <c r="N1101" s="19" t="str">
        <f>VLOOKUP(H1101,[2]Sheet1!$A$1:$E$65536,5,0)</f>
        <v>6214672440000728580</v>
      </c>
      <c r="O1101" s="19" t="s">
        <v>52</v>
      </c>
      <c r="P1101" s="19">
        <v>4</v>
      </c>
      <c r="Q1101" s="84">
        <f t="shared" si="22"/>
        <v>4</v>
      </c>
      <c r="R1101" s="26">
        <v>520</v>
      </c>
      <c r="S1101" s="26" t="str">
        <f>VLOOKUP(H1101,[2]Sheet1!$A$1:$F$65536,6,0)</f>
        <v>已激活</v>
      </c>
      <c r="T1101" s="58" t="str">
        <f t="shared" si="23"/>
        <v>对</v>
      </c>
    </row>
    <row r="1102" ht="21.95" customHeight="1" spans="1:20">
      <c r="A1102" s="19">
        <v>1093</v>
      </c>
      <c r="B1102" s="19" t="s">
        <v>43</v>
      </c>
      <c r="C1102" s="19" t="s">
        <v>44</v>
      </c>
      <c r="D1102" s="19" t="s">
        <v>45</v>
      </c>
      <c r="E1102" s="19" t="s">
        <v>2253</v>
      </c>
      <c r="F1102" s="19" t="s">
        <v>2254</v>
      </c>
      <c r="G1102" s="19" t="s">
        <v>2398</v>
      </c>
      <c r="H1102" s="19" t="s">
        <v>2399</v>
      </c>
      <c r="I1102" s="19">
        <v>13592185082</v>
      </c>
      <c r="J1102" s="19" t="s">
        <v>141</v>
      </c>
      <c r="K1102" s="19">
        <v>3</v>
      </c>
      <c r="L1102" s="19" t="s">
        <v>2254</v>
      </c>
      <c r="M1102" s="19" t="str">
        <f>VLOOKUP(G1102,[1]Sheet1!$G$1:$M$65536,7,0)</f>
        <v>6214672440000728200</v>
      </c>
      <c r="N1102" s="19" t="str">
        <f>VLOOKUP(H1102,[2]Sheet1!$A$1:$E$65536,5,0)</f>
        <v>6214672440000728200</v>
      </c>
      <c r="O1102" s="19" t="s">
        <v>52</v>
      </c>
      <c r="P1102" s="19">
        <v>3</v>
      </c>
      <c r="Q1102" s="84">
        <f t="shared" si="22"/>
        <v>3</v>
      </c>
      <c r="R1102" s="26">
        <v>390</v>
      </c>
      <c r="S1102" s="26" t="str">
        <f>VLOOKUP(H1102,[2]Sheet1!$A$1:$F$65536,6,0)</f>
        <v>已激活</v>
      </c>
      <c r="T1102" s="58" t="str">
        <f t="shared" si="23"/>
        <v>对</v>
      </c>
    </row>
    <row r="1103" ht="21.95" customHeight="1" spans="1:20">
      <c r="A1103" s="19">
        <v>1094</v>
      </c>
      <c r="B1103" s="19" t="s">
        <v>43</v>
      </c>
      <c r="C1103" s="19" t="s">
        <v>44</v>
      </c>
      <c r="D1103" s="19" t="s">
        <v>45</v>
      </c>
      <c r="E1103" s="19" t="s">
        <v>2253</v>
      </c>
      <c r="F1103" s="19" t="s">
        <v>2254</v>
      </c>
      <c r="G1103" s="19" t="s">
        <v>2400</v>
      </c>
      <c r="H1103" s="101" t="s">
        <v>2401</v>
      </c>
      <c r="I1103" s="19">
        <v>15093898674</v>
      </c>
      <c r="J1103" s="19" t="s">
        <v>141</v>
      </c>
      <c r="K1103" s="19">
        <v>5</v>
      </c>
      <c r="L1103" s="19" t="s">
        <v>2254</v>
      </c>
      <c r="M1103" s="19" t="str">
        <f>VLOOKUP(G1103,[1]Sheet1!$G$1:$M$65536,7,0)</f>
        <v>6231520070001308278</v>
      </c>
      <c r="N1103" s="19" t="str">
        <f>VLOOKUP(H1103,[2]Sheet1!$A$1:$E$65536,5,0)</f>
        <v>6231520070001308278</v>
      </c>
      <c r="O1103" s="19" t="s">
        <v>52</v>
      </c>
      <c r="P1103" s="19">
        <v>5</v>
      </c>
      <c r="Q1103" s="84">
        <f t="shared" si="22"/>
        <v>5</v>
      </c>
      <c r="R1103" s="26">
        <v>650</v>
      </c>
      <c r="S1103" s="26" t="str">
        <f>VLOOKUP(H1103,[2]Sheet1!$A$1:$F$65536,6,0)</f>
        <v>已激活</v>
      </c>
      <c r="T1103" s="58" t="str">
        <f t="shared" si="23"/>
        <v>对</v>
      </c>
    </row>
    <row r="1104" ht="21.95" customHeight="1" spans="1:20">
      <c r="A1104" s="19">
        <v>1095</v>
      </c>
      <c r="B1104" s="19" t="s">
        <v>43</v>
      </c>
      <c r="C1104" s="19" t="s">
        <v>44</v>
      </c>
      <c r="D1104" s="19" t="s">
        <v>45</v>
      </c>
      <c r="E1104" s="19" t="s">
        <v>2253</v>
      </c>
      <c r="F1104" s="19" t="s">
        <v>2254</v>
      </c>
      <c r="G1104" s="19" t="s">
        <v>2402</v>
      </c>
      <c r="H1104" s="101" t="s">
        <v>2403</v>
      </c>
      <c r="I1104" s="19">
        <v>15867769552</v>
      </c>
      <c r="J1104" s="19" t="s">
        <v>141</v>
      </c>
      <c r="K1104" s="19">
        <v>5</v>
      </c>
      <c r="L1104" s="19" t="s">
        <v>2254</v>
      </c>
      <c r="M1104" s="19" t="str">
        <f>VLOOKUP(G1104,[1]Sheet1!$G$1:$M$65536,7,0)</f>
        <v>6214672440000728846</v>
      </c>
      <c r="N1104" s="19" t="str">
        <f>VLOOKUP(H1104,[2]Sheet1!$A$1:$E$65536,5,0)</f>
        <v>6214672440000728846</v>
      </c>
      <c r="O1104" s="19" t="s">
        <v>52</v>
      </c>
      <c r="P1104" s="19">
        <v>5</v>
      </c>
      <c r="Q1104" s="84">
        <f t="shared" si="22"/>
        <v>5</v>
      </c>
      <c r="R1104" s="26">
        <v>650</v>
      </c>
      <c r="S1104" s="26" t="str">
        <f>VLOOKUP(H1104,[2]Sheet1!$A$1:$F$65536,6,0)</f>
        <v>已激活</v>
      </c>
      <c r="T1104" s="58" t="str">
        <f t="shared" si="23"/>
        <v>对</v>
      </c>
    </row>
    <row r="1105" ht="21.95" customHeight="1" spans="1:20">
      <c r="A1105" s="19">
        <v>1096</v>
      </c>
      <c r="B1105" s="19" t="s">
        <v>43</v>
      </c>
      <c r="C1105" s="19" t="s">
        <v>44</v>
      </c>
      <c r="D1105" s="19" t="s">
        <v>45</v>
      </c>
      <c r="E1105" s="19" t="s">
        <v>2253</v>
      </c>
      <c r="F1105" s="19" t="s">
        <v>2254</v>
      </c>
      <c r="G1105" s="19" t="s">
        <v>2404</v>
      </c>
      <c r="H1105" s="101" t="s">
        <v>2405</v>
      </c>
      <c r="I1105" s="19">
        <v>15938986054</v>
      </c>
      <c r="J1105" s="19" t="s">
        <v>141</v>
      </c>
      <c r="K1105" s="19">
        <v>5</v>
      </c>
      <c r="L1105" s="19" t="s">
        <v>2254</v>
      </c>
      <c r="M1105" s="19" t="str">
        <f>VLOOKUP(G1105,[1]Sheet1!$G$1:$M$65536,7,0)</f>
        <v>6214672440000728499</v>
      </c>
      <c r="N1105" s="19" t="str">
        <f>VLOOKUP(H1105,[2]Sheet1!$A$1:$E$65536,5,0)</f>
        <v>6214672440000728499</v>
      </c>
      <c r="O1105" s="19" t="s">
        <v>52</v>
      </c>
      <c r="P1105" s="19">
        <v>5</v>
      </c>
      <c r="Q1105" s="84">
        <f t="shared" si="22"/>
        <v>5</v>
      </c>
      <c r="R1105" s="26">
        <v>650</v>
      </c>
      <c r="S1105" s="26" t="str">
        <f>VLOOKUP(H1105,[2]Sheet1!$A$1:$F$65536,6,0)</f>
        <v>已激活</v>
      </c>
      <c r="T1105" s="58" t="str">
        <f t="shared" si="23"/>
        <v>对</v>
      </c>
    </row>
    <row r="1106" ht="21.95" customHeight="1" spans="1:20">
      <c r="A1106" s="19">
        <v>1097</v>
      </c>
      <c r="B1106" s="19" t="s">
        <v>43</v>
      </c>
      <c r="C1106" s="19" t="s">
        <v>44</v>
      </c>
      <c r="D1106" s="19" t="s">
        <v>45</v>
      </c>
      <c r="E1106" s="19" t="s">
        <v>2253</v>
      </c>
      <c r="F1106" s="19" t="s">
        <v>2254</v>
      </c>
      <c r="G1106" s="19" t="s">
        <v>2406</v>
      </c>
      <c r="H1106" s="19" t="s">
        <v>2407</v>
      </c>
      <c r="I1106" s="19">
        <v>15136985579</v>
      </c>
      <c r="J1106" s="19" t="s">
        <v>141</v>
      </c>
      <c r="K1106" s="19">
        <v>5</v>
      </c>
      <c r="L1106" s="19" t="s">
        <v>2254</v>
      </c>
      <c r="M1106" s="19" t="str">
        <f>VLOOKUP(G1106,[1]Sheet1!$G$1:$M$65536,7,0)</f>
        <v>6214672440000730636</v>
      </c>
      <c r="N1106" s="19" t="str">
        <f>VLOOKUP(H1106,[2]Sheet1!$A$1:$E$65536,5,0)</f>
        <v>6214672440000730636</v>
      </c>
      <c r="O1106" s="19" t="s">
        <v>52</v>
      </c>
      <c r="P1106" s="19">
        <v>5</v>
      </c>
      <c r="Q1106" s="84">
        <f t="shared" si="22"/>
        <v>5</v>
      </c>
      <c r="R1106" s="26">
        <v>650</v>
      </c>
      <c r="S1106" s="26" t="str">
        <f>VLOOKUP(H1106,[2]Sheet1!$A$1:$F$65536,6,0)</f>
        <v>已激活</v>
      </c>
      <c r="T1106" s="58" t="str">
        <f t="shared" si="23"/>
        <v>对</v>
      </c>
    </row>
    <row r="1107" ht="21.95" hidden="1" customHeight="1" spans="1:20">
      <c r="A1107" s="19">
        <v>1098</v>
      </c>
      <c r="B1107" s="19" t="s">
        <v>43</v>
      </c>
      <c r="C1107" s="19" t="s">
        <v>44</v>
      </c>
      <c r="D1107" s="19" t="s">
        <v>45</v>
      </c>
      <c r="E1107" s="19" t="s">
        <v>2253</v>
      </c>
      <c r="F1107" s="19" t="s">
        <v>2254</v>
      </c>
      <c r="G1107" s="19" t="s">
        <v>2408</v>
      </c>
      <c r="H1107" s="101" t="s">
        <v>2409</v>
      </c>
      <c r="I1107" s="19">
        <v>15238249895</v>
      </c>
      <c r="J1107" s="19" t="s">
        <v>141</v>
      </c>
      <c r="K1107" s="19">
        <v>2</v>
      </c>
      <c r="L1107" s="19" t="s">
        <v>2254</v>
      </c>
      <c r="M1107" s="19" t="str">
        <f>VLOOKUP(G1107,[1]Sheet1!$G$1:$M$65536,7,0)</f>
        <v>6214672440000730495</v>
      </c>
      <c r="N1107" s="19" t="str">
        <f>VLOOKUP(H1107,[2]Sheet1!$A$1:$E$65536,5,0)</f>
        <v>6214672440000730644</v>
      </c>
      <c r="O1107" s="19" t="s">
        <v>52</v>
      </c>
      <c r="P1107" s="19">
        <v>2</v>
      </c>
      <c r="Q1107" s="69">
        <v>0</v>
      </c>
      <c r="R1107" s="26">
        <v>0</v>
      </c>
      <c r="S1107" s="26" t="str">
        <f>VLOOKUP(H1107,[2]Sheet1!$A$1:$F$65536,6,0)</f>
        <v>已激活</v>
      </c>
      <c r="T1107" s="58" t="str">
        <f t="shared" si="23"/>
        <v>对</v>
      </c>
    </row>
    <row r="1108" ht="21.95" customHeight="1" spans="1:20">
      <c r="A1108" s="19">
        <v>1099</v>
      </c>
      <c r="B1108" s="19" t="s">
        <v>43</v>
      </c>
      <c r="C1108" s="19" t="s">
        <v>44</v>
      </c>
      <c r="D1108" s="19" t="s">
        <v>45</v>
      </c>
      <c r="E1108" s="19" t="s">
        <v>2253</v>
      </c>
      <c r="F1108" s="19" t="s">
        <v>2254</v>
      </c>
      <c r="G1108" s="19" t="s">
        <v>2410</v>
      </c>
      <c r="H1108" s="101" t="s">
        <v>2411</v>
      </c>
      <c r="I1108" s="19">
        <v>15238266682</v>
      </c>
      <c r="J1108" s="19" t="s">
        <v>141</v>
      </c>
      <c r="K1108" s="19">
        <v>2</v>
      </c>
      <c r="L1108" s="19" t="s">
        <v>2254</v>
      </c>
      <c r="M1108" s="19" t="str">
        <f>VLOOKUP(G1108,[1]Sheet1!$G$1:$M$65536,7,0)</f>
        <v>6214672440000730537</v>
      </c>
      <c r="N1108" s="19" t="str">
        <f>VLOOKUP(H1108,[2]Sheet1!$A$1:$E$65536,5,0)</f>
        <v>6214672440000730537</v>
      </c>
      <c r="O1108" s="19" t="s">
        <v>52</v>
      </c>
      <c r="P1108" s="19">
        <v>2</v>
      </c>
      <c r="Q1108" s="84">
        <f t="shared" si="22"/>
        <v>2</v>
      </c>
      <c r="R1108" s="26">
        <v>260</v>
      </c>
      <c r="S1108" s="26" t="str">
        <f>VLOOKUP(H1108,[2]Sheet1!$A$1:$F$65536,6,0)</f>
        <v>已激活</v>
      </c>
      <c r="T1108" s="58" t="str">
        <f t="shared" si="23"/>
        <v>对</v>
      </c>
    </row>
    <row r="1109" ht="21.95" customHeight="1" spans="1:20">
      <c r="A1109" s="19">
        <v>1100</v>
      </c>
      <c r="B1109" s="19" t="s">
        <v>43</v>
      </c>
      <c r="C1109" s="19" t="s">
        <v>44</v>
      </c>
      <c r="D1109" s="19" t="s">
        <v>45</v>
      </c>
      <c r="E1109" s="19" t="s">
        <v>2253</v>
      </c>
      <c r="F1109" s="19" t="s">
        <v>2254</v>
      </c>
      <c r="G1109" s="19" t="s">
        <v>2412</v>
      </c>
      <c r="H1109" s="101" t="s">
        <v>2413</v>
      </c>
      <c r="I1109" s="19">
        <v>13461188092</v>
      </c>
      <c r="J1109" s="19" t="s">
        <v>141</v>
      </c>
      <c r="K1109" s="19">
        <v>3</v>
      </c>
      <c r="L1109" s="19" t="s">
        <v>2254</v>
      </c>
      <c r="M1109" s="19" t="str">
        <f>VLOOKUP(G1109,[1]Sheet1!$G$1:$M$65536,7,0)</f>
        <v>6214672440006416529</v>
      </c>
      <c r="N1109" s="19" t="str">
        <f>VLOOKUP(H1109,[2]Sheet1!$A$1:$E$65536,5,0)</f>
        <v>6214672440006416529</v>
      </c>
      <c r="O1109" s="19" t="s">
        <v>52</v>
      </c>
      <c r="P1109" s="19">
        <v>3</v>
      </c>
      <c r="Q1109" s="84">
        <f t="shared" si="22"/>
        <v>3</v>
      </c>
      <c r="R1109" s="26">
        <v>390</v>
      </c>
      <c r="S1109" s="26" t="str">
        <f>VLOOKUP(H1109,[2]Sheet1!$A$1:$F$65536,6,0)</f>
        <v>已激活</v>
      </c>
      <c r="T1109" s="58" t="str">
        <f t="shared" si="23"/>
        <v>对</v>
      </c>
    </row>
    <row r="1110" ht="21.95" customHeight="1" spans="1:20">
      <c r="A1110" s="19">
        <v>1101</v>
      </c>
      <c r="B1110" s="19" t="s">
        <v>43</v>
      </c>
      <c r="C1110" s="19" t="s">
        <v>44</v>
      </c>
      <c r="D1110" s="19" t="s">
        <v>45</v>
      </c>
      <c r="E1110" s="19" t="s">
        <v>2253</v>
      </c>
      <c r="F1110" s="19" t="s">
        <v>2254</v>
      </c>
      <c r="G1110" s="19" t="s">
        <v>2414</v>
      </c>
      <c r="H1110" s="101" t="s">
        <v>2415</v>
      </c>
      <c r="I1110" s="19">
        <v>13461198068</v>
      </c>
      <c r="J1110" s="19" t="s">
        <v>141</v>
      </c>
      <c r="K1110" s="19">
        <v>2</v>
      </c>
      <c r="L1110" s="19" t="s">
        <v>2254</v>
      </c>
      <c r="M1110" s="19" t="str">
        <f>VLOOKUP(G1110,[1]Sheet1!$G$1:$M$65536,7,0)</f>
        <v>6214672440000729554</v>
      </c>
      <c r="N1110" s="19" t="str">
        <f>VLOOKUP(H1110,[2]Sheet1!$A$1:$E$65536,5,0)</f>
        <v>6214672440000729554</v>
      </c>
      <c r="O1110" s="19" t="s">
        <v>52</v>
      </c>
      <c r="P1110" s="19">
        <v>2</v>
      </c>
      <c r="Q1110" s="84">
        <f t="shared" si="22"/>
        <v>2</v>
      </c>
      <c r="R1110" s="26">
        <v>260</v>
      </c>
      <c r="S1110" s="26" t="str">
        <f>VLOOKUP(H1110,[2]Sheet1!$A$1:$F$65536,6,0)</f>
        <v>已激活</v>
      </c>
      <c r="T1110" s="58" t="str">
        <f t="shared" si="23"/>
        <v>对</v>
      </c>
    </row>
    <row r="1111" ht="21.95" customHeight="1" spans="1:20">
      <c r="A1111" s="19">
        <v>1102</v>
      </c>
      <c r="B1111" s="19" t="s">
        <v>43</v>
      </c>
      <c r="C1111" s="19" t="s">
        <v>44</v>
      </c>
      <c r="D1111" s="19" t="s">
        <v>45</v>
      </c>
      <c r="E1111" s="19" t="s">
        <v>2253</v>
      </c>
      <c r="F1111" s="19" t="s">
        <v>2254</v>
      </c>
      <c r="G1111" s="19" t="s">
        <v>2416</v>
      </c>
      <c r="H1111" s="101" t="s">
        <v>2417</v>
      </c>
      <c r="I1111" s="19">
        <v>15849582836</v>
      </c>
      <c r="J1111" s="19" t="s">
        <v>141</v>
      </c>
      <c r="K1111" s="19">
        <v>3</v>
      </c>
      <c r="L1111" s="19" t="s">
        <v>2254</v>
      </c>
      <c r="M1111" s="19" t="str">
        <f>VLOOKUP(G1111,[1]Sheet1!$G$1:$M$65536,7,0)</f>
        <v>6214672440007147503</v>
      </c>
      <c r="N1111" s="19" t="str">
        <f>VLOOKUP(H1111,[2]Sheet1!$A$1:$E$65536,5,0)</f>
        <v>6214672440007147503</v>
      </c>
      <c r="O1111" s="19" t="s">
        <v>52</v>
      </c>
      <c r="P1111" s="19">
        <v>3</v>
      </c>
      <c r="Q1111" s="84">
        <f t="shared" si="22"/>
        <v>3</v>
      </c>
      <c r="R1111" s="26">
        <v>390</v>
      </c>
      <c r="S1111" s="26" t="str">
        <f>VLOOKUP(H1111,[2]Sheet1!$A$1:$F$65536,6,0)</f>
        <v>已激活</v>
      </c>
      <c r="T1111" s="58" t="str">
        <f t="shared" si="23"/>
        <v>对</v>
      </c>
    </row>
    <row r="1112" ht="21.95" customHeight="1" spans="1:20">
      <c r="A1112" s="19">
        <v>1103</v>
      </c>
      <c r="B1112" s="19" t="s">
        <v>43</v>
      </c>
      <c r="C1112" s="19" t="s">
        <v>44</v>
      </c>
      <c r="D1112" s="19" t="s">
        <v>45</v>
      </c>
      <c r="E1112" s="19" t="s">
        <v>2253</v>
      </c>
      <c r="F1112" s="19" t="s">
        <v>2254</v>
      </c>
      <c r="G1112" s="19" t="s">
        <v>2418</v>
      </c>
      <c r="H1112" s="101" t="s">
        <v>2419</v>
      </c>
      <c r="I1112" s="19">
        <v>13071797606</v>
      </c>
      <c r="J1112" s="19" t="s">
        <v>141</v>
      </c>
      <c r="K1112" s="19">
        <v>6</v>
      </c>
      <c r="L1112" s="19" t="s">
        <v>2254</v>
      </c>
      <c r="M1112" s="19" t="str">
        <f>VLOOKUP(G1112,[1]Sheet1!$G$1:$M$65536,7,0)</f>
        <v>6214672440006218388</v>
      </c>
      <c r="N1112" s="19" t="str">
        <f>VLOOKUP(H1112,[2]Sheet1!$A$1:$E$65536,5,0)</f>
        <v>6214672440006218388</v>
      </c>
      <c r="O1112" s="19" t="s">
        <v>52</v>
      </c>
      <c r="P1112" s="19">
        <v>6</v>
      </c>
      <c r="Q1112" s="84">
        <f t="shared" si="22"/>
        <v>6</v>
      </c>
      <c r="R1112" s="26">
        <v>780</v>
      </c>
      <c r="S1112" s="26" t="str">
        <f>VLOOKUP(H1112,[2]Sheet1!$A$1:$F$65536,6,0)</f>
        <v>已激活</v>
      </c>
      <c r="T1112" s="58" t="str">
        <f t="shared" si="23"/>
        <v>对</v>
      </c>
    </row>
    <row r="1113" ht="21.95" customHeight="1" spans="1:20">
      <c r="A1113" s="19">
        <v>1104</v>
      </c>
      <c r="B1113" s="19" t="s">
        <v>43</v>
      </c>
      <c r="C1113" s="19" t="s">
        <v>44</v>
      </c>
      <c r="D1113" s="19" t="s">
        <v>45</v>
      </c>
      <c r="E1113" s="19" t="s">
        <v>2253</v>
      </c>
      <c r="F1113" s="19" t="s">
        <v>2254</v>
      </c>
      <c r="G1113" s="19" t="s">
        <v>2420</v>
      </c>
      <c r="H1113" s="101" t="s">
        <v>2421</v>
      </c>
      <c r="I1113" s="19">
        <v>15993543737</v>
      </c>
      <c r="J1113" s="19" t="s">
        <v>141</v>
      </c>
      <c r="K1113" s="19">
        <v>2</v>
      </c>
      <c r="L1113" s="19" t="s">
        <v>2254</v>
      </c>
      <c r="M1113" s="19" t="str">
        <f>VLOOKUP(G1113,[1]Sheet1!$G$1:$M$65536,7,0)</f>
        <v>6214672440000725255</v>
      </c>
      <c r="N1113" s="19" t="str">
        <f>VLOOKUP(H1113,[2]Sheet1!$A$1:$E$65536,5,0)</f>
        <v>6214672440000725255</v>
      </c>
      <c r="O1113" s="19" t="s">
        <v>52</v>
      </c>
      <c r="P1113" s="19">
        <v>2</v>
      </c>
      <c r="Q1113" s="84">
        <f t="shared" si="22"/>
        <v>2</v>
      </c>
      <c r="R1113" s="26">
        <v>260</v>
      </c>
      <c r="S1113" s="26" t="str">
        <f>VLOOKUP(H1113,[2]Sheet1!$A$1:$F$65536,6,0)</f>
        <v>已激活</v>
      </c>
      <c r="T1113" s="58" t="str">
        <f t="shared" si="23"/>
        <v>对</v>
      </c>
    </row>
    <row r="1114" ht="21.95" customHeight="1" spans="1:20">
      <c r="A1114" s="19">
        <v>1105</v>
      </c>
      <c r="B1114" s="19" t="s">
        <v>43</v>
      </c>
      <c r="C1114" s="19" t="s">
        <v>44</v>
      </c>
      <c r="D1114" s="19" t="s">
        <v>45</v>
      </c>
      <c r="E1114" s="19" t="s">
        <v>2253</v>
      </c>
      <c r="F1114" s="19" t="s">
        <v>2254</v>
      </c>
      <c r="G1114" s="19" t="s">
        <v>2422</v>
      </c>
      <c r="H1114" s="101" t="s">
        <v>2423</v>
      </c>
      <c r="I1114" s="19">
        <v>13333902805</v>
      </c>
      <c r="J1114" s="19" t="s">
        <v>141</v>
      </c>
      <c r="K1114" s="19">
        <v>5</v>
      </c>
      <c r="L1114" s="19" t="s">
        <v>2254</v>
      </c>
      <c r="M1114" s="19" t="str">
        <f>VLOOKUP(G1114,[1]Sheet1!$G$1:$M$65536,7,0)</f>
        <v>6214672440000727400</v>
      </c>
      <c r="N1114" s="19" t="str">
        <f>VLOOKUP(H1114,[2]Sheet1!$A$1:$E$65536,5,0)</f>
        <v>6214672440000727400</v>
      </c>
      <c r="O1114" s="19" t="s">
        <v>52</v>
      </c>
      <c r="P1114" s="19">
        <v>5</v>
      </c>
      <c r="Q1114" s="84">
        <f t="shared" si="22"/>
        <v>5</v>
      </c>
      <c r="R1114" s="26">
        <v>650</v>
      </c>
      <c r="S1114" s="26" t="str">
        <f>VLOOKUP(H1114,[2]Sheet1!$A$1:$F$65536,6,0)</f>
        <v>已激活</v>
      </c>
      <c r="T1114" s="58" t="str">
        <f t="shared" si="23"/>
        <v>对</v>
      </c>
    </row>
    <row r="1115" ht="21.95" hidden="1" customHeight="1" spans="1:20">
      <c r="A1115" s="19">
        <v>1106</v>
      </c>
      <c r="B1115" s="19" t="s">
        <v>43</v>
      </c>
      <c r="C1115" s="19" t="s">
        <v>44</v>
      </c>
      <c r="D1115" s="19" t="s">
        <v>45</v>
      </c>
      <c r="E1115" s="19" t="s">
        <v>2253</v>
      </c>
      <c r="F1115" s="19" t="s">
        <v>2424</v>
      </c>
      <c r="G1115" s="19" t="s">
        <v>2425</v>
      </c>
      <c r="H1115" s="101" t="s">
        <v>2426</v>
      </c>
      <c r="I1115" s="19">
        <v>15637592905</v>
      </c>
      <c r="J1115" s="19" t="s">
        <v>2427</v>
      </c>
      <c r="K1115" s="19">
        <v>2</v>
      </c>
      <c r="L1115" s="19" t="s">
        <v>2424</v>
      </c>
      <c r="M1115" s="19" t="str">
        <f>VLOOKUP(G1115,[1]Sheet1!$G$1:$M$65536,7,0)</f>
        <v>6214672440005567300</v>
      </c>
      <c r="N1115" s="19" t="str">
        <f>VLOOKUP(H1115,[2]Sheet1!$A$1:$E$65536,5,0)</f>
        <v>6214672440004467300</v>
      </c>
      <c r="O1115" s="19" t="s">
        <v>52</v>
      </c>
      <c r="P1115" s="19">
        <v>1</v>
      </c>
      <c r="Q1115" s="69">
        <v>0</v>
      </c>
      <c r="R1115" s="26">
        <v>0</v>
      </c>
      <c r="S1115" s="26" t="str">
        <f>VLOOKUP(H1115,[2]Sheet1!$A$1:$F$65536,6,0)</f>
        <v>已激活</v>
      </c>
      <c r="T1115" s="58" t="str">
        <f t="shared" si="23"/>
        <v>对</v>
      </c>
    </row>
    <row r="1116" ht="21.95" customHeight="1" spans="1:20">
      <c r="A1116" s="19">
        <v>1107</v>
      </c>
      <c r="B1116" s="19" t="s">
        <v>43</v>
      </c>
      <c r="C1116" s="19" t="s">
        <v>44</v>
      </c>
      <c r="D1116" s="19" t="s">
        <v>45</v>
      </c>
      <c r="E1116" s="19" t="s">
        <v>2253</v>
      </c>
      <c r="F1116" s="19" t="s">
        <v>2424</v>
      </c>
      <c r="G1116" s="19" t="s">
        <v>2428</v>
      </c>
      <c r="H1116" s="101" t="s">
        <v>2429</v>
      </c>
      <c r="I1116" s="19">
        <v>13271435238</v>
      </c>
      <c r="J1116" s="19" t="s">
        <v>2427</v>
      </c>
      <c r="K1116" s="19">
        <v>4</v>
      </c>
      <c r="L1116" s="19" t="s">
        <v>2424</v>
      </c>
      <c r="M1116" s="19" t="str">
        <f>VLOOKUP(G1116,[1]Sheet1!$G$1:$M$65536,7,0)</f>
        <v>6214672440000741344</v>
      </c>
      <c r="N1116" s="19" t="str">
        <f>VLOOKUP(H1116,[2]Sheet1!$A$1:$E$65536,5,0)</f>
        <v>6214672440000741344</v>
      </c>
      <c r="O1116" s="19" t="s">
        <v>52</v>
      </c>
      <c r="P1116" s="19">
        <v>1</v>
      </c>
      <c r="Q1116" s="84">
        <f t="shared" si="22"/>
        <v>1</v>
      </c>
      <c r="R1116" s="26">
        <v>130</v>
      </c>
      <c r="S1116" s="26" t="str">
        <f>VLOOKUP(H1116,[2]Sheet1!$A$1:$F$65536,6,0)</f>
        <v>已激活</v>
      </c>
      <c r="T1116" s="58" t="str">
        <f t="shared" si="23"/>
        <v>对</v>
      </c>
    </row>
    <row r="1117" ht="21.95" customHeight="1" spans="1:20">
      <c r="A1117" s="19">
        <v>1108</v>
      </c>
      <c r="B1117" s="19" t="s">
        <v>43</v>
      </c>
      <c r="C1117" s="19" t="s">
        <v>44</v>
      </c>
      <c r="D1117" s="19" t="s">
        <v>45</v>
      </c>
      <c r="E1117" s="19" t="s">
        <v>2253</v>
      </c>
      <c r="F1117" s="19" t="s">
        <v>2424</v>
      </c>
      <c r="G1117" s="19" t="s">
        <v>2430</v>
      </c>
      <c r="H1117" s="101" t="s">
        <v>2431</v>
      </c>
      <c r="I1117" s="19">
        <v>16696926208</v>
      </c>
      <c r="J1117" s="19" t="s">
        <v>121</v>
      </c>
      <c r="K1117" s="19">
        <v>1</v>
      </c>
      <c r="L1117" s="19" t="s">
        <v>2424</v>
      </c>
      <c r="M1117" s="19" t="str">
        <f>VLOOKUP(G1117,[1]Sheet1!$G$1:$M$65536,7,0)</f>
        <v>6214672440007439819</v>
      </c>
      <c r="N1117" s="19" t="str">
        <f>VLOOKUP(H1117,[2]Sheet1!$A$1:$E$65536,5,0)</f>
        <v>6214672440007439819</v>
      </c>
      <c r="O1117" s="19" t="s">
        <v>52</v>
      </c>
      <c r="P1117" s="19">
        <v>1</v>
      </c>
      <c r="Q1117" s="84">
        <f t="shared" si="22"/>
        <v>1</v>
      </c>
      <c r="R1117" s="26">
        <v>130</v>
      </c>
      <c r="S1117" s="26" t="str">
        <f>VLOOKUP(H1117,[2]Sheet1!$A$1:$F$65536,6,0)</f>
        <v>已激活</v>
      </c>
      <c r="T1117" s="58" t="str">
        <f t="shared" si="23"/>
        <v>对</v>
      </c>
    </row>
    <row r="1118" ht="21.95" customHeight="1" spans="1:20">
      <c r="A1118" s="19">
        <v>1109</v>
      </c>
      <c r="B1118" s="19" t="s">
        <v>43</v>
      </c>
      <c r="C1118" s="19" t="s">
        <v>44</v>
      </c>
      <c r="D1118" s="19" t="s">
        <v>45</v>
      </c>
      <c r="E1118" s="19" t="s">
        <v>2253</v>
      </c>
      <c r="F1118" s="19" t="s">
        <v>2424</v>
      </c>
      <c r="G1118" s="19" t="s">
        <v>2432</v>
      </c>
      <c r="H1118" s="101" t="s">
        <v>2433</v>
      </c>
      <c r="I1118" s="19">
        <v>13733917719</v>
      </c>
      <c r="J1118" s="19" t="s">
        <v>121</v>
      </c>
      <c r="K1118" s="19">
        <v>3</v>
      </c>
      <c r="L1118" s="19" t="s">
        <v>2424</v>
      </c>
      <c r="M1118" s="19" t="str">
        <f>VLOOKUP(G1118,[1]Sheet1!$G$1:$M$65536,7,0)</f>
        <v>6214672440000741096</v>
      </c>
      <c r="N1118" s="19" t="str">
        <f>VLOOKUP(H1118,[2]Sheet1!$A$1:$E$65536,5,0)</f>
        <v>6214672440000741096</v>
      </c>
      <c r="O1118" s="19" t="s">
        <v>52</v>
      </c>
      <c r="P1118" s="19">
        <v>1</v>
      </c>
      <c r="Q1118" s="84">
        <f t="shared" si="22"/>
        <v>1</v>
      </c>
      <c r="R1118" s="26">
        <v>130</v>
      </c>
      <c r="S1118" s="26" t="str">
        <f>VLOOKUP(H1118,[2]Sheet1!$A$1:$F$65536,6,0)</f>
        <v>已激活</v>
      </c>
      <c r="T1118" s="58" t="str">
        <f t="shared" si="23"/>
        <v>对</v>
      </c>
    </row>
    <row r="1119" ht="21.95" customHeight="1" spans="1:20">
      <c r="A1119" s="19">
        <v>1110</v>
      </c>
      <c r="B1119" s="19" t="s">
        <v>43</v>
      </c>
      <c r="C1119" s="19" t="s">
        <v>44</v>
      </c>
      <c r="D1119" s="19" t="s">
        <v>45</v>
      </c>
      <c r="E1119" s="19" t="s">
        <v>2253</v>
      </c>
      <c r="F1119" s="19" t="s">
        <v>2424</v>
      </c>
      <c r="G1119" s="19" t="s">
        <v>2434</v>
      </c>
      <c r="H1119" s="101" t="s">
        <v>2435</v>
      </c>
      <c r="I1119" s="19"/>
      <c r="J1119" s="19" t="s">
        <v>2427</v>
      </c>
      <c r="K1119" s="19">
        <v>6</v>
      </c>
      <c r="L1119" s="19" t="s">
        <v>2424</v>
      </c>
      <c r="M1119" s="19" t="str">
        <f>VLOOKUP(G1119,[1]Sheet1!$G$1:$M$65536,7,0)</f>
        <v>6214672440000741518</v>
      </c>
      <c r="N1119" s="19" t="str">
        <f>VLOOKUP(H1119,[2]Sheet1!$A$1:$E$65536,5,0)</f>
        <v>6214672440000741518</v>
      </c>
      <c r="O1119" s="19" t="s">
        <v>52</v>
      </c>
      <c r="P1119" s="19">
        <v>2</v>
      </c>
      <c r="Q1119" s="84">
        <f t="shared" si="22"/>
        <v>2</v>
      </c>
      <c r="R1119" s="26">
        <v>260</v>
      </c>
      <c r="S1119" s="26" t="str">
        <f>VLOOKUP(H1119,[2]Sheet1!$A$1:$F$65536,6,0)</f>
        <v>已激活</v>
      </c>
      <c r="T1119" s="58" t="str">
        <f t="shared" si="23"/>
        <v>对</v>
      </c>
    </row>
    <row r="1120" ht="21.95" customHeight="1" spans="1:20">
      <c r="A1120" s="19">
        <v>1111</v>
      </c>
      <c r="B1120" s="19" t="s">
        <v>43</v>
      </c>
      <c r="C1120" s="19" t="s">
        <v>44</v>
      </c>
      <c r="D1120" s="19" t="s">
        <v>45</v>
      </c>
      <c r="E1120" s="19" t="s">
        <v>2253</v>
      </c>
      <c r="F1120" s="19" t="s">
        <v>2424</v>
      </c>
      <c r="G1120" s="19" t="s">
        <v>2436</v>
      </c>
      <c r="H1120" s="101" t="s">
        <v>2437</v>
      </c>
      <c r="I1120" s="19">
        <v>15093799878</v>
      </c>
      <c r="J1120" s="19" t="s">
        <v>2427</v>
      </c>
      <c r="K1120" s="19">
        <v>1</v>
      </c>
      <c r="L1120" s="19" t="s">
        <v>2424</v>
      </c>
      <c r="M1120" s="19" t="str">
        <f>VLOOKUP(G1120,[1]Sheet1!$G$1:$M$65536,7,0)</f>
        <v>6214672440000742276</v>
      </c>
      <c r="N1120" s="19" t="str">
        <f>VLOOKUP(H1120,[2]Sheet1!$A$1:$E$65536,5,0)</f>
        <v>6214672440000742276</v>
      </c>
      <c r="O1120" s="19" t="s">
        <v>52</v>
      </c>
      <c r="P1120" s="19">
        <v>1</v>
      </c>
      <c r="Q1120" s="84">
        <f t="shared" si="22"/>
        <v>1</v>
      </c>
      <c r="R1120" s="26">
        <v>130</v>
      </c>
      <c r="S1120" s="26" t="str">
        <f>VLOOKUP(H1120,[2]Sheet1!$A$1:$F$65536,6,0)</f>
        <v>已激活</v>
      </c>
      <c r="T1120" s="58" t="str">
        <f t="shared" si="23"/>
        <v>对</v>
      </c>
    </row>
    <row r="1121" ht="21.95" customHeight="1" spans="1:20">
      <c r="A1121" s="19">
        <v>1112</v>
      </c>
      <c r="B1121" s="19" t="s">
        <v>43</v>
      </c>
      <c r="C1121" s="19" t="s">
        <v>44</v>
      </c>
      <c r="D1121" s="19" t="s">
        <v>45</v>
      </c>
      <c r="E1121" s="19" t="s">
        <v>2253</v>
      </c>
      <c r="F1121" s="19" t="s">
        <v>2424</v>
      </c>
      <c r="G1121" s="19" t="s">
        <v>2438</v>
      </c>
      <c r="H1121" s="19" t="s">
        <v>2439</v>
      </c>
      <c r="I1121" s="19">
        <v>15836910096</v>
      </c>
      <c r="J1121" s="19" t="s">
        <v>121</v>
      </c>
      <c r="K1121" s="19">
        <v>2</v>
      </c>
      <c r="L1121" s="19" t="s">
        <v>2424</v>
      </c>
      <c r="M1121" s="19" t="str">
        <f>VLOOKUP(G1121,[1]Sheet1!$G$1:$M$65536,7,0)</f>
        <v>6214672440000738662</v>
      </c>
      <c r="N1121" s="19" t="str">
        <f>VLOOKUP(H1121,[2]Sheet1!$A$1:$E$65536,5,0)</f>
        <v>6217568000128565239</v>
      </c>
      <c r="O1121" s="19" t="s">
        <v>52</v>
      </c>
      <c r="P1121" s="19">
        <v>1</v>
      </c>
      <c r="Q1121" s="84">
        <f t="shared" si="22"/>
        <v>1</v>
      </c>
      <c r="R1121" s="26">
        <v>130</v>
      </c>
      <c r="S1121" s="26" t="str">
        <f>VLOOKUP(H1121,[2]Sheet1!$A$1:$F$65536,6,0)</f>
        <v>已开户</v>
      </c>
      <c r="T1121" s="58" t="str">
        <f t="shared" si="23"/>
        <v>对</v>
      </c>
    </row>
    <row r="1122" ht="21.95" customHeight="1" spans="1:20">
      <c r="A1122" s="19">
        <v>1113</v>
      </c>
      <c r="B1122" s="19" t="s">
        <v>43</v>
      </c>
      <c r="C1122" s="19" t="s">
        <v>44</v>
      </c>
      <c r="D1122" s="19" t="s">
        <v>45</v>
      </c>
      <c r="E1122" s="19" t="s">
        <v>2253</v>
      </c>
      <c r="F1122" s="19" t="s">
        <v>2424</v>
      </c>
      <c r="G1122" s="19" t="s">
        <v>2440</v>
      </c>
      <c r="H1122" s="101" t="s">
        <v>2441</v>
      </c>
      <c r="I1122" s="19">
        <v>15893490125</v>
      </c>
      <c r="J1122" s="19" t="s">
        <v>2427</v>
      </c>
      <c r="K1122" s="19">
        <v>6</v>
      </c>
      <c r="L1122" s="19" t="s">
        <v>2424</v>
      </c>
      <c r="M1122" s="19" t="str">
        <f>VLOOKUP(G1122,[1]Sheet1!$G$1:$M$65536,7,0)</f>
        <v>6214672440000740544</v>
      </c>
      <c r="N1122" s="19" t="str">
        <f>VLOOKUP(H1122,[2]Sheet1!$A$1:$E$65536,5,0)</f>
        <v>6214672440000740544</v>
      </c>
      <c r="O1122" s="19" t="s">
        <v>52</v>
      </c>
      <c r="P1122" s="19">
        <v>2</v>
      </c>
      <c r="Q1122" s="84">
        <f t="shared" si="22"/>
        <v>2</v>
      </c>
      <c r="R1122" s="26">
        <v>260</v>
      </c>
      <c r="S1122" s="26" t="str">
        <f>VLOOKUP(H1122,[2]Sheet1!$A$1:$F$65536,6,0)</f>
        <v>已激活</v>
      </c>
      <c r="T1122" s="58" t="str">
        <f t="shared" si="23"/>
        <v>对</v>
      </c>
    </row>
    <row r="1123" ht="21.95" customHeight="1" spans="1:20">
      <c r="A1123" s="19">
        <v>1114</v>
      </c>
      <c r="B1123" s="19" t="s">
        <v>43</v>
      </c>
      <c r="C1123" s="19" t="s">
        <v>44</v>
      </c>
      <c r="D1123" s="19" t="s">
        <v>45</v>
      </c>
      <c r="E1123" s="19" t="s">
        <v>2253</v>
      </c>
      <c r="F1123" s="19" t="s">
        <v>2424</v>
      </c>
      <c r="G1123" s="19" t="s">
        <v>2442</v>
      </c>
      <c r="H1123" s="101" t="s">
        <v>2443</v>
      </c>
      <c r="I1123" s="19">
        <v>15238273656</v>
      </c>
      <c r="J1123" s="19" t="s">
        <v>2427</v>
      </c>
      <c r="K1123" s="19">
        <v>7</v>
      </c>
      <c r="L1123" s="19" t="s">
        <v>2424</v>
      </c>
      <c r="M1123" s="19" t="str">
        <f>VLOOKUP(G1123,[1]Sheet1!$G$1:$M$65536,7,0)</f>
        <v>6214672440006933689</v>
      </c>
      <c r="N1123" s="19" t="str">
        <f>VLOOKUP(H1123,[2]Sheet1!$A$1:$E$65536,5,0)</f>
        <v>6214672440006933689</v>
      </c>
      <c r="O1123" s="19" t="s">
        <v>52</v>
      </c>
      <c r="P1123" s="19">
        <v>2</v>
      </c>
      <c r="Q1123" s="84">
        <f t="shared" si="22"/>
        <v>2</v>
      </c>
      <c r="R1123" s="26">
        <v>260</v>
      </c>
      <c r="S1123" s="26" t="str">
        <f>VLOOKUP(H1123,[2]Sheet1!$A$1:$F$65536,6,0)</f>
        <v>已激活</v>
      </c>
      <c r="T1123" s="58" t="str">
        <f t="shared" si="23"/>
        <v>对</v>
      </c>
    </row>
    <row r="1124" ht="21.95" customHeight="1" spans="1:20">
      <c r="A1124" s="19">
        <v>1115</v>
      </c>
      <c r="B1124" s="19" t="s">
        <v>43</v>
      </c>
      <c r="C1124" s="19" t="s">
        <v>44</v>
      </c>
      <c r="D1124" s="19" t="s">
        <v>45</v>
      </c>
      <c r="E1124" s="19" t="s">
        <v>2253</v>
      </c>
      <c r="F1124" s="19" t="s">
        <v>2424</v>
      </c>
      <c r="G1124" s="19" t="s">
        <v>2444</v>
      </c>
      <c r="H1124" s="101" t="s">
        <v>2445</v>
      </c>
      <c r="I1124" s="19">
        <v>13071731894</v>
      </c>
      <c r="J1124" s="19" t="s">
        <v>121</v>
      </c>
      <c r="K1124" s="19">
        <v>5</v>
      </c>
      <c r="L1124" s="19" t="s">
        <v>2424</v>
      </c>
      <c r="M1124" s="19" t="str">
        <f>VLOOKUP(G1124,[1]Sheet1!$G$1:$M$65536,7,0)</f>
        <v>6214672440000741807</v>
      </c>
      <c r="N1124" s="19" t="str">
        <f>VLOOKUP(H1124,[2]Sheet1!$A$1:$E$65536,5,0)</f>
        <v>6214672440000741807</v>
      </c>
      <c r="O1124" s="19" t="s">
        <v>52</v>
      </c>
      <c r="P1124" s="19">
        <v>1</v>
      </c>
      <c r="Q1124" s="84">
        <f t="shared" si="22"/>
        <v>1</v>
      </c>
      <c r="R1124" s="26">
        <v>130</v>
      </c>
      <c r="S1124" s="26" t="str">
        <f>VLOOKUP(H1124,[2]Sheet1!$A$1:$F$65536,6,0)</f>
        <v>已激活</v>
      </c>
      <c r="T1124" s="58" t="str">
        <f t="shared" si="23"/>
        <v>对</v>
      </c>
    </row>
    <row r="1125" ht="21.95" customHeight="1" spans="1:20">
      <c r="A1125" s="19">
        <v>1116</v>
      </c>
      <c r="B1125" s="19" t="s">
        <v>43</v>
      </c>
      <c r="C1125" s="19" t="s">
        <v>44</v>
      </c>
      <c r="D1125" s="19" t="s">
        <v>45</v>
      </c>
      <c r="E1125" s="19" t="s">
        <v>2253</v>
      </c>
      <c r="F1125" s="19" t="s">
        <v>2424</v>
      </c>
      <c r="G1125" s="19" t="s">
        <v>2446</v>
      </c>
      <c r="H1125" s="101" t="s">
        <v>2447</v>
      </c>
      <c r="I1125" s="19"/>
      <c r="J1125" s="19" t="s">
        <v>121</v>
      </c>
      <c r="K1125" s="19">
        <v>5</v>
      </c>
      <c r="L1125" s="19" t="s">
        <v>2424</v>
      </c>
      <c r="M1125" s="19" t="str">
        <f>VLOOKUP(G1125,[1]Sheet1!$G$1:$M$65536,7,0)</f>
        <v>6214672440006575449</v>
      </c>
      <c r="N1125" s="19" t="str">
        <f>VLOOKUP(H1125,[2]Sheet1!$A$1:$E$65536,5,0)</f>
        <v>6214672440006575449</v>
      </c>
      <c r="O1125" s="19" t="s">
        <v>52</v>
      </c>
      <c r="P1125" s="19">
        <v>1</v>
      </c>
      <c r="Q1125" s="84">
        <f t="shared" si="22"/>
        <v>1</v>
      </c>
      <c r="R1125" s="26">
        <v>130</v>
      </c>
      <c r="S1125" s="26" t="str">
        <f>VLOOKUP(H1125,[2]Sheet1!$A$1:$F$65536,6,0)</f>
        <v>已激活</v>
      </c>
      <c r="T1125" s="58" t="str">
        <f t="shared" si="23"/>
        <v>对</v>
      </c>
    </row>
    <row r="1126" ht="21.95" customHeight="1" spans="1:20">
      <c r="A1126" s="19">
        <v>1117</v>
      </c>
      <c r="B1126" s="19" t="s">
        <v>43</v>
      </c>
      <c r="C1126" s="19" t="s">
        <v>44</v>
      </c>
      <c r="D1126" s="19" t="s">
        <v>45</v>
      </c>
      <c r="E1126" s="19" t="s">
        <v>2253</v>
      </c>
      <c r="F1126" s="19" t="s">
        <v>2424</v>
      </c>
      <c r="G1126" s="19" t="s">
        <v>2448</v>
      </c>
      <c r="H1126" s="101" t="s">
        <v>2449</v>
      </c>
      <c r="I1126" s="19">
        <v>16637586025</v>
      </c>
      <c r="J1126" s="19" t="s">
        <v>121</v>
      </c>
      <c r="K1126" s="19">
        <v>2</v>
      </c>
      <c r="L1126" s="19" t="s">
        <v>2424</v>
      </c>
      <c r="M1126" s="19" t="str">
        <f>VLOOKUP(G1126,[1]Sheet1!$G$1:$M$65536,7,0)</f>
        <v>6214672440007309145</v>
      </c>
      <c r="N1126" s="19" t="str">
        <f>VLOOKUP(H1126,[2]Sheet1!$A$1:$E$65536,5,0)</f>
        <v>6214672440007309145</v>
      </c>
      <c r="O1126" s="19" t="s">
        <v>52</v>
      </c>
      <c r="P1126" s="19">
        <v>1</v>
      </c>
      <c r="Q1126" s="84">
        <f t="shared" si="22"/>
        <v>1</v>
      </c>
      <c r="R1126" s="26">
        <v>130</v>
      </c>
      <c r="S1126" s="26" t="str">
        <f>VLOOKUP(H1126,[2]Sheet1!$A$1:$F$65536,6,0)</f>
        <v>已激活</v>
      </c>
      <c r="T1126" s="58" t="str">
        <f t="shared" si="23"/>
        <v>对</v>
      </c>
    </row>
    <row r="1127" ht="21.95" customHeight="1" spans="1:20">
      <c r="A1127" s="19">
        <v>1118</v>
      </c>
      <c r="B1127" s="19" t="s">
        <v>43</v>
      </c>
      <c r="C1127" s="19" t="s">
        <v>44</v>
      </c>
      <c r="D1127" s="19" t="s">
        <v>45</v>
      </c>
      <c r="E1127" s="19" t="s">
        <v>2253</v>
      </c>
      <c r="F1127" s="19" t="s">
        <v>2424</v>
      </c>
      <c r="G1127" s="19" t="s">
        <v>2450</v>
      </c>
      <c r="H1127" s="101" t="s">
        <v>2451</v>
      </c>
      <c r="I1127" s="19">
        <v>13273881726</v>
      </c>
      <c r="J1127" s="19" t="s">
        <v>121</v>
      </c>
      <c r="K1127" s="19">
        <v>1</v>
      </c>
      <c r="L1127" s="19" t="s">
        <v>2424</v>
      </c>
      <c r="M1127" s="19" t="str">
        <f>VLOOKUP(G1127,[1]Sheet1!$G$1:$M$65536,7,0)</f>
        <v>6214672440000742318</v>
      </c>
      <c r="N1127" s="19" t="str">
        <f>VLOOKUP(H1127,[2]Sheet1!$A$1:$E$65536,5,0)</f>
        <v>6214672440000742318</v>
      </c>
      <c r="O1127" s="19" t="s">
        <v>52</v>
      </c>
      <c r="P1127" s="19">
        <v>1</v>
      </c>
      <c r="Q1127" s="84">
        <f t="shared" si="22"/>
        <v>1</v>
      </c>
      <c r="R1127" s="26">
        <v>130</v>
      </c>
      <c r="S1127" s="26" t="str">
        <f>VLOOKUP(H1127,[2]Sheet1!$A$1:$F$65536,6,0)</f>
        <v>已激活</v>
      </c>
      <c r="T1127" s="58" t="str">
        <f t="shared" si="23"/>
        <v>对</v>
      </c>
    </row>
    <row r="1128" ht="21.95" customHeight="1" spans="1:20">
      <c r="A1128" s="19">
        <v>1119</v>
      </c>
      <c r="B1128" s="19" t="s">
        <v>43</v>
      </c>
      <c r="C1128" s="19" t="s">
        <v>44</v>
      </c>
      <c r="D1128" s="19" t="s">
        <v>45</v>
      </c>
      <c r="E1128" s="19" t="s">
        <v>2253</v>
      </c>
      <c r="F1128" s="19" t="s">
        <v>2424</v>
      </c>
      <c r="G1128" s="19" t="s">
        <v>2452</v>
      </c>
      <c r="H1128" s="101" t="s">
        <v>2453</v>
      </c>
      <c r="I1128" s="19">
        <v>15836921711</v>
      </c>
      <c r="J1128" s="19" t="s">
        <v>121</v>
      </c>
      <c r="K1128" s="19">
        <v>1</v>
      </c>
      <c r="L1128" s="19" t="s">
        <v>2424</v>
      </c>
      <c r="M1128" s="19" t="str">
        <f>VLOOKUP(G1128,[1]Sheet1!$G$1:$M$65536,7,0)</f>
        <v>6214672440000742185</v>
      </c>
      <c r="N1128" s="19" t="str">
        <f>VLOOKUP(H1128,[2]Sheet1!$A$1:$E$65536,5,0)</f>
        <v>6214672440000742185</v>
      </c>
      <c r="O1128" s="19" t="s">
        <v>52</v>
      </c>
      <c r="P1128" s="19">
        <v>1</v>
      </c>
      <c r="Q1128" s="84">
        <f t="shared" si="22"/>
        <v>1</v>
      </c>
      <c r="R1128" s="26">
        <v>130</v>
      </c>
      <c r="S1128" s="26" t="str">
        <f>VLOOKUP(H1128,[2]Sheet1!$A$1:$F$65536,6,0)</f>
        <v>已激活</v>
      </c>
      <c r="T1128" s="58" t="str">
        <f t="shared" si="23"/>
        <v>对</v>
      </c>
    </row>
    <row r="1129" ht="21.95" customHeight="1" spans="1:20">
      <c r="A1129" s="19">
        <v>1120</v>
      </c>
      <c r="B1129" s="19" t="s">
        <v>43</v>
      </c>
      <c r="C1129" s="19" t="s">
        <v>44</v>
      </c>
      <c r="D1129" s="19" t="s">
        <v>45</v>
      </c>
      <c r="E1129" s="19" t="s">
        <v>2253</v>
      </c>
      <c r="F1129" s="19" t="s">
        <v>2424</v>
      </c>
      <c r="G1129" s="19" t="s">
        <v>2454</v>
      </c>
      <c r="H1129" s="101" t="s">
        <v>2455</v>
      </c>
      <c r="I1129" s="19">
        <v>13409486675</v>
      </c>
      <c r="J1129" s="19" t="s">
        <v>121</v>
      </c>
      <c r="K1129" s="19">
        <v>2</v>
      </c>
      <c r="L1129" s="19" t="s">
        <v>2424</v>
      </c>
      <c r="M1129" s="19" t="str">
        <f>VLOOKUP(G1129,[1]Sheet1!$G$1:$M$65536,7,0)</f>
        <v>6214672440000741450</v>
      </c>
      <c r="N1129" s="19" t="str">
        <f>VLOOKUP(H1129,[2]Sheet1!$A$1:$E$65536,5,0)</f>
        <v>6214672440000741450</v>
      </c>
      <c r="O1129" s="19" t="s">
        <v>52</v>
      </c>
      <c r="P1129" s="19">
        <v>1</v>
      </c>
      <c r="Q1129" s="84">
        <f t="shared" si="22"/>
        <v>1</v>
      </c>
      <c r="R1129" s="26">
        <v>130</v>
      </c>
      <c r="S1129" s="26" t="str">
        <f>VLOOKUP(H1129,[2]Sheet1!$A$1:$F$65536,6,0)</f>
        <v>已激活</v>
      </c>
      <c r="T1129" s="58" t="str">
        <f t="shared" si="23"/>
        <v>对</v>
      </c>
    </row>
    <row r="1130" ht="21.95" customHeight="1" spans="1:20">
      <c r="A1130" s="19">
        <v>1121</v>
      </c>
      <c r="B1130" s="19" t="s">
        <v>43</v>
      </c>
      <c r="C1130" s="19" t="s">
        <v>44</v>
      </c>
      <c r="D1130" s="19" t="s">
        <v>45</v>
      </c>
      <c r="E1130" s="19" t="s">
        <v>2253</v>
      </c>
      <c r="F1130" s="19" t="s">
        <v>2424</v>
      </c>
      <c r="G1130" s="19" t="s">
        <v>2456</v>
      </c>
      <c r="H1130" s="101" t="s">
        <v>2457</v>
      </c>
      <c r="I1130" s="19">
        <v>15837589002</v>
      </c>
      <c r="J1130" s="19" t="s">
        <v>121</v>
      </c>
      <c r="K1130" s="19">
        <v>4</v>
      </c>
      <c r="L1130" s="19" t="s">
        <v>2424</v>
      </c>
      <c r="M1130" s="19" t="str">
        <f>VLOOKUP(G1130,[1]Sheet1!$G$1:$M$65536,7,0)</f>
        <v>6214672440000739025</v>
      </c>
      <c r="N1130" s="19" t="str">
        <f>VLOOKUP(H1130,[2]Sheet1!$A$1:$E$65536,5,0)</f>
        <v>6214672440000739025</v>
      </c>
      <c r="O1130" s="19" t="s">
        <v>52</v>
      </c>
      <c r="P1130" s="19">
        <v>1</v>
      </c>
      <c r="Q1130" s="84">
        <f t="shared" si="22"/>
        <v>1</v>
      </c>
      <c r="R1130" s="26">
        <v>130</v>
      </c>
      <c r="S1130" s="26" t="str">
        <f>VLOOKUP(H1130,[2]Sheet1!$A$1:$F$65536,6,0)</f>
        <v>已激活</v>
      </c>
      <c r="T1130" s="58" t="str">
        <f t="shared" si="23"/>
        <v>对</v>
      </c>
    </row>
    <row r="1131" ht="21.95" customHeight="1" spans="1:20">
      <c r="A1131" s="19">
        <v>1122</v>
      </c>
      <c r="B1131" s="19" t="s">
        <v>43</v>
      </c>
      <c r="C1131" s="19" t="s">
        <v>44</v>
      </c>
      <c r="D1131" s="19" t="s">
        <v>45</v>
      </c>
      <c r="E1131" s="19" t="s">
        <v>2253</v>
      </c>
      <c r="F1131" s="19" t="s">
        <v>2424</v>
      </c>
      <c r="G1131" s="19" t="s">
        <v>2458</v>
      </c>
      <c r="H1131" s="19" t="s">
        <v>2459</v>
      </c>
      <c r="I1131" s="19">
        <v>13461112355</v>
      </c>
      <c r="J1131" s="19" t="s">
        <v>121</v>
      </c>
      <c r="K1131" s="19">
        <v>2</v>
      </c>
      <c r="L1131" s="19" t="s">
        <v>2424</v>
      </c>
      <c r="M1131" s="19" t="str">
        <f>VLOOKUP(G1131,[1]Sheet1!$G$1:$M$65536,7,0)</f>
        <v>6214672440000738118</v>
      </c>
      <c r="N1131" s="19" t="str">
        <f>VLOOKUP(H1131,[2]Sheet1!$A$1:$E$65536,5,0)</f>
        <v>6214672440000738118</v>
      </c>
      <c r="O1131" s="19" t="s">
        <v>52</v>
      </c>
      <c r="P1131" s="19">
        <v>1</v>
      </c>
      <c r="Q1131" s="84">
        <f t="shared" si="22"/>
        <v>1</v>
      </c>
      <c r="R1131" s="26">
        <v>130</v>
      </c>
      <c r="S1131" s="26" t="str">
        <f>VLOOKUP(H1131,[2]Sheet1!$A$1:$F$65536,6,0)</f>
        <v>已激活</v>
      </c>
      <c r="T1131" s="58" t="str">
        <f t="shared" si="23"/>
        <v>对</v>
      </c>
    </row>
    <row r="1132" ht="21.95" customHeight="1" spans="1:20">
      <c r="A1132" s="19">
        <v>1123</v>
      </c>
      <c r="B1132" s="19" t="s">
        <v>43</v>
      </c>
      <c r="C1132" s="19" t="s">
        <v>44</v>
      </c>
      <c r="D1132" s="19" t="s">
        <v>45</v>
      </c>
      <c r="E1132" s="19" t="s">
        <v>2253</v>
      </c>
      <c r="F1132" s="19" t="s">
        <v>2424</v>
      </c>
      <c r="G1132" s="19" t="s">
        <v>2460</v>
      </c>
      <c r="H1132" s="101" t="s">
        <v>2461</v>
      </c>
      <c r="I1132" s="19">
        <v>13525374178</v>
      </c>
      <c r="J1132" s="19" t="s">
        <v>121</v>
      </c>
      <c r="K1132" s="19">
        <v>6</v>
      </c>
      <c r="L1132" s="19" t="s">
        <v>2424</v>
      </c>
      <c r="M1132" s="19" t="str">
        <f>VLOOKUP(G1132,[1]Sheet1!$G$1:$M$65536,7,0)</f>
        <v>6214672440000738357</v>
      </c>
      <c r="N1132" s="19" t="str">
        <f>VLOOKUP(H1132,[2]Sheet1!$A$1:$E$65536,5,0)</f>
        <v>6214672440000738357</v>
      </c>
      <c r="O1132" s="19" t="s">
        <v>52</v>
      </c>
      <c r="P1132" s="19">
        <v>1</v>
      </c>
      <c r="Q1132" s="84">
        <f t="shared" si="22"/>
        <v>1</v>
      </c>
      <c r="R1132" s="26">
        <v>130</v>
      </c>
      <c r="S1132" s="26" t="str">
        <f>VLOOKUP(H1132,[2]Sheet1!$A$1:$F$65536,6,0)</f>
        <v>已激活</v>
      </c>
      <c r="T1132" s="58" t="str">
        <f t="shared" si="23"/>
        <v>对</v>
      </c>
    </row>
    <row r="1133" ht="21.95" customHeight="1" spans="1:20">
      <c r="A1133" s="19">
        <v>1124</v>
      </c>
      <c r="B1133" s="19" t="s">
        <v>43</v>
      </c>
      <c r="C1133" s="19" t="s">
        <v>44</v>
      </c>
      <c r="D1133" s="19" t="s">
        <v>45</v>
      </c>
      <c r="E1133" s="19" t="s">
        <v>2253</v>
      </c>
      <c r="F1133" s="19" t="s">
        <v>2424</v>
      </c>
      <c r="G1133" s="19" t="s">
        <v>2462</v>
      </c>
      <c r="H1133" s="101" t="s">
        <v>2463</v>
      </c>
      <c r="I1133" s="19">
        <v>13137520031</v>
      </c>
      <c r="J1133" s="19" t="s">
        <v>121</v>
      </c>
      <c r="K1133" s="19">
        <v>5</v>
      </c>
      <c r="L1133" s="19" t="s">
        <v>2424</v>
      </c>
      <c r="M1133" s="19" t="str">
        <f>VLOOKUP(G1133,[1]Sheet1!$G$1:$M$65536,7,0)</f>
        <v>6214672440000738746</v>
      </c>
      <c r="N1133" s="19" t="str">
        <f>VLOOKUP(H1133,[2]Sheet1!$A$1:$E$65536,5,0)</f>
        <v>6214672440000738746</v>
      </c>
      <c r="O1133" s="19" t="s">
        <v>52</v>
      </c>
      <c r="P1133" s="19">
        <v>1</v>
      </c>
      <c r="Q1133" s="84">
        <f t="shared" si="22"/>
        <v>1</v>
      </c>
      <c r="R1133" s="26">
        <v>130</v>
      </c>
      <c r="S1133" s="26" t="str">
        <f>VLOOKUP(H1133,[2]Sheet1!$A$1:$F$65536,6,0)</f>
        <v>已激活</v>
      </c>
      <c r="T1133" s="58" t="str">
        <f t="shared" si="23"/>
        <v>对</v>
      </c>
    </row>
    <row r="1134" ht="21.95" customHeight="1" spans="1:20">
      <c r="A1134" s="19">
        <v>1125</v>
      </c>
      <c r="B1134" s="19" t="s">
        <v>43</v>
      </c>
      <c r="C1134" s="19" t="s">
        <v>44</v>
      </c>
      <c r="D1134" s="19" t="s">
        <v>45</v>
      </c>
      <c r="E1134" s="19" t="s">
        <v>2253</v>
      </c>
      <c r="F1134" s="19" t="s">
        <v>2424</v>
      </c>
      <c r="G1134" s="19" t="s">
        <v>2464</v>
      </c>
      <c r="H1134" s="101" t="s">
        <v>2465</v>
      </c>
      <c r="I1134" s="19">
        <v>13071785845</v>
      </c>
      <c r="J1134" s="19" t="s">
        <v>121</v>
      </c>
      <c r="K1134" s="19">
        <v>4</v>
      </c>
      <c r="L1134" s="19" t="s">
        <v>2424</v>
      </c>
      <c r="M1134" s="19" t="str">
        <f>VLOOKUP(G1134,[1]Sheet1!$G$1:$M$65536,7,0)</f>
        <v>6214672440000740742</v>
      </c>
      <c r="N1134" s="19" t="str">
        <f>VLOOKUP(H1134,[2]Sheet1!$A$1:$E$65536,5,0)</f>
        <v>6214672440000740742</v>
      </c>
      <c r="O1134" s="19" t="s">
        <v>52</v>
      </c>
      <c r="P1134" s="19">
        <v>1</v>
      </c>
      <c r="Q1134" s="84">
        <f t="shared" si="22"/>
        <v>1</v>
      </c>
      <c r="R1134" s="26">
        <v>130</v>
      </c>
      <c r="S1134" s="26" t="str">
        <f>VLOOKUP(H1134,[2]Sheet1!$A$1:$F$65536,6,0)</f>
        <v>已激活</v>
      </c>
      <c r="T1134" s="58" t="str">
        <f t="shared" si="23"/>
        <v>对</v>
      </c>
    </row>
    <row r="1135" ht="21.95" customHeight="1" spans="1:20">
      <c r="A1135" s="19">
        <v>1126</v>
      </c>
      <c r="B1135" s="19" t="s">
        <v>43</v>
      </c>
      <c r="C1135" s="19" t="s">
        <v>44</v>
      </c>
      <c r="D1135" s="19" t="s">
        <v>45</v>
      </c>
      <c r="E1135" s="19" t="s">
        <v>2253</v>
      </c>
      <c r="F1135" s="19" t="s">
        <v>2424</v>
      </c>
      <c r="G1135" s="19" t="s">
        <v>2466</v>
      </c>
      <c r="H1135" s="101" t="s">
        <v>2467</v>
      </c>
      <c r="I1135" s="19"/>
      <c r="J1135" s="19" t="s">
        <v>121</v>
      </c>
      <c r="K1135" s="19">
        <v>6</v>
      </c>
      <c r="L1135" s="19" t="s">
        <v>2424</v>
      </c>
      <c r="M1135" s="19" t="str">
        <f>VLOOKUP(G1135,[1]Sheet1!$G$1:$M$65536,7,0)</f>
        <v>6214672440000739678</v>
      </c>
      <c r="N1135" s="19" t="str">
        <f>VLOOKUP(H1135,[2]Sheet1!$A$1:$E$65536,5,0)</f>
        <v>6214672440000739678</v>
      </c>
      <c r="O1135" s="19" t="s">
        <v>52</v>
      </c>
      <c r="P1135" s="19">
        <v>2</v>
      </c>
      <c r="Q1135" s="84">
        <f t="shared" si="22"/>
        <v>2</v>
      </c>
      <c r="R1135" s="26">
        <v>260</v>
      </c>
      <c r="S1135" s="26" t="str">
        <f>VLOOKUP(H1135,[2]Sheet1!$A$1:$F$65536,6,0)</f>
        <v>已激活</v>
      </c>
      <c r="T1135" s="58" t="str">
        <f t="shared" si="23"/>
        <v>对</v>
      </c>
    </row>
    <row r="1136" ht="21.95" customHeight="1" spans="1:20">
      <c r="A1136" s="19">
        <v>1127</v>
      </c>
      <c r="B1136" s="19" t="s">
        <v>43</v>
      </c>
      <c r="C1136" s="19" t="s">
        <v>44</v>
      </c>
      <c r="D1136" s="19" t="s">
        <v>45</v>
      </c>
      <c r="E1136" s="19" t="s">
        <v>2253</v>
      </c>
      <c r="F1136" s="19" t="s">
        <v>2424</v>
      </c>
      <c r="G1136" s="19" t="s">
        <v>2468</v>
      </c>
      <c r="H1136" s="101" t="s">
        <v>2469</v>
      </c>
      <c r="I1136" s="19">
        <v>18803756898</v>
      </c>
      <c r="J1136" s="19" t="s">
        <v>2427</v>
      </c>
      <c r="K1136" s="19">
        <v>1</v>
      </c>
      <c r="L1136" s="19" t="s">
        <v>2424</v>
      </c>
      <c r="M1136" s="19" t="str">
        <f>VLOOKUP(G1136,[1]Sheet1!$G$1:$M$65536,7,0)</f>
        <v>6217211707001605178</v>
      </c>
      <c r="N1136" s="19" t="str">
        <f>VLOOKUP(H1136,[2]Sheet1!$A$1:$E$65536,5,0)</f>
        <v>6217211707001605178</v>
      </c>
      <c r="O1136" s="19" t="s">
        <v>52</v>
      </c>
      <c r="P1136" s="19">
        <v>1</v>
      </c>
      <c r="Q1136" s="84">
        <f t="shared" si="22"/>
        <v>1</v>
      </c>
      <c r="R1136" s="26">
        <v>130</v>
      </c>
      <c r="S1136" s="26" t="str">
        <f>VLOOKUP(H1136,[2]Sheet1!$A$1:$F$65536,6,0)</f>
        <v>已激活</v>
      </c>
      <c r="T1136" s="58" t="str">
        <f t="shared" si="23"/>
        <v>对</v>
      </c>
    </row>
    <row r="1137" ht="21.95" customHeight="1" spans="1:20">
      <c r="A1137" s="19">
        <v>1128</v>
      </c>
      <c r="B1137" s="19" t="s">
        <v>43</v>
      </c>
      <c r="C1137" s="19" t="s">
        <v>44</v>
      </c>
      <c r="D1137" s="19" t="s">
        <v>45</v>
      </c>
      <c r="E1137" s="19" t="s">
        <v>2253</v>
      </c>
      <c r="F1137" s="19" t="s">
        <v>2424</v>
      </c>
      <c r="G1137" s="19" t="s">
        <v>2470</v>
      </c>
      <c r="H1137" s="101" t="s">
        <v>2471</v>
      </c>
      <c r="I1137" s="19">
        <v>13071767985</v>
      </c>
      <c r="J1137" s="19" t="s">
        <v>121</v>
      </c>
      <c r="K1137" s="19">
        <v>5</v>
      </c>
      <c r="L1137" s="19" t="s">
        <v>2424</v>
      </c>
      <c r="M1137" s="19" t="str">
        <f>VLOOKUP(G1137,[1]Sheet1!$G$1:$M$65536,7,0)</f>
        <v>6214672440000740924</v>
      </c>
      <c r="N1137" s="19" t="str">
        <f>VLOOKUP(H1137,[2]Sheet1!$A$1:$E$65536,5,0)</f>
        <v>6214672440000740924</v>
      </c>
      <c r="O1137" s="19" t="s">
        <v>52</v>
      </c>
      <c r="P1137" s="19">
        <v>1</v>
      </c>
      <c r="Q1137" s="84">
        <f t="shared" si="22"/>
        <v>1</v>
      </c>
      <c r="R1137" s="26">
        <v>130</v>
      </c>
      <c r="S1137" s="26" t="str">
        <f>VLOOKUP(H1137,[2]Sheet1!$A$1:$F$65536,6,0)</f>
        <v>已激活</v>
      </c>
      <c r="T1137" s="58" t="str">
        <f t="shared" si="23"/>
        <v>对</v>
      </c>
    </row>
    <row r="1138" ht="21.95" customHeight="1" spans="1:20">
      <c r="A1138" s="19">
        <v>1129</v>
      </c>
      <c r="B1138" s="19" t="s">
        <v>43</v>
      </c>
      <c r="C1138" s="19" t="s">
        <v>44</v>
      </c>
      <c r="D1138" s="19" t="s">
        <v>45</v>
      </c>
      <c r="E1138" s="19" t="s">
        <v>2253</v>
      </c>
      <c r="F1138" s="19" t="s">
        <v>2424</v>
      </c>
      <c r="G1138" s="19" t="s">
        <v>2472</v>
      </c>
      <c r="H1138" s="101" t="s">
        <v>2473</v>
      </c>
      <c r="I1138" s="19"/>
      <c r="J1138" s="19" t="s">
        <v>121</v>
      </c>
      <c r="K1138" s="19">
        <v>7</v>
      </c>
      <c r="L1138" s="19" t="s">
        <v>2424</v>
      </c>
      <c r="M1138" s="19" t="str">
        <f>VLOOKUP(G1138,[1]Sheet1!$G$1:$M$65536,7,0)</f>
        <v>6214672440000738498</v>
      </c>
      <c r="N1138" s="19" t="str">
        <f>VLOOKUP(H1138,[2]Sheet1!$A$1:$E$65536,5,0)</f>
        <v>6214672440000738498</v>
      </c>
      <c r="O1138" s="19" t="s">
        <v>52</v>
      </c>
      <c r="P1138" s="19">
        <v>2</v>
      </c>
      <c r="Q1138" s="84">
        <f t="shared" si="22"/>
        <v>2</v>
      </c>
      <c r="R1138" s="26">
        <v>260</v>
      </c>
      <c r="S1138" s="26" t="str">
        <f>VLOOKUP(H1138,[2]Sheet1!$A$1:$F$65536,6,0)</f>
        <v>已激活</v>
      </c>
      <c r="T1138" s="58" t="str">
        <f t="shared" si="23"/>
        <v>对</v>
      </c>
    </row>
    <row r="1139" ht="21.95" customHeight="1" spans="1:20">
      <c r="A1139" s="19">
        <v>1130</v>
      </c>
      <c r="B1139" s="19" t="s">
        <v>43</v>
      </c>
      <c r="C1139" s="19" t="s">
        <v>44</v>
      </c>
      <c r="D1139" s="19" t="s">
        <v>45</v>
      </c>
      <c r="E1139" s="19" t="s">
        <v>2253</v>
      </c>
      <c r="F1139" s="19" t="s">
        <v>2424</v>
      </c>
      <c r="G1139" s="19" t="s">
        <v>2474</v>
      </c>
      <c r="H1139" s="101" t="s">
        <v>2475</v>
      </c>
      <c r="I1139" s="19">
        <v>15516028904</v>
      </c>
      <c r="J1139" s="19" t="s">
        <v>121</v>
      </c>
      <c r="K1139" s="19">
        <v>2</v>
      </c>
      <c r="L1139" s="19" t="s">
        <v>2424</v>
      </c>
      <c r="M1139" s="19" t="str">
        <f>VLOOKUP(G1139,[1]Sheet1!$G$1:$M$65536,7,0)</f>
        <v>6214672440000737508</v>
      </c>
      <c r="N1139" s="19" t="str">
        <f>VLOOKUP(H1139,[2]Sheet1!$A$1:$E$65536,5,0)</f>
        <v>6214672440000737508</v>
      </c>
      <c r="O1139" s="19" t="s">
        <v>52</v>
      </c>
      <c r="P1139" s="19">
        <v>2</v>
      </c>
      <c r="Q1139" s="84">
        <f t="shared" si="22"/>
        <v>2</v>
      </c>
      <c r="R1139" s="26">
        <v>260</v>
      </c>
      <c r="S1139" s="26" t="str">
        <f>VLOOKUP(H1139,[2]Sheet1!$A$1:$F$65536,6,0)</f>
        <v>已激活</v>
      </c>
      <c r="T1139" s="58" t="str">
        <f t="shared" si="23"/>
        <v>对</v>
      </c>
    </row>
    <row r="1140" ht="21.95" customHeight="1" spans="1:20">
      <c r="A1140" s="19">
        <v>1131</v>
      </c>
      <c r="B1140" s="19" t="s">
        <v>43</v>
      </c>
      <c r="C1140" s="19" t="s">
        <v>44</v>
      </c>
      <c r="D1140" s="19" t="s">
        <v>45</v>
      </c>
      <c r="E1140" s="19" t="s">
        <v>2253</v>
      </c>
      <c r="F1140" s="19" t="s">
        <v>2424</v>
      </c>
      <c r="G1140" s="19" t="s">
        <v>2476</v>
      </c>
      <c r="H1140" s="101" t="s">
        <v>2477</v>
      </c>
      <c r="I1140" s="19">
        <v>15093815375</v>
      </c>
      <c r="J1140" s="19" t="s">
        <v>121</v>
      </c>
      <c r="K1140" s="19">
        <v>2</v>
      </c>
      <c r="L1140" s="19" t="s">
        <v>2424</v>
      </c>
      <c r="M1140" s="19" t="str">
        <f>VLOOKUP(G1140,[1]Sheet1!$G$1:$M$65536,7,0)</f>
        <v>6214672440000739595</v>
      </c>
      <c r="N1140" s="19" t="str">
        <f>VLOOKUP(H1140,[2]Sheet1!$A$1:$E$65536,5,0)</f>
        <v>6214672440000739595</v>
      </c>
      <c r="O1140" s="19" t="s">
        <v>52</v>
      </c>
      <c r="P1140" s="19">
        <v>2</v>
      </c>
      <c r="Q1140" s="84">
        <f t="shared" si="22"/>
        <v>2</v>
      </c>
      <c r="R1140" s="26">
        <v>260</v>
      </c>
      <c r="S1140" s="26" t="str">
        <f>VLOOKUP(H1140,[2]Sheet1!$A$1:$F$65536,6,0)</f>
        <v>已激活</v>
      </c>
      <c r="T1140" s="58" t="str">
        <f t="shared" si="23"/>
        <v>对</v>
      </c>
    </row>
    <row r="1141" ht="21.95" customHeight="1" spans="1:20">
      <c r="A1141" s="19">
        <v>1132</v>
      </c>
      <c r="B1141" s="19" t="s">
        <v>43</v>
      </c>
      <c r="C1141" s="19" t="s">
        <v>44</v>
      </c>
      <c r="D1141" s="19" t="s">
        <v>45</v>
      </c>
      <c r="E1141" s="19" t="s">
        <v>2253</v>
      </c>
      <c r="F1141" s="19" t="s">
        <v>2424</v>
      </c>
      <c r="G1141" s="19" t="s">
        <v>2478</v>
      </c>
      <c r="H1141" s="101" t="s">
        <v>2479</v>
      </c>
      <c r="I1141" s="19">
        <v>13271466588</v>
      </c>
      <c r="J1141" s="19" t="s">
        <v>121</v>
      </c>
      <c r="K1141" s="19">
        <v>2</v>
      </c>
      <c r="L1141" s="19" t="s">
        <v>2424</v>
      </c>
      <c r="M1141" s="19" t="str">
        <f>VLOOKUP(G1141,[1]Sheet1!$G$1:$M$65536,7,0)</f>
        <v>6214672440000741468</v>
      </c>
      <c r="N1141" s="19" t="str">
        <f>VLOOKUP(H1141,[2]Sheet1!$A$1:$E$65536,5,0)</f>
        <v>6214672440000741468</v>
      </c>
      <c r="O1141" s="19" t="s">
        <v>52</v>
      </c>
      <c r="P1141" s="19">
        <v>1</v>
      </c>
      <c r="Q1141" s="84">
        <f t="shared" ref="Q1141:Q1204" si="24">P1141</f>
        <v>1</v>
      </c>
      <c r="R1141" s="26">
        <v>130</v>
      </c>
      <c r="S1141" s="26" t="str">
        <f>VLOOKUP(H1141,[2]Sheet1!$A$1:$F$65536,6,0)</f>
        <v>已激活</v>
      </c>
      <c r="T1141" s="58" t="str">
        <f t="shared" si="23"/>
        <v>对</v>
      </c>
    </row>
    <row r="1142" ht="21.95" customHeight="1" spans="1:20">
      <c r="A1142" s="19">
        <v>1133</v>
      </c>
      <c r="B1142" s="19" t="s">
        <v>43</v>
      </c>
      <c r="C1142" s="19" t="s">
        <v>44</v>
      </c>
      <c r="D1142" s="19" t="s">
        <v>45</v>
      </c>
      <c r="E1142" s="19" t="s">
        <v>2253</v>
      </c>
      <c r="F1142" s="19" t="s">
        <v>2424</v>
      </c>
      <c r="G1142" s="19" t="s">
        <v>2480</v>
      </c>
      <c r="H1142" s="101" t="s">
        <v>2481</v>
      </c>
      <c r="I1142" s="19">
        <v>13271469786</v>
      </c>
      <c r="J1142" s="19" t="s">
        <v>2427</v>
      </c>
      <c r="K1142" s="19">
        <v>2</v>
      </c>
      <c r="L1142" s="19" t="s">
        <v>2424</v>
      </c>
      <c r="M1142" s="19" t="str">
        <f>VLOOKUP(G1142,[1]Sheet1!$G$1:$M$65536,7,0)</f>
        <v>6214672440000740494</v>
      </c>
      <c r="N1142" s="19" t="str">
        <f>VLOOKUP(H1142,[2]Sheet1!$A$1:$E$65536,5,0)</f>
        <v>6214672440000740494</v>
      </c>
      <c r="O1142" s="19" t="s">
        <v>52</v>
      </c>
      <c r="P1142" s="19">
        <v>1</v>
      </c>
      <c r="Q1142" s="84">
        <f t="shared" si="24"/>
        <v>1</v>
      </c>
      <c r="R1142" s="26">
        <v>130</v>
      </c>
      <c r="S1142" s="26" t="str">
        <f>VLOOKUP(H1142,[2]Sheet1!$A$1:$F$65536,6,0)</f>
        <v>已激活</v>
      </c>
      <c r="T1142" s="58" t="str">
        <f t="shared" si="23"/>
        <v>对</v>
      </c>
    </row>
    <row r="1143" ht="21.95" customHeight="1" spans="1:20">
      <c r="A1143" s="19">
        <v>1134</v>
      </c>
      <c r="B1143" s="19" t="s">
        <v>43</v>
      </c>
      <c r="C1143" s="19" t="s">
        <v>44</v>
      </c>
      <c r="D1143" s="19" t="s">
        <v>45</v>
      </c>
      <c r="E1143" s="19" t="s">
        <v>2253</v>
      </c>
      <c r="F1143" s="19" t="s">
        <v>2424</v>
      </c>
      <c r="G1143" s="19" t="s">
        <v>2482</v>
      </c>
      <c r="H1143" s="101" t="s">
        <v>2483</v>
      </c>
      <c r="I1143" s="19"/>
      <c r="J1143" s="19" t="s">
        <v>60</v>
      </c>
      <c r="K1143" s="19">
        <v>4</v>
      </c>
      <c r="L1143" s="19" t="s">
        <v>2424</v>
      </c>
      <c r="M1143" s="19" t="str">
        <f>VLOOKUP(G1143,[1]Sheet1!$G$1:$M$65536,7,0)</f>
        <v>6214672440006964429</v>
      </c>
      <c r="N1143" s="19" t="str">
        <f>VLOOKUP(H1143,[2]Sheet1!$A$1:$E$65536,5,0)</f>
        <v>6214672440006964429</v>
      </c>
      <c r="O1143" s="19" t="s">
        <v>52</v>
      </c>
      <c r="P1143" s="19">
        <v>1</v>
      </c>
      <c r="Q1143" s="84">
        <f t="shared" si="24"/>
        <v>1</v>
      </c>
      <c r="R1143" s="26">
        <v>130</v>
      </c>
      <c r="S1143" s="26" t="str">
        <f>VLOOKUP(H1143,[2]Sheet1!$A$1:$F$65536,6,0)</f>
        <v>已激活</v>
      </c>
      <c r="T1143" s="58" t="str">
        <f t="shared" si="23"/>
        <v>对</v>
      </c>
    </row>
    <row r="1144" ht="21.95" customHeight="1" spans="1:20">
      <c r="A1144" s="19">
        <v>1135</v>
      </c>
      <c r="B1144" s="19" t="s">
        <v>43</v>
      </c>
      <c r="C1144" s="19" t="s">
        <v>44</v>
      </c>
      <c r="D1144" s="19" t="s">
        <v>45</v>
      </c>
      <c r="E1144" s="19" t="s">
        <v>2253</v>
      </c>
      <c r="F1144" s="19" t="s">
        <v>2424</v>
      </c>
      <c r="G1144" s="19" t="s">
        <v>2484</v>
      </c>
      <c r="H1144" s="101" t="s">
        <v>2485</v>
      </c>
      <c r="I1144" s="19"/>
      <c r="J1144" s="19" t="s">
        <v>2427</v>
      </c>
      <c r="K1144" s="19">
        <v>7</v>
      </c>
      <c r="L1144" s="19" t="s">
        <v>2424</v>
      </c>
      <c r="M1144" s="19" t="str">
        <f>VLOOKUP(G1144,[1]Sheet1!$G$1:$M$65536,7,0)</f>
        <v>6214672440000741211</v>
      </c>
      <c r="N1144" s="19" t="str">
        <f>VLOOKUP(H1144,[2]Sheet1!$A$1:$E$65536,5,0)</f>
        <v>6214672440000741211</v>
      </c>
      <c r="O1144" s="19" t="s">
        <v>52</v>
      </c>
      <c r="P1144" s="19">
        <v>2</v>
      </c>
      <c r="Q1144" s="84">
        <f t="shared" si="24"/>
        <v>2</v>
      </c>
      <c r="R1144" s="26">
        <v>260</v>
      </c>
      <c r="S1144" s="26" t="str">
        <f>VLOOKUP(H1144,[2]Sheet1!$A$1:$F$65536,6,0)</f>
        <v>已激活</v>
      </c>
      <c r="T1144" s="58" t="str">
        <f t="shared" si="23"/>
        <v>对</v>
      </c>
    </row>
    <row r="1145" ht="21.95" customHeight="1" spans="1:20">
      <c r="A1145" s="19">
        <v>1136</v>
      </c>
      <c r="B1145" s="19" t="s">
        <v>43</v>
      </c>
      <c r="C1145" s="19" t="s">
        <v>44</v>
      </c>
      <c r="D1145" s="19" t="s">
        <v>45</v>
      </c>
      <c r="E1145" s="19" t="s">
        <v>2253</v>
      </c>
      <c r="F1145" s="19" t="s">
        <v>2424</v>
      </c>
      <c r="G1145" s="19" t="s">
        <v>2486</v>
      </c>
      <c r="H1145" s="101" t="s">
        <v>2487</v>
      </c>
      <c r="I1145" s="19">
        <v>13087062210</v>
      </c>
      <c r="J1145" s="19" t="s">
        <v>425</v>
      </c>
      <c r="K1145" s="19">
        <v>1</v>
      </c>
      <c r="L1145" s="19" t="s">
        <v>2424</v>
      </c>
      <c r="M1145" s="19" t="str">
        <f>VLOOKUP(G1145,[1]Sheet1!$G$1:$M$65536,7,0)</f>
        <v>6214672440000742144</v>
      </c>
      <c r="N1145" s="19" t="str">
        <f>VLOOKUP(H1145,[2]Sheet1!$A$1:$E$65536,5,0)</f>
        <v>6214672440000742144</v>
      </c>
      <c r="O1145" s="19" t="s">
        <v>52</v>
      </c>
      <c r="P1145" s="19">
        <v>1</v>
      </c>
      <c r="Q1145" s="84">
        <f t="shared" si="24"/>
        <v>1</v>
      </c>
      <c r="R1145" s="26">
        <v>130</v>
      </c>
      <c r="S1145" s="26" t="str">
        <f>VLOOKUP(H1145,[2]Sheet1!$A$1:$F$65536,6,0)</f>
        <v>已激活</v>
      </c>
      <c r="T1145" s="58" t="str">
        <f t="shared" si="23"/>
        <v>对</v>
      </c>
    </row>
    <row r="1146" ht="21.95" customHeight="1" spans="1:20">
      <c r="A1146" s="19">
        <v>1137</v>
      </c>
      <c r="B1146" s="19" t="s">
        <v>43</v>
      </c>
      <c r="C1146" s="19" t="s">
        <v>44</v>
      </c>
      <c r="D1146" s="19" t="s">
        <v>45</v>
      </c>
      <c r="E1146" s="19" t="s">
        <v>2253</v>
      </c>
      <c r="F1146" s="19" t="s">
        <v>2424</v>
      </c>
      <c r="G1146" s="19" t="s">
        <v>2488</v>
      </c>
      <c r="H1146" s="101" t="s">
        <v>2489</v>
      </c>
      <c r="I1146" s="19">
        <v>13213853435</v>
      </c>
      <c r="J1146" s="19" t="s">
        <v>2427</v>
      </c>
      <c r="K1146" s="19">
        <v>4</v>
      </c>
      <c r="L1146" s="19" t="s">
        <v>2424</v>
      </c>
      <c r="M1146" s="19" t="str">
        <f>VLOOKUP(G1146,[1]Sheet1!$G$1:$M$65536,7,0)</f>
        <v>6214672440000739850</v>
      </c>
      <c r="N1146" s="19" t="str">
        <f>VLOOKUP(H1146,[2]Sheet1!$A$1:$E$65536,5,0)</f>
        <v>6214672440000739850</v>
      </c>
      <c r="O1146" s="19" t="s">
        <v>52</v>
      </c>
      <c r="P1146" s="19">
        <v>1</v>
      </c>
      <c r="Q1146" s="84">
        <f t="shared" si="24"/>
        <v>1</v>
      </c>
      <c r="R1146" s="26">
        <v>130</v>
      </c>
      <c r="S1146" s="26" t="str">
        <f>VLOOKUP(H1146,[2]Sheet1!$A$1:$F$65536,6,0)</f>
        <v>已激活</v>
      </c>
      <c r="T1146" s="58" t="str">
        <f t="shared" si="23"/>
        <v>对</v>
      </c>
    </row>
    <row r="1147" ht="21.95" customHeight="1" spans="1:20">
      <c r="A1147" s="19">
        <v>1138</v>
      </c>
      <c r="B1147" s="19" t="s">
        <v>43</v>
      </c>
      <c r="C1147" s="19" t="s">
        <v>44</v>
      </c>
      <c r="D1147" s="19" t="s">
        <v>45</v>
      </c>
      <c r="E1147" s="19" t="s">
        <v>2253</v>
      </c>
      <c r="F1147" s="19" t="s">
        <v>2424</v>
      </c>
      <c r="G1147" s="19" t="s">
        <v>2490</v>
      </c>
      <c r="H1147" s="101" t="s">
        <v>2491</v>
      </c>
      <c r="I1147" s="19">
        <v>13733791288</v>
      </c>
      <c r="J1147" s="19" t="s">
        <v>2427</v>
      </c>
      <c r="K1147" s="19">
        <v>2</v>
      </c>
      <c r="L1147" s="19" t="s">
        <v>2424</v>
      </c>
      <c r="M1147" s="19" t="str">
        <f>VLOOKUP(G1147,[1]Sheet1!$G$1:$M$65536,7,0)</f>
        <v>6214672440000739579</v>
      </c>
      <c r="N1147" s="19" t="str">
        <f>VLOOKUP(H1147,[2]Sheet1!$A$1:$E$65536,5,0)</f>
        <v>6214672440000739579</v>
      </c>
      <c r="O1147" s="19" t="s">
        <v>52</v>
      </c>
      <c r="P1147" s="19">
        <v>1</v>
      </c>
      <c r="Q1147" s="84">
        <f t="shared" si="24"/>
        <v>1</v>
      </c>
      <c r="R1147" s="26">
        <v>130</v>
      </c>
      <c r="S1147" s="26" t="str">
        <f>VLOOKUP(H1147,[2]Sheet1!$A$1:$F$65536,6,0)</f>
        <v>已激活</v>
      </c>
      <c r="T1147" s="58" t="str">
        <f t="shared" si="23"/>
        <v>对</v>
      </c>
    </row>
    <row r="1148" ht="21.95" customHeight="1" spans="1:20">
      <c r="A1148" s="19">
        <v>1139</v>
      </c>
      <c r="B1148" s="19" t="s">
        <v>43</v>
      </c>
      <c r="C1148" s="19" t="s">
        <v>44</v>
      </c>
      <c r="D1148" s="19" t="s">
        <v>45</v>
      </c>
      <c r="E1148" s="19" t="s">
        <v>2253</v>
      </c>
      <c r="F1148" s="19" t="s">
        <v>2424</v>
      </c>
      <c r="G1148" s="19" t="s">
        <v>2492</v>
      </c>
      <c r="H1148" s="19" t="s">
        <v>2493</v>
      </c>
      <c r="I1148" s="19">
        <v>13783755579</v>
      </c>
      <c r="J1148" s="19" t="s">
        <v>60</v>
      </c>
      <c r="K1148" s="19">
        <v>3</v>
      </c>
      <c r="L1148" s="19" t="s">
        <v>2424</v>
      </c>
      <c r="M1148" s="19" t="str">
        <f>VLOOKUP(G1148,[1]Sheet1!$G$1:$M$65536,7,0)</f>
        <v>6214672440000742573</v>
      </c>
      <c r="N1148" s="19" t="str">
        <f>VLOOKUP(H1148,[2]Sheet1!$A$1:$E$65536,5,0)</f>
        <v>6214672440000742573</v>
      </c>
      <c r="O1148" s="19" t="s">
        <v>52</v>
      </c>
      <c r="P1148" s="19">
        <v>2</v>
      </c>
      <c r="Q1148" s="84">
        <f t="shared" si="24"/>
        <v>2</v>
      </c>
      <c r="R1148" s="26">
        <v>260</v>
      </c>
      <c r="S1148" s="26" t="str">
        <f>VLOOKUP(H1148,[2]Sheet1!$A$1:$F$65536,6,0)</f>
        <v>已激活</v>
      </c>
      <c r="T1148" s="58" t="str">
        <f t="shared" si="23"/>
        <v>对</v>
      </c>
    </row>
    <row r="1149" ht="21.95" customHeight="1" spans="1:20">
      <c r="A1149" s="19">
        <v>1140</v>
      </c>
      <c r="B1149" s="19" t="s">
        <v>43</v>
      </c>
      <c r="C1149" s="19" t="s">
        <v>44</v>
      </c>
      <c r="D1149" s="19" t="s">
        <v>45</v>
      </c>
      <c r="E1149" s="19" t="s">
        <v>2253</v>
      </c>
      <c r="F1149" s="19" t="s">
        <v>2424</v>
      </c>
      <c r="G1149" s="19" t="s">
        <v>2494</v>
      </c>
      <c r="H1149" s="101" t="s">
        <v>2495</v>
      </c>
      <c r="I1149" s="19">
        <v>13592164118</v>
      </c>
      <c r="J1149" s="19" t="s">
        <v>60</v>
      </c>
      <c r="K1149" s="19">
        <v>3</v>
      </c>
      <c r="L1149" s="19" t="s">
        <v>2424</v>
      </c>
      <c r="M1149" s="19" t="str">
        <f>VLOOKUP(G1149,[1]Sheet1!$G$1:$M$65536,7,0)</f>
        <v>6214672440000741047</v>
      </c>
      <c r="N1149" s="19" t="str">
        <f>VLOOKUP(H1149,[2]Sheet1!$A$1:$E$65536,5,0)</f>
        <v>6214672440000741047</v>
      </c>
      <c r="O1149" s="19" t="s">
        <v>52</v>
      </c>
      <c r="P1149" s="19">
        <v>2</v>
      </c>
      <c r="Q1149" s="84">
        <f t="shared" si="24"/>
        <v>2</v>
      </c>
      <c r="R1149" s="26">
        <v>260</v>
      </c>
      <c r="S1149" s="26" t="str">
        <f>VLOOKUP(H1149,[2]Sheet1!$A$1:$F$65536,6,0)</f>
        <v>已激活</v>
      </c>
      <c r="T1149" s="58" t="str">
        <f t="shared" si="23"/>
        <v>对</v>
      </c>
    </row>
    <row r="1150" ht="21.95" customHeight="1" spans="1:20">
      <c r="A1150" s="19">
        <v>1141</v>
      </c>
      <c r="B1150" s="19" t="s">
        <v>43</v>
      </c>
      <c r="C1150" s="19" t="s">
        <v>44</v>
      </c>
      <c r="D1150" s="19" t="s">
        <v>45</v>
      </c>
      <c r="E1150" s="19" t="s">
        <v>2253</v>
      </c>
      <c r="F1150" s="19" t="s">
        <v>2424</v>
      </c>
      <c r="G1150" s="19" t="s">
        <v>2496</v>
      </c>
      <c r="H1150" s="101" t="s">
        <v>2497</v>
      </c>
      <c r="I1150" s="19">
        <v>13064472970</v>
      </c>
      <c r="J1150" s="19" t="s">
        <v>2427</v>
      </c>
      <c r="K1150" s="19">
        <v>7</v>
      </c>
      <c r="L1150" s="19" t="s">
        <v>2424</v>
      </c>
      <c r="M1150" s="19" t="str">
        <f>VLOOKUP(G1150,[1]Sheet1!$G$1:$M$65536,7,0)</f>
        <v>6214672440000740130</v>
      </c>
      <c r="N1150" s="19" t="str">
        <f>VLOOKUP(H1150,[2]Sheet1!$A$1:$E$65536,5,0)</f>
        <v>6214672440000740130</v>
      </c>
      <c r="O1150" s="19" t="s">
        <v>52</v>
      </c>
      <c r="P1150" s="19">
        <v>2</v>
      </c>
      <c r="Q1150" s="84">
        <f t="shared" si="24"/>
        <v>2</v>
      </c>
      <c r="R1150" s="26">
        <v>260</v>
      </c>
      <c r="S1150" s="26" t="str">
        <f>VLOOKUP(H1150,[2]Sheet1!$A$1:$F$65536,6,0)</f>
        <v>已激活</v>
      </c>
      <c r="T1150" s="58" t="str">
        <f t="shared" si="23"/>
        <v>对</v>
      </c>
    </row>
    <row r="1151" ht="21.95" customHeight="1" spans="1:20">
      <c r="A1151" s="19">
        <v>1142</v>
      </c>
      <c r="B1151" s="19" t="s">
        <v>43</v>
      </c>
      <c r="C1151" s="19" t="s">
        <v>44</v>
      </c>
      <c r="D1151" s="19" t="s">
        <v>45</v>
      </c>
      <c r="E1151" s="19" t="s">
        <v>2253</v>
      </c>
      <c r="F1151" s="19" t="s">
        <v>2424</v>
      </c>
      <c r="G1151" s="19" t="s">
        <v>2498</v>
      </c>
      <c r="H1151" s="19" t="s">
        <v>2499</v>
      </c>
      <c r="I1151" s="19">
        <v>13071760881</v>
      </c>
      <c r="J1151" s="19" t="s">
        <v>60</v>
      </c>
      <c r="K1151" s="19">
        <v>4</v>
      </c>
      <c r="L1151" s="19" t="s">
        <v>2424</v>
      </c>
      <c r="M1151" s="19" t="str">
        <f>VLOOKUP(G1151,[1]Sheet1!$G$1:$M$65536,7,0)</f>
        <v>6214672440006578070</v>
      </c>
      <c r="N1151" s="19" t="str">
        <f>VLOOKUP(H1151,[2]Sheet1!$A$1:$E$65536,5,0)</f>
        <v>6214672440006578070</v>
      </c>
      <c r="O1151" s="19" t="s">
        <v>52</v>
      </c>
      <c r="P1151" s="19">
        <v>1</v>
      </c>
      <c r="Q1151" s="84">
        <f t="shared" si="24"/>
        <v>1</v>
      </c>
      <c r="R1151" s="26">
        <v>130</v>
      </c>
      <c r="S1151" s="26" t="str">
        <f>VLOOKUP(H1151,[2]Sheet1!$A$1:$F$65536,6,0)</f>
        <v>已激活</v>
      </c>
      <c r="T1151" s="58" t="str">
        <f t="shared" si="23"/>
        <v>对</v>
      </c>
    </row>
    <row r="1152" ht="21.95" customHeight="1" spans="1:20">
      <c r="A1152" s="19">
        <v>1143</v>
      </c>
      <c r="B1152" s="19" t="s">
        <v>43</v>
      </c>
      <c r="C1152" s="19" t="s">
        <v>44</v>
      </c>
      <c r="D1152" s="19" t="s">
        <v>45</v>
      </c>
      <c r="E1152" s="19" t="s">
        <v>2253</v>
      </c>
      <c r="F1152" s="19" t="s">
        <v>2424</v>
      </c>
      <c r="G1152" s="19" t="s">
        <v>2500</v>
      </c>
      <c r="H1152" s="101" t="s">
        <v>2501</v>
      </c>
      <c r="I1152" s="19">
        <v>15137510641</v>
      </c>
      <c r="J1152" s="19" t="s">
        <v>425</v>
      </c>
      <c r="K1152" s="19">
        <v>5</v>
      </c>
      <c r="L1152" s="19" t="s">
        <v>2424</v>
      </c>
      <c r="M1152" s="19" t="str">
        <f>VLOOKUP(G1152,[1]Sheet1!$G$1:$M$65536,7,0)</f>
        <v>6214672440006933374</v>
      </c>
      <c r="N1152" s="19" t="str">
        <f>VLOOKUP(H1152,[2]Sheet1!$A$1:$E$65536,5,0)</f>
        <v>6214672440006933374</v>
      </c>
      <c r="O1152" s="19" t="s">
        <v>52</v>
      </c>
      <c r="P1152" s="19">
        <v>1</v>
      </c>
      <c r="Q1152" s="84">
        <f t="shared" si="24"/>
        <v>1</v>
      </c>
      <c r="R1152" s="26">
        <v>130</v>
      </c>
      <c r="S1152" s="26" t="str">
        <f>VLOOKUP(H1152,[2]Sheet1!$A$1:$F$65536,6,0)</f>
        <v>已激活</v>
      </c>
      <c r="T1152" s="58" t="str">
        <f t="shared" si="23"/>
        <v>对</v>
      </c>
    </row>
    <row r="1153" ht="21.95" customHeight="1" spans="1:20">
      <c r="A1153" s="19">
        <v>1144</v>
      </c>
      <c r="B1153" s="19" t="s">
        <v>43</v>
      </c>
      <c r="C1153" s="19" t="s">
        <v>44</v>
      </c>
      <c r="D1153" s="19" t="s">
        <v>45</v>
      </c>
      <c r="E1153" s="19" t="s">
        <v>2253</v>
      </c>
      <c r="F1153" s="19" t="s">
        <v>2424</v>
      </c>
      <c r="G1153" s="19" t="s">
        <v>2502</v>
      </c>
      <c r="H1153" s="101" t="s">
        <v>2503</v>
      </c>
      <c r="I1153" s="19"/>
      <c r="J1153" s="19" t="s">
        <v>2427</v>
      </c>
      <c r="K1153" s="19">
        <v>2</v>
      </c>
      <c r="L1153" s="19" t="s">
        <v>2424</v>
      </c>
      <c r="M1153" s="19" t="str">
        <f>VLOOKUP(G1153,[1]Sheet1!$G$1:$M$65536,7,0)</f>
        <v>6217211707004540521</v>
      </c>
      <c r="N1153" s="19" t="str">
        <f>VLOOKUP(H1153,[2]Sheet1!$A$1:$E$65536,5,0)</f>
        <v>6217211707004540521</v>
      </c>
      <c r="O1153" s="19" t="s">
        <v>52</v>
      </c>
      <c r="P1153" s="19">
        <v>1</v>
      </c>
      <c r="Q1153" s="84">
        <f t="shared" si="24"/>
        <v>1</v>
      </c>
      <c r="R1153" s="26">
        <v>130</v>
      </c>
      <c r="S1153" s="26" t="str">
        <f>VLOOKUP(H1153,[2]Sheet1!$A$1:$F$65536,6,0)</f>
        <v>已激活</v>
      </c>
      <c r="T1153" s="58" t="str">
        <f t="shared" si="23"/>
        <v>对</v>
      </c>
    </row>
    <row r="1154" ht="21.95" customHeight="1" spans="1:20">
      <c r="A1154" s="19">
        <v>1145</v>
      </c>
      <c r="B1154" s="19" t="s">
        <v>43</v>
      </c>
      <c r="C1154" s="19" t="s">
        <v>44</v>
      </c>
      <c r="D1154" s="19" t="s">
        <v>45</v>
      </c>
      <c r="E1154" s="19" t="s">
        <v>2253</v>
      </c>
      <c r="F1154" s="19" t="s">
        <v>2424</v>
      </c>
      <c r="G1154" s="19" t="s">
        <v>2504</v>
      </c>
      <c r="H1154" s="101" t="s">
        <v>2505</v>
      </c>
      <c r="I1154" s="19">
        <v>13183331709</v>
      </c>
      <c r="J1154" s="19" t="s">
        <v>2427</v>
      </c>
      <c r="K1154" s="19">
        <v>2</v>
      </c>
      <c r="L1154" s="19" t="s">
        <v>2424</v>
      </c>
      <c r="M1154" s="19" t="str">
        <f>VLOOKUP(G1154,[1]Sheet1!$G$1:$M$65536,7,0)</f>
        <v>6214672440000740973</v>
      </c>
      <c r="N1154" s="19" t="str">
        <f>VLOOKUP(H1154,[2]Sheet1!$A$1:$E$65536,5,0)</f>
        <v>6214672440000740973</v>
      </c>
      <c r="O1154" s="19" t="s">
        <v>52</v>
      </c>
      <c r="P1154" s="19">
        <v>1</v>
      </c>
      <c r="Q1154" s="84">
        <f t="shared" si="24"/>
        <v>1</v>
      </c>
      <c r="R1154" s="26">
        <v>130</v>
      </c>
      <c r="S1154" s="26" t="str">
        <f>VLOOKUP(H1154,[2]Sheet1!$A$1:$F$65536,6,0)</f>
        <v>已激活</v>
      </c>
      <c r="T1154" s="58" t="str">
        <f t="shared" si="23"/>
        <v>对</v>
      </c>
    </row>
    <row r="1155" ht="21.95" customHeight="1" spans="1:20">
      <c r="A1155" s="19">
        <v>1146</v>
      </c>
      <c r="B1155" s="19" t="s">
        <v>43</v>
      </c>
      <c r="C1155" s="19" t="s">
        <v>44</v>
      </c>
      <c r="D1155" s="19" t="s">
        <v>45</v>
      </c>
      <c r="E1155" s="19" t="s">
        <v>2253</v>
      </c>
      <c r="F1155" s="19" t="s">
        <v>2424</v>
      </c>
      <c r="G1155" s="19" t="s">
        <v>2506</v>
      </c>
      <c r="H1155" s="101" t="s">
        <v>2507</v>
      </c>
      <c r="I1155" s="19">
        <v>17530951799</v>
      </c>
      <c r="J1155" s="19" t="s">
        <v>60</v>
      </c>
      <c r="K1155" s="19">
        <v>3</v>
      </c>
      <c r="L1155" s="19" t="s">
        <v>2424</v>
      </c>
      <c r="M1155" s="19" t="str">
        <f>VLOOKUP(G1155,[1]Sheet1!$G$1:$M$65536,7,0)</f>
        <v>6214672440007155399</v>
      </c>
      <c r="N1155" s="19" t="str">
        <f>VLOOKUP(H1155,[2]Sheet1!$A$1:$E$65536,5,0)</f>
        <v>6214672440007155399</v>
      </c>
      <c r="O1155" s="19" t="s">
        <v>52</v>
      </c>
      <c r="P1155" s="19">
        <v>2</v>
      </c>
      <c r="Q1155" s="84">
        <f t="shared" si="24"/>
        <v>2</v>
      </c>
      <c r="R1155" s="26">
        <v>260</v>
      </c>
      <c r="S1155" s="26" t="str">
        <f>VLOOKUP(H1155,[2]Sheet1!$A$1:$F$65536,6,0)</f>
        <v>已激活</v>
      </c>
      <c r="T1155" s="58" t="str">
        <f t="shared" si="23"/>
        <v>对</v>
      </c>
    </row>
    <row r="1156" ht="21.95" customHeight="1" spans="1:20">
      <c r="A1156" s="19">
        <v>1147</v>
      </c>
      <c r="B1156" s="19" t="s">
        <v>43</v>
      </c>
      <c r="C1156" s="19" t="s">
        <v>44</v>
      </c>
      <c r="D1156" s="19" t="s">
        <v>45</v>
      </c>
      <c r="E1156" s="19" t="s">
        <v>2253</v>
      </c>
      <c r="F1156" s="19" t="s">
        <v>2424</v>
      </c>
      <c r="G1156" s="19" t="s">
        <v>2508</v>
      </c>
      <c r="H1156" s="19" t="s">
        <v>2509</v>
      </c>
      <c r="I1156" s="19">
        <v>13409490396</v>
      </c>
      <c r="J1156" s="19" t="s">
        <v>2427</v>
      </c>
      <c r="K1156" s="19">
        <v>2</v>
      </c>
      <c r="L1156" s="19" t="s">
        <v>2424</v>
      </c>
      <c r="M1156" s="19" t="str">
        <f>VLOOKUP(G1156,[1]Sheet1!$G$1:$M$65536,7,0)</f>
        <v>6214672440000738159</v>
      </c>
      <c r="N1156" s="19" t="str">
        <f>VLOOKUP(H1156,[2]Sheet1!$A$1:$E$65536,5,0)</f>
        <v>6214672440000738159</v>
      </c>
      <c r="O1156" s="19" t="s">
        <v>52</v>
      </c>
      <c r="P1156" s="19">
        <v>1</v>
      </c>
      <c r="Q1156" s="84">
        <f t="shared" si="24"/>
        <v>1</v>
      </c>
      <c r="R1156" s="26">
        <v>130</v>
      </c>
      <c r="S1156" s="26" t="str">
        <f>VLOOKUP(H1156,[2]Sheet1!$A$1:$F$65536,6,0)</f>
        <v>已激活</v>
      </c>
      <c r="T1156" s="58" t="str">
        <f t="shared" si="23"/>
        <v>对</v>
      </c>
    </row>
    <row r="1157" ht="21.95" customHeight="1" spans="1:20">
      <c r="A1157" s="19">
        <v>1148</v>
      </c>
      <c r="B1157" s="19" t="s">
        <v>43</v>
      </c>
      <c r="C1157" s="19" t="s">
        <v>44</v>
      </c>
      <c r="D1157" s="19" t="s">
        <v>45</v>
      </c>
      <c r="E1157" s="19" t="s">
        <v>2253</v>
      </c>
      <c r="F1157" s="19" t="s">
        <v>2424</v>
      </c>
      <c r="G1157" s="19" t="s">
        <v>2510</v>
      </c>
      <c r="H1157" s="101" t="s">
        <v>2511</v>
      </c>
      <c r="I1157" s="19">
        <v>15038885385</v>
      </c>
      <c r="J1157" s="19" t="s">
        <v>60</v>
      </c>
      <c r="K1157" s="19">
        <v>3</v>
      </c>
      <c r="L1157" s="19" t="s">
        <v>2424</v>
      </c>
      <c r="M1157" s="19" t="str">
        <f>VLOOKUP(G1157,[1]Sheet1!$G$1:$M$65536,7,0)</f>
        <v>6214672440000738753</v>
      </c>
      <c r="N1157" s="19" t="str">
        <f>VLOOKUP(H1157,[2]Sheet1!$A$1:$E$65536,5,0)</f>
        <v>6214672440000738753</v>
      </c>
      <c r="O1157" s="19" t="s">
        <v>52</v>
      </c>
      <c r="P1157" s="19">
        <v>2</v>
      </c>
      <c r="Q1157" s="84">
        <f t="shared" si="24"/>
        <v>2</v>
      </c>
      <c r="R1157" s="26">
        <v>260</v>
      </c>
      <c r="S1157" s="26" t="str">
        <f>VLOOKUP(H1157,[2]Sheet1!$A$1:$F$65536,6,0)</f>
        <v>已激活</v>
      </c>
      <c r="T1157" s="58" t="str">
        <f t="shared" si="23"/>
        <v>对</v>
      </c>
    </row>
    <row r="1158" ht="21.95" customHeight="1" spans="1:20">
      <c r="A1158" s="19">
        <v>1149</v>
      </c>
      <c r="B1158" s="19" t="s">
        <v>43</v>
      </c>
      <c r="C1158" s="19" t="s">
        <v>44</v>
      </c>
      <c r="D1158" s="19" t="s">
        <v>45</v>
      </c>
      <c r="E1158" s="19" t="s">
        <v>2253</v>
      </c>
      <c r="F1158" s="19" t="s">
        <v>2424</v>
      </c>
      <c r="G1158" s="19" t="s">
        <v>2512</v>
      </c>
      <c r="H1158" s="101" t="s">
        <v>2513</v>
      </c>
      <c r="I1158" s="19">
        <v>15137516386</v>
      </c>
      <c r="J1158" s="19" t="s">
        <v>60</v>
      </c>
      <c r="K1158" s="19">
        <v>4</v>
      </c>
      <c r="L1158" s="19" t="s">
        <v>2424</v>
      </c>
      <c r="M1158" s="19" t="str">
        <f>VLOOKUP(G1158,[1]Sheet1!$G$1:$M$65536,7,0)</f>
        <v>6214672440007264969</v>
      </c>
      <c r="N1158" s="19" t="str">
        <f>VLOOKUP(H1158,[2]Sheet1!$A$1:$E$65536,5,0)</f>
        <v>6214672440007264969</v>
      </c>
      <c r="O1158" s="19" t="s">
        <v>52</v>
      </c>
      <c r="P1158" s="19">
        <v>2</v>
      </c>
      <c r="Q1158" s="84">
        <f t="shared" si="24"/>
        <v>2</v>
      </c>
      <c r="R1158" s="26">
        <v>260</v>
      </c>
      <c r="S1158" s="26" t="str">
        <f>VLOOKUP(H1158,[2]Sheet1!$A$1:$F$65536,6,0)</f>
        <v>已激活</v>
      </c>
      <c r="T1158" s="58" t="str">
        <f t="shared" si="23"/>
        <v>对</v>
      </c>
    </row>
    <row r="1159" ht="21.95" customHeight="1" spans="1:20">
      <c r="A1159" s="19">
        <v>1150</v>
      </c>
      <c r="B1159" s="19" t="s">
        <v>43</v>
      </c>
      <c r="C1159" s="19" t="s">
        <v>44</v>
      </c>
      <c r="D1159" s="19" t="s">
        <v>45</v>
      </c>
      <c r="E1159" s="19" t="s">
        <v>2253</v>
      </c>
      <c r="F1159" s="19" t="s">
        <v>2424</v>
      </c>
      <c r="G1159" s="19" t="s">
        <v>2514</v>
      </c>
      <c r="H1159" s="101" t="s">
        <v>2515</v>
      </c>
      <c r="I1159" s="19">
        <v>13043975361</v>
      </c>
      <c r="J1159" s="19" t="s">
        <v>2427</v>
      </c>
      <c r="K1159" s="19">
        <v>7</v>
      </c>
      <c r="L1159" s="19" t="s">
        <v>2424</v>
      </c>
      <c r="M1159" s="19" t="str">
        <f>VLOOKUP(G1159,[1]Sheet1!$G$1:$M$65536,7,0)</f>
        <v>6214672440000740619</v>
      </c>
      <c r="N1159" s="19" t="str">
        <f>VLOOKUP(H1159,[2]Sheet1!$A$1:$E$65536,5,0)</f>
        <v>6214672440000740619</v>
      </c>
      <c r="O1159" s="19" t="s">
        <v>52</v>
      </c>
      <c r="P1159" s="19">
        <v>2</v>
      </c>
      <c r="Q1159" s="84">
        <f t="shared" si="24"/>
        <v>2</v>
      </c>
      <c r="R1159" s="26">
        <v>260</v>
      </c>
      <c r="S1159" s="26" t="str">
        <f>VLOOKUP(H1159,[2]Sheet1!$A$1:$F$65536,6,0)</f>
        <v>已激活</v>
      </c>
      <c r="T1159" s="58" t="str">
        <f t="shared" si="23"/>
        <v>对</v>
      </c>
    </row>
    <row r="1160" ht="21.95" customHeight="1" spans="1:20">
      <c r="A1160" s="19">
        <v>1151</v>
      </c>
      <c r="B1160" s="19" t="s">
        <v>43</v>
      </c>
      <c r="C1160" s="19" t="s">
        <v>44</v>
      </c>
      <c r="D1160" s="19" t="s">
        <v>45</v>
      </c>
      <c r="E1160" s="19" t="s">
        <v>2253</v>
      </c>
      <c r="F1160" s="19" t="s">
        <v>2424</v>
      </c>
      <c r="G1160" s="19" t="s">
        <v>2516</v>
      </c>
      <c r="H1160" s="101" t="s">
        <v>2517</v>
      </c>
      <c r="I1160" s="19">
        <v>15886782906</v>
      </c>
      <c r="J1160" s="19" t="s">
        <v>425</v>
      </c>
      <c r="K1160" s="19">
        <v>1</v>
      </c>
      <c r="L1160" s="19" t="s">
        <v>2424</v>
      </c>
      <c r="M1160" s="19" t="str">
        <f>VLOOKUP(G1160,[1]Sheet1!$G$1:$M$65536,7,0)</f>
        <v>6214672440000810867</v>
      </c>
      <c r="N1160" s="19" t="str">
        <f>VLOOKUP(H1160,[2]Sheet1!$A$1:$E$65536,5,0)</f>
        <v>6214672440000810867</v>
      </c>
      <c r="O1160" s="19" t="s">
        <v>52</v>
      </c>
      <c r="P1160" s="19">
        <v>1</v>
      </c>
      <c r="Q1160" s="84">
        <f t="shared" si="24"/>
        <v>1</v>
      </c>
      <c r="R1160" s="26">
        <v>130</v>
      </c>
      <c r="S1160" s="26" t="str">
        <f>VLOOKUP(H1160,[2]Sheet1!$A$1:$F$65536,6,0)</f>
        <v>已激活</v>
      </c>
      <c r="T1160" s="58" t="str">
        <f t="shared" si="23"/>
        <v>对</v>
      </c>
    </row>
    <row r="1161" ht="21.95" customHeight="1" spans="1:20">
      <c r="A1161" s="19">
        <v>1152</v>
      </c>
      <c r="B1161" s="19" t="s">
        <v>43</v>
      </c>
      <c r="C1161" s="19" t="s">
        <v>44</v>
      </c>
      <c r="D1161" s="19" t="s">
        <v>45</v>
      </c>
      <c r="E1161" s="19" t="s">
        <v>2253</v>
      </c>
      <c r="F1161" s="19" t="s">
        <v>2424</v>
      </c>
      <c r="G1161" s="19" t="s">
        <v>2518</v>
      </c>
      <c r="H1161" s="101" t="s">
        <v>2519</v>
      </c>
      <c r="I1161" s="19">
        <v>15886782906</v>
      </c>
      <c r="J1161" s="19" t="s">
        <v>425</v>
      </c>
      <c r="K1161" s="19">
        <v>5</v>
      </c>
      <c r="L1161" s="19" t="s">
        <v>2424</v>
      </c>
      <c r="M1161" s="19" t="str">
        <f>VLOOKUP(G1161,[1]Sheet1!$G$1:$M$65536,7,0)</f>
        <v>6214672440006980490</v>
      </c>
      <c r="N1161" s="19" t="str">
        <f>VLOOKUP(H1161,[2]Sheet1!$A$1:$E$65536,5,0)</f>
        <v>6214672440006980490</v>
      </c>
      <c r="O1161" s="19" t="s">
        <v>52</v>
      </c>
      <c r="P1161" s="19">
        <v>1</v>
      </c>
      <c r="Q1161" s="84">
        <f t="shared" si="24"/>
        <v>1</v>
      </c>
      <c r="R1161" s="26">
        <v>130</v>
      </c>
      <c r="S1161" s="26" t="str">
        <f>VLOOKUP(H1161,[2]Sheet1!$A$1:$F$65536,6,0)</f>
        <v>已激活</v>
      </c>
      <c r="T1161" s="58" t="str">
        <f t="shared" si="23"/>
        <v>对</v>
      </c>
    </row>
    <row r="1162" ht="21.95" customHeight="1" spans="1:20">
      <c r="A1162" s="19">
        <v>1153</v>
      </c>
      <c r="B1162" s="19" t="s">
        <v>43</v>
      </c>
      <c r="C1162" s="19" t="s">
        <v>44</v>
      </c>
      <c r="D1162" s="19" t="s">
        <v>45</v>
      </c>
      <c r="E1162" s="19" t="s">
        <v>2253</v>
      </c>
      <c r="F1162" s="19" t="s">
        <v>2424</v>
      </c>
      <c r="G1162" s="19" t="s">
        <v>2520</v>
      </c>
      <c r="H1162" s="101" t="s">
        <v>2521</v>
      </c>
      <c r="I1162" s="19">
        <v>13071767809</v>
      </c>
      <c r="J1162" s="19" t="s">
        <v>425</v>
      </c>
      <c r="K1162" s="19">
        <v>1</v>
      </c>
      <c r="L1162" s="19" t="s">
        <v>2424</v>
      </c>
      <c r="M1162" s="19" t="str">
        <f>VLOOKUP(G1162,[1]Sheet1!$G$1:$M$65536,7,0)</f>
        <v>6214672440000739421</v>
      </c>
      <c r="N1162" s="19" t="str">
        <f>VLOOKUP(H1162,[2]Sheet1!$A$1:$E$65536,5,0)</f>
        <v>6214672440000739421</v>
      </c>
      <c r="O1162" s="19" t="s">
        <v>52</v>
      </c>
      <c r="P1162" s="19">
        <v>1</v>
      </c>
      <c r="Q1162" s="84">
        <f t="shared" si="24"/>
        <v>1</v>
      </c>
      <c r="R1162" s="26">
        <v>130</v>
      </c>
      <c r="S1162" s="26" t="str">
        <f>VLOOKUP(H1162,[2]Sheet1!$A$1:$F$65536,6,0)</f>
        <v>已激活</v>
      </c>
      <c r="T1162" s="58" t="str">
        <f t="shared" si="23"/>
        <v>对</v>
      </c>
    </row>
    <row r="1163" ht="21.95" customHeight="1" spans="1:20">
      <c r="A1163" s="19">
        <v>1154</v>
      </c>
      <c r="B1163" s="19" t="s">
        <v>43</v>
      </c>
      <c r="C1163" s="19" t="s">
        <v>44</v>
      </c>
      <c r="D1163" s="19" t="s">
        <v>45</v>
      </c>
      <c r="E1163" s="19" t="s">
        <v>2253</v>
      </c>
      <c r="F1163" s="19" t="s">
        <v>2424</v>
      </c>
      <c r="G1163" s="19" t="s">
        <v>2522</v>
      </c>
      <c r="H1163" s="101" t="s">
        <v>2523</v>
      </c>
      <c r="I1163" s="19">
        <v>13603904966</v>
      </c>
      <c r="J1163" s="19" t="s">
        <v>2427</v>
      </c>
      <c r="K1163" s="19">
        <v>2</v>
      </c>
      <c r="L1163" s="19" t="s">
        <v>2424</v>
      </c>
      <c r="M1163" s="19" t="str">
        <f>VLOOKUP(G1163,[1]Sheet1!$G$1:$M$65536,7,0)</f>
        <v>6214672440000740510</v>
      </c>
      <c r="N1163" s="19" t="str">
        <f>VLOOKUP(H1163,[2]Sheet1!$A$1:$E$65536,5,0)</f>
        <v>6214672440000740510</v>
      </c>
      <c r="O1163" s="19" t="s">
        <v>52</v>
      </c>
      <c r="P1163" s="19">
        <v>1</v>
      </c>
      <c r="Q1163" s="84">
        <f t="shared" si="24"/>
        <v>1</v>
      </c>
      <c r="R1163" s="26">
        <v>130</v>
      </c>
      <c r="S1163" s="26" t="str">
        <f>VLOOKUP(H1163,[2]Sheet1!$A$1:$F$65536,6,0)</f>
        <v>已激活</v>
      </c>
      <c r="T1163" s="58" t="str">
        <f t="shared" si="23"/>
        <v>对</v>
      </c>
    </row>
    <row r="1164" ht="21.95" customHeight="1" spans="1:20">
      <c r="A1164" s="19">
        <v>1155</v>
      </c>
      <c r="B1164" s="19" t="s">
        <v>43</v>
      </c>
      <c r="C1164" s="19" t="s">
        <v>44</v>
      </c>
      <c r="D1164" s="19" t="s">
        <v>45</v>
      </c>
      <c r="E1164" s="19" t="s">
        <v>2253</v>
      </c>
      <c r="F1164" s="19" t="s">
        <v>2424</v>
      </c>
      <c r="G1164" s="19" t="s">
        <v>2524</v>
      </c>
      <c r="H1164" s="101" t="s">
        <v>2525</v>
      </c>
      <c r="I1164" s="19">
        <v>13071736058</v>
      </c>
      <c r="J1164" s="19" t="s">
        <v>2427</v>
      </c>
      <c r="K1164" s="19">
        <v>3</v>
      </c>
      <c r="L1164" s="19" t="s">
        <v>2424</v>
      </c>
      <c r="M1164" s="19" t="str">
        <f>VLOOKUP(G1164,[1]Sheet1!$G$1:$M$65536,7,0)</f>
        <v>6214672440006574459</v>
      </c>
      <c r="N1164" s="19" t="str">
        <f>VLOOKUP(H1164,[2]Sheet1!$A$1:$E$65536,5,0)</f>
        <v>6214672440006574459</v>
      </c>
      <c r="O1164" s="19" t="s">
        <v>52</v>
      </c>
      <c r="P1164" s="19">
        <v>2</v>
      </c>
      <c r="Q1164" s="84">
        <f t="shared" si="24"/>
        <v>2</v>
      </c>
      <c r="R1164" s="26">
        <v>260</v>
      </c>
      <c r="S1164" s="26" t="str">
        <f>VLOOKUP(H1164,[2]Sheet1!$A$1:$F$65536,6,0)</f>
        <v>已激活</v>
      </c>
      <c r="T1164" s="58" t="str">
        <f t="shared" ref="T1164:T1227" si="25">IF(TEXT(IF(MOD(12-(MID(H1164,1,1)*7+MID(H1164,2,1)*9+MID(H1164,3,1)*10+MID(H1164,4,1)*5+MID(H1164,5,1)*8+MID(H1164,6,1)*4+MID(H1164,7,1)*2+MID(H1164,8,1)*1+MID(H1164,9,1)*6+MID(H1164,10,1)*3+MID(H1164,11,1)*7+MID(H1164,12,1)*9+MID(H1164,13,1)*10+MID(H1164,14,1)*5+MID(H1164,15,1)*8+MID(H1164,16,1)*4+MID(H1164,17,1)*2),11)=10,"X",MOD(12-(MID(H1164,1,1)*7+MID(H1164,2,1)*9+MID(H1164,3,1)*10+MID(H1164,4,1)*5+MID(H1164,5,1)*8+MID(H1164,6,1)*4+MID(H1164,7,1)*2+MID(H1164,8,1)*1+MID(H1164,9,1)*6+MID(H1164,10,1)*3+MID(H1164,11,1)*7+MID(H1164,12,1)*9+MID(H1164,13,1)*10+MID(H1164,14,1)*5+MID(H1164,15,1)*8+MID(H1164,16,1)*4+MID(H1164,17,1)*2),11)),0)=MID(H1164,18,1),"对","错")</f>
        <v>对</v>
      </c>
    </row>
    <row r="1165" ht="21.95" customHeight="1" spans="1:20">
      <c r="A1165" s="19">
        <v>1156</v>
      </c>
      <c r="B1165" s="19" t="s">
        <v>43</v>
      </c>
      <c r="C1165" s="19" t="s">
        <v>44</v>
      </c>
      <c r="D1165" s="19" t="s">
        <v>45</v>
      </c>
      <c r="E1165" s="19" t="s">
        <v>2253</v>
      </c>
      <c r="F1165" s="19" t="s">
        <v>2424</v>
      </c>
      <c r="G1165" s="19" t="s">
        <v>2526</v>
      </c>
      <c r="H1165" s="19" t="s">
        <v>2527</v>
      </c>
      <c r="I1165" s="19">
        <v>15836960837</v>
      </c>
      <c r="J1165" s="19" t="s">
        <v>2427</v>
      </c>
      <c r="K1165" s="19">
        <v>7</v>
      </c>
      <c r="L1165" s="19" t="s">
        <v>2424</v>
      </c>
      <c r="M1165" s="19" t="str">
        <f>VLOOKUP(G1165,[1]Sheet1!$G$1:$M$65536,7,0)</f>
        <v>6214672440000740726</v>
      </c>
      <c r="N1165" s="19" t="str">
        <f>VLOOKUP(H1165,[2]Sheet1!$A$1:$E$65536,5,0)</f>
        <v>6214672440000740726</v>
      </c>
      <c r="O1165" s="19" t="s">
        <v>52</v>
      </c>
      <c r="P1165" s="19">
        <v>2</v>
      </c>
      <c r="Q1165" s="84">
        <f t="shared" si="24"/>
        <v>2</v>
      </c>
      <c r="R1165" s="26">
        <v>260</v>
      </c>
      <c r="S1165" s="26" t="str">
        <f>VLOOKUP(H1165,[2]Sheet1!$A$1:$F$65536,6,0)</f>
        <v>已激活</v>
      </c>
      <c r="T1165" s="58" t="str">
        <f t="shared" si="25"/>
        <v>对</v>
      </c>
    </row>
    <row r="1166" ht="21.95" customHeight="1" spans="1:20">
      <c r="A1166" s="19">
        <v>1157</v>
      </c>
      <c r="B1166" s="19" t="s">
        <v>43</v>
      </c>
      <c r="C1166" s="19" t="s">
        <v>44</v>
      </c>
      <c r="D1166" s="19" t="s">
        <v>45</v>
      </c>
      <c r="E1166" s="19" t="s">
        <v>2253</v>
      </c>
      <c r="F1166" s="19" t="s">
        <v>2424</v>
      </c>
      <c r="G1166" s="19" t="s">
        <v>2528</v>
      </c>
      <c r="H1166" s="101" t="s">
        <v>2529</v>
      </c>
      <c r="I1166" s="19">
        <v>19542839923</v>
      </c>
      <c r="J1166" s="19" t="s">
        <v>2427</v>
      </c>
      <c r="K1166" s="19">
        <v>4</v>
      </c>
      <c r="L1166" s="19" t="s">
        <v>2424</v>
      </c>
      <c r="M1166" s="19" t="str">
        <f>VLOOKUP(G1166,[1]Sheet1!$G$1:$M$65536,7,0)</f>
        <v>6214672440000741286</v>
      </c>
      <c r="N1166" s="19" t="str">
        <f>VLOOKUP(H1166,[2]Sheet1!$A$1:$E$65536,5,0)</f>
        <v>6214672440000741286</v>
      </c>
      <c r="O1166" s="19" t="s">
        <v>52</v>
      </c>
      <c r="P1166" s="19">
        <v>1</v>
      </c>
      <c r="Q1166" s="84">
        <f t="shared" si="24"/>
        <v>1</v>
      </c>
      <c r="R1166" s="26">
        <v>130</v>
      </c>
      <c r="S1166" s="26" t="str">
        <f>VLOOKUP(H1166,[2]Sheet1!$A$1:$F$65536,6,0)</f>
        <v>已激活</v>
      </c>
      <c r="T1166" s="58" t="str">
        <f t="shared" si="25"/>
        <v>对</v>
      </c>
    </row>
    <row r="1167" ht="21.95" customHeight="1" spans="1:20">
      <c r="A1167" s="19">
        <v>1158</v>
      </c>
      <c r="B1167" s="19" t="s">
        <v>43</v>
      </c>
      <c r="C1167" s="19" t="s">
        <v>44</v>
      </c>
      <c r="D1167" s="19" t="s">
        <v>45</v>
      </c>
      <c r="E1167" s="19" t="s">
        <v>2253</v>
      </c>
      <c r="F1167" s="19" t="s">
        <v>2424</v>
      </c>
      <c r="G1167" s="19" t="s">
        <v>2530</v>
      </c>
      <c r="H1167" s="101" t="s">
        <v>2531</v>
      </c>
      <c r="I1167" s="19">
        <v>15993578407</v>
      </c>
      <c r="J1167" s="19" t="s">
        <v>60</v>
      </c>
      <c r="K1167" s="19">
        <v>3</v>
      </c>
      <c r="L1167" s="19" t="s">
        <v>2424</v>
      </c>
      <c r="M1167" s="19" t="str">
        <f>VLOOKUP(G1167,[1]Sheet1!$G$1:$M$65536,7,0)</f>
        <v>6214672440007265610</v>
      </c>
      <c r="N1167" s="19" t="str">
        <f>VLOOKUP(H1167,[2]Sheet1!$A$1:$E$65536,5,0)</f>
        <v>6214672440007265610</v>
      </c>
      <c r="O1167" s="19" t="s">
        <v>52</v>
      </c>
      <c r="P1167" s="19">
        <v>2</v>
      </c>
      <c r="Q1167" s="84">
        <f t="shared" si="24"/>
        <v>2</v>
      </c>
      <c r="R1167" s="26">
        <v>260</v>
      </c>
      <c r="S1167" s="26" t="str">
        <f>VLOOKUP(H1167,[2]Sheet1!$A$1:$F$65536,6,0)</f>
        <v>已激活</v>
      </c>
      <c r="T1167" s="58" t="str">
        <f t="shared" si="25"/>
        <v>对</v>
      </c>
    </row>
    <row r="1168" ht="21.95" customHeight="1" spans="1:20">
      <c r="A1168" s="19">
        <v>1159</v>
      </c>
      <c r="B1168" s="19" t="s">
        <v>43</v>
      </c>
      <c r="C1168" s="19" t="s">
        <v>44</v>
      </c>
      <c r="D1168" s="19" t="s">
        <v>45</v>
      </c>
      <c r="E1168" s="19" t="s">
        <v>2253</v>
      </c>
      <c r="F1168" s="19" t="s">
        <v>2424</v>
      </c>
      <c r="G1168" s="19" t="s">
        <v>2532</v>
      </c>
      <c r="H1168" s="101" t="s">
        <v>2533</v>
      </c>
      <c r="I1168" s="19">
        <v>13837564941</v>
      </c>
      <c r="J1168" s="19" t="s">
        <v>2427</v>
      </c>
      <c r="K1168" s="19">
        <v>3</v>
      </c>
      <c r="L1168" s="19" t="s">
        <v>2424</v>
      </c>
      <c r="M1168" s="19" t="str">
        <f>VLOOKUP(G1168,[1]Sheet1!$G$1:$M$65536,7,0)</f>
        <v>6214672440000739694</v>
      </c>
      <c r="N1168" s="19" t="str">
        <f>VLOOKUP(H1168,[2]Sheet1!$A$1:$E$65536,5,0)</f>
        <v>6214672440000739694</v>
      </c>
      <c r="O1168" s="19" t="s">
        <v>52</v>
      </c>
      <c r="P1168" s="19">
        <v>2</v>
      </c>
      <c r="Q1168" s="84">
        <f t="shared" si="24"/>
        <v>2</v>
      </c>
      <c r="R1168" s="26">
        <v>260</v>
      </c>
      <c r="S1168" s="26" t="str">
        <f>VLOOKUP(H1168,[2]Sheet1!$A$1:$F$65536,6,0)</f>
        <v>已激活</v>
      </c>
      <c r="T1168" s="58" t="str">
        <f t="shared" si="25"/>
        <v>对</v>
      </c>
    </row>
    <row r="1169" ht="21.95" customHeight="1" spans="1:20">
      <c r="A1169" s="19">
        <v>1160</v>
      </c>
      <c r="B1169" s="19" t="s">
        <v>43</v>
      </c>
      <c r="C1169" s="19" t="s">
        <v>44</v>
      </c>
      <c r="D1169" s="19" t="s">
        <v>45</v>
      </c>
      <c r="E1169" s="19" t="s">
        <v>2253</v>
      </c>
      <c r="F1169" s="19" t="s">
        <v>2424</v>
      </c>
      <c r="G1169" s="19" t="s">
        <v>2534</v>
      </c>
      <c r="H1169" s="101" t="s">
        <v>2535</v>
      </c>
      <c r="I1169" s="19">
        <v>13083757836</v>
      </c>
      <c r="J1169" s="19" t="s">
        <v>425</v>
      </c>
      <c r="K1169" s="19">
        <v>5</v>
      </c>
      <c r="L1169" s="19" t="s">
        <v>2424</v>
      </c>
      <c r="M1169" s="19" t="str">
        <f>VLOOKUP(G1169,[1]Sheet1!$G$1:$M$65536,7,0)</f>
        <v>6214672440000738472</v>
      </c>
      <c r="N1169" s="19" t="str">
        <f>VLOOKUP(H1169,[2]Sheet1!$A$1:$E$65536,5,0)</f>
        <v>6214672440000738472</v>
      </c>
      <c r="O1169" s="19" t="s">
        <v>52</v>
      </c>
      <c r="P1169" s="19">
        <v>1</v>
      </c>
      <c r="Q1169" s="84">
        <f t="shared" si="24"/>
        <v>1</v>
      </c>
      <c r="R1169" s="26">
        <v>130</v>
      </c>
      <c r="S1169" s="26" t="str">
        <f>VLOOKUP(H1169,[2]Sheet1!$A$1:$F$65536,6,0)</f>
        <v>已激活</v>
      </c>
      <c r="T1169" s="58" t="str">
        <f t="shared" si="25"/>
        <v>对</v>
      </c>
    </row>
    <row r="1170" ht="21.95" customHeight="1" spans="1:20">
      <c r="A1170" s="19">
        <v>1161</v>
      </c>
      <c r="B1170" s="19" t="s">
        <v>43</v>
      </c>
      <c r="C1170" s="19" t="s">
        <v>44</v>
      </c>
      <c r="D1170" s="19" t="s">
        <v>45</v>
      </c>
      <c r="E1170" s="19" t="s">
        <v>2253</v>
      </c>
      <c r="F1170" s="19" t="s">
        <v>2424</v>
      </c>
      <c r="G1170" s="19" t="s">
        <v>2536</v>
      </c>
      <c r="H1170" s="101" t="s">
        <v>2537</v>
      </c>
      <c r="I1170" s="19">
        <v>13064483126</v>
      </c>
      <c r="J1170" s="19" t="s">
        <v>425</v>
      </c>
      <c r="K1170" s="19">
        <v>1</v>
      </c>
      <c r="L1170" s="19" t="s">
        <v>2424</v>
      </c>
      <c r="M1170" s="19" t="str">
        <f>VLOOKUP(G1170,[1]Sheet1!$G$1:$M$65536,7,0)</f>
        <v>6214672440005671330</v>
      </c>
      <c r="N1170" s="19" t="str">
        <f>VLOOKUP(H1170,[2]Sheet1!$A$1:$E$65536,5,0)</f>
        <v>6214672440005671330</v>
      </c>
      <c r="O1170" s="19" t="s">
        <v>52</v>
      </c>
      <c r="P1170" s="19">
        <v>1</v>
      </c>
      <c r="Q1170" s="84">
        <f t="shared" si="24"/>
        <v>1</v>
      </c>
      <c r="R1170" s="26">
        <v>130</v>
      </c>
      <c r="S1170" s="26" t="str">
        <f>VLOOKUP(H1170,[2]Sheet1!$A$1:$F$65536,6,0)</f>
        <v>已激活</v>
      </c>
      <c r="T1170" s="58" t="str">
        <f t="shared" si="25"/>
        <v>对</v>
      </c>
    </row>
    <row r="1171" ht="21.95" customHeight="1" spans="1:20">
      <c r="A1171" s="19">
        <v>1162</v>
      </c>
      <c r="B1171" s="19" t="s">
        <v>43</v>
      </c>
      <c r="C1171" s="19" t="s">
        <v>44</v>
      </c>
      <c r="D1171" s="19" t="s">
        <v>45</v>
      </c>
      <c r="E1171" s="19" t="s">
        <v>2253</v>
      </c>
      <c r="F1171" s="19" t="s">
        <v>2424</v>
      </c>
      <c r="G1171" s="19" t="s">
        <v>2538</v>
      </c>
      <c r="H1171" s="101" t="s">
        <v>2539</v>
      </c>
      <c r="I1171" s="19">
        <v>13137749330</v>
      </c>
      <c r="J1171" s="19" t="s">
        <v>425</v>
      </c>
      <c r="K1171" s="19">
        <v>2</v>
      </c>
      <c r="L1171" s="19" t="s">
        <v>2424</v>
      </c>
      <c r="M1171" s="19" t="str">
        <f>VLOOKUP(G1171,[1]Sheet1!$G$1:$M$65536,7,0)</f>
        <v>6214672440000740213</v>
      </c>
      <c r="N1171" s="19" t="str">
        <f>VLOOKUP(H1171,[2]Sheet1!$A$1:$E$65536,5,0)</f>
        <v>6214672440000740213</v>
      </c>
      <c r="O1171" s="19" t="s">
        <v>52</v>
      </c>
      <c r="P1171" s="19">
        <v>2</v>
      </c>
      <c r="Q1171" s="84">
        <f t="shared" si="24"/>
        <v>2</v>
      </c>
      <c r="R1171" s="26">
        <v>260</v>
      </c>
      <c r="S1171" s="26" t="str">
        <f>VLOOKUP(H1171,[2]Sheet1!$A$1:$F$65536,6,0)</f>
        <v>已激活</v>
      </c>
      <c r="T1171" s="58" t="str">
        <f t="shared" si="25"/>
        <v>对</v>
      </c>
    </row>
    <row r="1172" ht="21.95" customHeight="1" spans="1:20">
      <c r="A1172" s="19">
        <v>1163</v>
      </c>
      <c r="B1172" s="19" t="s">
        <v>43</v>
      </c>
      <c r="C1172" s="19" t="s">
        <v>44</v>
      </c>
      <c r="D1172" s="19" t="s">
        <v>45</v>
      </c>
      <c r="E1172" s="19" t="s">
        <v>2253</v>
      </c>
      <c r="F1172" s="19" t="s">
        <v>2424</v>
      </c>
      <c r="G1172" s="19" t="s">
        <v>2540</v>
      </c>
      <c r="H1172" s="101" t="s">
        <v>2541</v>
      </c>
      <c r="I1172" s="101" t="s">
        <v>2542</v>
      </c>
      <c r="J1172" s="19" t="s">
        <v>60</v>
      </c>
      <c r="K1172" s="19">
        <v>4</v>
      </c>
      <c r="L1172" s="19" t="s">
        <v>2424</v>
      </c>
      <c r="M1172" s="19" t="str">
        <f>VLOOKUP(G1172,[1]Sheet1!$G$1:$M$65536,7,0)</f>
        <v>6214672440000741856</v>
      </c>
      <c r="N1172" s="19" t="str">
        <f>VLOOKUP(H1172,[2]Sheet1!$A$1:$E$65536,5,0)</f>
        <v>6214672440000741856</v>
      </c>
      <c r="O1172" s="19" t="s">
        <v>52</v>
      </c>
      <c r="P1172" s="19">
        <v>2</v>
      </c>
      <c r="Q1172" s="84">
        <f t="shared" si="24"/>
        <v>2</v>
      </c>
      <c r="R1172" s="26">
        <v>260</v>
      </c>
      <c r="S1172" s="26" t="str">
        <f>VLOOKUP(H1172,[2]Sheet1!$A$1:$F$65536,6,0)</f>
        <v>已激活</v>
      </c>
      <c r="T1172" s="58" t="str">
        <f t="shared" si="25"/>
        <v>对</v>
      </c>
    </row>
    <row r="1173" ht="21.95" customHeight="1" spans="1:20">
      <c r="A1173" s="19">
        <v>1164</v>
      </c>
      <c r="B1173" s="19" t="s">
        <v>43</v>
      </c>
      <c r="C1173" s="19" t="s">
        <v>44</v>
      </c>
      <c r="D1173" s="19" t="s">
        <v>45</v>
      </c>
      <c r="E1173" s="19" t="s">
        <v>2253</v>
      </c>
      <c r="F1173" s="19" t="s">
        <v>2424</v>
      </c>
      <c r="G1173" s="19" t="s">
        <v>2543</v>
      </c>
      <c r="H1173" s="101" t="s">
        <v>2544</v>
      </c>
      <c r="I1173" s="19">
        <v>13137741992</v>
      </c>
      <c r="J1173" s="19" t="s">
        <v>2427</v>
      </c>
      <c r="K1173" s="19">
        <v>3</v>
      </c>
      <c r="L1173" s="19" t="s">
        <v>2424</v>
      </c>
      <c r="M1173" s="19" t="str">
        <f>VLOOKUP(G1173,[1]Sheet1!$G$1:$M$65536,7,0)</f>
        <v>6214672440000740718</v>
      </c>
      <c r="N1173" s="19" t="str">
        <f>VLOOKUP(H1173,[2]Sheet1!$A$1:$E$65536,5,0)</f>
        <v>6214672440000740718</v>
      </c>
      <c r="O1173" s="19" t="s">
        <v>52</v>
      </c>
      <c r="P1173" s="19">
        <v>2</v>
      </c>
      <c r="Q1173" s="84">
        <f t="shared" si="24"/>
        <v>2</v>
      </c>
      <c r="R1173" s="26">
        <v>260</v>
      </c>
      <c r="S1173" s="26" t="str">
        <f>VLOOKUP(H1173,[2]Sheet1!$A$1:$F$65536,6,0)</f>
        <v>已激活</v>
      </c>
      <c r="T1173" s="58" t="str">
        <f t="shared" si="25"/>
        <v>对</v>
      </c>
    </row>
    <row r="1174" ht="21.95" customHeight="1" spans="1:20">
      <c r="A1174" s="19">
        <v>1165</v>
      </c>
      <c r="B1174" s="19" t="s">
        <v>43</v>
      </c>
      <c r="C1174" s="19" t="s">
        <v>44</v>
      </c>
      <c r="D1174" s="19" t="s">
        <v>45</v>
      </c>
      <c r="E1174" s="19" t="s">
        <v>2253</v>
      </c>
      <c r="F1174" s="19" t="s">
        <v>2424</v>
      </c>
      <c r="G1174" s="19" t="s">
        <v>2545</v>
      </c>
      <c r="H1174" s="101" t="s">
        <v>2546</v>
      </c>
      <c r="I1174" s="19">
        <v>13071774361</v>
      </c>
      <c r="J1174" s="19" t="s">
        <v>2427</v>
      </c>
      <c r="K1174" s="19">
        <v>3</v>
      </c>
      <c r="L1174" s="19" t="s">
        <v>2424</v>
      </c>
      <c r="M1174" s="19" t="str">
        <f>VLOOKUP(G1174,[1]Sheet1!$G$1:$M$65536,7,0)</f>
        <v>6214672440000741989</v>
      </c>
      <c r="N1174" s="19" t="str">
        <f>VLOOKUP(H1174,[2]Sheet1!$A$1:$E$65536,5,0)</f>
        <v>6214672440000741989</v>
      </c>
      <c r="O1174" s="19" t="s">
        <v>52</v>
      </c>
      <c r="P1174" s="19">
        <v>1</v>
      </c>
      <c r="Q1174" s="84">
        <f t="shared" si="24"/>
        <v>1</v>
      </c>
      <c r="R1174" s="26">
        <v>130</v>
      </c>
      <c r="S1174" s="26" t="str">
        <f>VLOOKUP(H1174,[2]Sheet1!$A$1:$F$65536,6,0)</f>
        <v>已激活</v>
      </c>
      <c r="T1174" s="58" t="str">
        <f t="shared" si="25"/>
        <v>对</v>
      </c>
    </row>
    <row r="1175" ht="21.95" customHeight="1" spans="1:20">
      <c r="A1175" s="19">
        <v>1166</v>
      </c>
      <c r="B1175" s="19" t="s">
        <v>43</v>
      </c>
      <c r="C1175" s="19" t="s">
        <v>44</v>
      </c>
      <c r="D1175" s="19" t="s">
        <v>45</v>
      </c>
      <c r="E1175" s="19" t="s">
        <v>2253</v>
      </c>
      <c r="F1175" s="19" t="s">
        <v>2424</v>
      </c>
      <c r="G1175" s="19" t="s">
        <v>2547</v>
      </c>
      <c r="H1175" s="101" t="s">
        <v>2548</v>
      </c>
      <c r="I1175" s="19">
        <v>13087057201</v>
      </c>
      <c r="J1175" s="19" t="s">
        <v>2427</v>
      </c>
      <c r="K1175" s="19">
        <v>2</v>
      </c>
      <c r="L1175" s="19" t="s">
        <v>2424</v>
      </c>
      <c r="M1175" s="19" t="str">
        <f>VLOOKUP(G1175,[1]Sheet1!$G$1:$M$65536,7,0)</f>
        <v>6214672440000741823</v>
      </c>
      <c r="N1175" s="19" t="str">
        <f>VLOOKUP(H1175,[2]Sheet1!$A$1:$E$65536,5,0)</f>
        <v>6214672440000741823</v>
      </c>
      <c r="O1175" s="19" t="s">
        <v>52</v>
      </c>
      <c r="P1175" s="19">
        <v>1</v>
      </c>
      <c r="Q1175" s="84">
        <f t="shared" si="24"/>
        <v>1</v>
      </c>
      <c r="R1175" s="26">
        <v>130</v>
      </c>
      <c r="S1175" s="26" t="str">
        <f>VLOOKUP(H1175,[2]Sheet1!$A$1:$F$65536,6,0)</f>
        <v>已激活</v>
      </c>
      <c r="T1175" s="58" t="str">
        <f t="shared" si="25"/>
        <v>对</v>
      </c>
    </row>
    <row r="1176" ht="21.95" customHeight="1" spans="1:20">
      <c r="A1176" s="19">
        <v>1167</v>
      </c>
      <c r="B1176" s="19" t="s">
        <v>43</v>
      </c>
      <c r="C1176" s="19" t="s">
        <v>44</v>
      </c>
      <c r="D1176" s="19" t="s">
        <v>45</v>
      </c>
      <c r="E1176" s="19" t="s">
        <v>2253</v>
      </c>
      <c r="F1176" s="19" t="s">
        <v>2424</v>
      </c>
      <c r="G1176" s="19" t="s">
        <v>2549</v>
      </c>
      <c r="H1176" s="101" t="s">
        <v>2550</v>
      </c>
      <c r="I1176" s="19">
        <v>15537574922</v>
      </c>
      <c r="J1176" s="19" t="s">
        <v>425</v>
      </c>
      <c r="K1176" s="19">
        <v>1</v>
      </c>
      <c r="L1176" s="19" t="s">
        <v>2424</v>
      </c>
      <c r="M1176" s="19" t="str">
        <f>VLOOKUP(G1176,[1]Sheet1!$G$1:$M$65536,7,0)</f>
        <v>6214672440000740049</v>
      </c>
      <c r="N1176" s="19" t="str">
        <f>VLOOKUP(H1176,[2]Sheet1!$A$1:$E$65536,5,0)</f>
        <v>6214672440000740049</v>
      </c>
      <c r="O1176" s="19" t="s">
        <v>52</v>
      </c>
      <c r="P1176" s="19">
        <v>1</v>
      </c>
      <c r="Q1176" s="84">
        <f t="shared" si="24"/>
        <v>1</v>
      </c>
      <c r="R1176" s="26">
        <v>130</v>
      </c>
      <c r="S1176" s="26" t="str">
        <f>VLOOKUP(H1176,[2]Sheet1!$A$1:$F$65536,6,0)</f>
        <v>已激活</v>
      </c>
      <c r="T1176" s="58" t="str">
        <f t="shared" si="25"/>
        <v>对</v>
      </c>
    </row>
    <row r="1177" ht="21.95" customHeight="1" spans="1:20">
      <c r="A1177" s="19">
        <v>1168</v>
      </c>
      <c r="B1177" s="19" t="s">
        <v>43</v>
      </c>
      <c r="C1177" s="19" t="s">
        <v>44</v>
      </c>
      <c r="D1177" s="19" t="s">
        <v>45</v>
      </c>
      <c r="E1177" s="19" t="s">
        <v>2253</v>
      </c>
      <c r="F1177" s="19" t="s">
        <v>2424</v>
      </c>
      <c r="G1177" s="19" t="s">
        <v>2288</v>
      </c>
      <c r="H1177" s="101" t="s">
        <v>2551</v>
      </c>
      <c r="I1177" s="19">
        <v>15938977602</v>
      </c>
      <c r="J1177" s="19" t="s">
        <v>425</v>
      </c>
      <c r="K1177" s="19">
        <v>1</v>
      </c>
      <c r="L1177" s="19" t="s">
        <v>2424</v>
      </c>
      <c r="M1177" s="19" t="str">
        <f>VLOOKUP(G1177,[1]Sheet1!$G$1:$M$65536,7,0)</f>
        <v>6214672440000728341</v>
      </c>
      <c r="N1177" s="19" t="str">
        <f>VLOOKUP(H1177,[2]Sheet1!$A$1:$E$65536,5,0)</f>
        <v>6214672440000740288</v>
      </c>
      <c r="O1177" s="19" t="s">
        <v>52</v>
      </c>
      <c r="P1177" s="19">
        <v>1</v>
      </c>
      <c r="Q1177" s="84">
        <f t="shared" si="24"/>
        <v>1</v>
      </c>
      <c r="R1177" s="26">
        <v>130</v>
      </c>
      <c r="S1177" s="26" t="str">
        <f>VLOOKUP(H1177,[2]Sheet1!$A$1:$F$65536,6,0)</f>
        <v>已激活</v>
      </c>
      <c r="T1177" s="58" t="str">
        <f t="shared" si="25"/>
        <v>对</v>
      </c>
    </row>
    <row r="1178" ht="21.95" customHeight="1" spans="1:20">
      <c r="A1178" s="19">
        <v>1169</v>
      </c>
      <c r="B1178" s="19" t="s">
        <v>43</v>
      </c>
      <c r="C1178" s="19" t="s">
        <v>44</v>
      </c>
      <c r="D1178" s="19" t="s">
        <v>45</v>
      </c>
      <c r="E1178" s="19" t="s">
        <v>2253</v>
      </c>
      <c r="F1178" s="19" t="s">
        <v>2552</v>
      </c>
      <c r="G1178" s="19" t="s">
        <v>2553</v>
      </c>
      <c r="H1178" s="19" t="s">
        <v>2554</v>
      </c>
      <c r="I1178" s="19">
        <v>13017574185</v>
      </c>
      <c r="J1178" s="19" t="s">
        <v>163</v>
      </c>
      <c r="K1178" s="19">
        <v>3</v>
      </c>
      <c r="L1178" s="19" t="s">
        <v>2552</v>
      </c>
      <c r="M1178" s="19" t="str">
        <f>VLOOKUP(G1178,[1]Sheet1!$G$1:$M$65536,7,0)</f>
        <v>6214672440006934893</v>
      </c>
      <c r="N1178" s="19" t="str">
        <f>VLOOKUP(H1178,[2]Sheet1!$A$1:$E$65536,5,0)</f>
        <v>6214672440006934893</v>
      </c>
      <c r="O1178" s="19" t="s">
        <v>52</v>
      </c>
      <c r="P1178" s="19">
        <v>2</v>
      </c>
      <c r="Q1178" s="84">
        <f t="shared" si="24"/>
        <v>2</v>
      </c>
      <c r="R1178" s="26">
        <v>260</v>
      </c>
      <c r="S1178" s="26" t="str">
        <f>VLOOKUP(H1178,[2]Sheet1!$A$1:$F$65536,6,0)</f>
        <v>已激活</v>
      </c>
      <c r="T1178" s="58" t="str">
        <f t="shared" si="25"/>
        <v>对</v>
      </c>
    </row>
    <row r="1179" ht="21.95" customHeight="1" spans="1:20">
      <c r="A1179" s="19">
        <v>1170</v>
      </c>
      <c r="B1179" s="19" t="s">
        <v>43</v>
      </c>
      <c r="C1179" s="19" t="s">
        <v>44</v>
      </c>
      <c r="D1179" s="19" t="s">
        <v>45</v>
      </c>
      <c r="E1179" s="19" t="s">
        <v>2253</v>
      </c>
      <c r="F1179" s="19" t="s">
        <v>2552</v>
      </c>
      <c r="G1179" s="19" t="s">
        <v>2555</v>
      </c>
      <c r="H1179" s="19" t="s">
        <v>2556</v>
      </c>
      <c r="I1179" s="19">
        <v>18937514492</v>
      </c>
      <c r="J1179" s="19" t="s">
        <v>163</v>
      </c>
      <c r="K1179" s="19">
        <v>2</v>
      </c>
      <c r="L1179" s="19" t="s">
        <v>2552</v>
      </c>
      <c r="M1179" s="19" t="str">
        <f>VLOOKUP(G1179,[1]Sheet1!$G$1:$M$65536,7,0)</f>
        <v>6214672440000637567</v>
      </c>
      <c r="N1179" s="19" t="str">
        <f>VLOOKUP(H1179,[2]Sheet1!$A$1:$E$65536,5,0)</f>
        <v>6214672440000637567</v>
      </c>
      <c r="O1179" s="19" t="s">
        <v>52</v>
      </c>
      <c r="P1179" s="19">
        <v>1</v>
      </c>
      <c r="Q1179" s="84">
        <f t="shared" si="24"/>
        <v>1</v>
      </c>
      <c r="R1179" s="26">
        <v>130</v>
      </c>
      <c r="S1179" s="26" t="str">
        <f>VLOOKUP(H1179,[2]Sheet1!$A$1:$F$65536,6,0)</f>
        <v>已激活</v>
      </c>
      <c r="T1179" s="58" t="str">
        <f t="shared" si="25"/>
        <v>对</v>
      </c>
    </row>
    <row r="1180" ht="21.95" customHeight="1" spans="1:20">
      <c r="A1180" s="19">
        <v>1171</v>
      </c>
      <c r="B1180" s="19" t="s">
        <v>43</v>
      </c>
      <c r="C1180" s="19" t="s">
        <v>44</v>
      </c>
      <c r="D1180" s="19" t="s">
        <v>45</v>
      </c>
      <c r="E1180" s="19" t="s">
        <v>2253</v>
      </c>
      <c r="F1180" s="19" t="s">
        <v>2552</v>
      </c>
      <c r="G1180" s="19" t="s">
        <v>2557</v>
      </c>
      <c r="H1180" s="19" t="s">
        <v>2558</v>
      </c>
      <c r="I1180" s="19">
        <v>13353755476</v>
      </c>
      <c r="J1180" s="19" t="s">
        <v>163</v>
      </c>
      <c r="K1180" s="19">
        <v>2</v>
      </c>
      <c r="L1180" s="19" t="s">
        <v>2552</v>
      </c>
      <c r="M1180" s="19" t="str">
        <f>VLOOKUP(G1180,[1]Sheet1!$G$1:$M$65536,7,0)</f>
        <v>621467244000063643</v>
      </c>
      <c r="N1180" s="19" t="str">
        <f>VLOOKUP(H1180,[2]Sheet1!$A$1:$E$65536,5,0)</f>
        <v>6214672440000638698</v>
      </c>
      <c r="O1180" s="19" t="s">
        <v>52</v>
      </c>
      <c r="P1180" s="19">
        <v>1</v>
      </c>
      <c r="Q1180" s="84">
        <f t="shared" si="24"/>
        <v>1</v>
      </c>
      <c r="R1180" s="26">
        <v>130</v>
      </c>
      <c r="S1180" s="26" t="str">
        <f>VLOOKUP(H1180,[2]Sheet1!$A$1:$F$65536,6,0)</f>
        <v>已激活</v>
      </c>
      <c r="T1180" s="58" t="str">
        <f t="shared" si="25"/>
        <v>对</v>
      </c>
    </row>
    <row r="1181" ht="21.95" customHeight="1" spans="1:20">
      <c r="A1181" s="19">
        <v>1172</v>
      </c>
      <c r="B1181" s="19" t="s">
        <v>43</v>
      </c>
      <c r="C1181" s="19" t="s">
        <v>44</v>
      </c>
      <c r="D1181" s="19" t="s">
        <v>45</v>
      </c>
      <c r="E1181" s="19" t="s">
        <v>2253</v>
      </c>
      <c r="F1181" s="19" t="s">
        <v>2552</v>
      </c>
      <c r="G1181" s="19" t="s">
        <v>2559</v>
      </c>
      <c r="H1181" s="101" t="s">
        <v>2560</v>
      </c>
      <c r="I1181" s="19">
        <v>15837576408</v>
      </c>
      <c r="J1181" s="19" t="s">
        <v>163</v>
      </c>
      <c r="K1181" s="19">
        <v>2</v>
      </c>
      <c r="L1181" s="19" t="s">
        <v>2552</v>
      </c>
      <c r="M1181" s="19" t="str">
        <f>VLOOKUP(G1181,[1]Sheet1!$G$1:$M$65536,7,0)</f>
        <v>6228322066046796464</v>
      </c>
      <c r="N1181" s="19" t="str">
        <f>VLOOKUP(H1181,[2]Sheet1!$A$1:$E$65536,5,0)</f>
        <v>6228232066046796464</v>
      </c>
      <c r="O1181" s="19" t="s">
        <v>52</v>
      </c>
      <c r="P1181" s="19">
        <v>1</v>
      </c>
      <c r="Q1181" s="84">
        <f t="shared" si="24"/>
        <v>1</v>
      </c>
      <c r="R1181" s="26">
        <v>130</v>
      </c>
      <c r="S1181" s="26" t="str">
        <f>VLOOKUP(H1181,[2]Sheet1!$A$1:$F$65536,6,0)</f>
        <v>已激活</v>
      </c>
      <c r="T1181" s="58" t="str">
        <f t="shared" si="25"/>
        <v>对</v>
      </c>
    </row>
    <row r="1182" ht="21.95" customHeight="1" spans="1:20">
      <c r="A1182" s="19">
        <v>1173</v>
      </c>
      <c r="B1182" s="19" t="s">
        <v>43</v>
      </c>
      <c r="C1182" s="19" t="s">
        <v>44</v>
      </c>
      <c r="D1182" s="19" t="s">
        <v>45</v>
      </c>
      <c r="E1182" s="19" t="s">
        <v>2253</v>
      </c>
      <c r="F1182" s="19" t="s">
        <v>2552</v>
      </c>
      <c r="G1182" s="19" t="s">
        <v>2561</v>
      </c>
      <c r="H1182" s="19" t="s">
        <v>2562</v>
      </c>
      <c r="I1182" s="19">
        <v>18236672872</v>
      </c>
      <c r="J1182" s="19" t="s">
        <v>163</v>
      </c>
      <c r="K1182" s="19">
        <v>3</v>
      </c>
      <c r="L1182" s="19" t="s">
        <v>2552</v>
      </c>
      <c r="M1182" s="19" t="str">
        <f>VLOOKUP(G1182,[1]Sheet1!$G$1:$M$65536,7,0)</f>
        <v>6214672440000639415</v>
      </c>
      <c r="N1182" s="19" t="str">
        <f>VLOOKUP(H1182,[2]Sheet1!$A$1:$E$65536,5,0)</f>
        <v>6214672440000637732</v>
      </c>
      <c r="O1182" s="19" t="s">
        <v>52</v>
      </c>
      <c r="P1182" s="19">
        <v>2</v>
      </c>
      <c r="Q1182" s="84">
        <f t="shared" si="24"/>
        <v>2</v>
      </c>
      <c r="R1182" s="26">
        <v>260</v>
      </c>
      <c r="S1182" s="26" t="str">
        <f>VLOOKUP(H1182,[2]Sheet1!$A$1:$F$65536,6,0)</f>
        <v>已激活</v>
      </c>
      <c r="T1182" s="58" t="str">
        <f t="shared" si="25"/>
        <v>对</v>
      </c>
    </row>
    <row r="1183" ht="21.95" customHeight="1" spans="1:20">
      <c r="A1183" s="19">
        <v>1174</v>
      </c>
      <c r="B1183" s="19" t="s">
        <v>43</v>
      </c>
      <c r="C1183" s="19" t="s">
        <v>44</v>
      </c>
      <c r="D1183" s="19" t="s">
        <v>45</v>
      </c>
      <c r="E1183" s="19" t="s">
        <v>2253</v>
      </c>
      <c r="F1183" s="19" t="s">
        <v>2552</v>
      </c>
      <c r="G1183" s="19" t="s">
        <v>2563</v>
      </c>
      <c r="H1183" s="19" t="s">
        <v>2564</v>
      </c>
      <c r="I1183" s="19">
        <v>13064498599</v>
      </c>
      <c r="J1183" s="19" t="s">
        <v>163</v>
      </c>
      <c r="K1183" s="19">
        <v>3</v>
      </c>
      <c r="L1183" s="19" t="s">
        <v>2552</v>
      </c>
      <c r="M1183" s="19" t="str">
        <f>VLOOKUP(G1183,[1]Sheet1!$G$1:$M$65536,7,0)</f>
        <v>6214672440000637401</v>
      </c>
      <c r="N1183" s="19" t="str">
        <f>VLOOKUP(H1183,[2]Sheet1!$A$1:$E$65536,5,0)</f>
        <v>6214672440000637401</v>
      </c>
      <c r="O1183" s="19" t="s">
        <v>52</v>
      </c>
      <c r="P1183" s="19">
        <v>2</v>
      </c>
      <c r="Q1183" s="84">
        <f t="shared" si="24"/>
        <v>2</v>
      </c>
      <c r="R1183" s="26">
        <v>260</v>
      </c>
      <c r="S1183" s="26" t="str">
        <f>VLOOKUP(H1183,[2]Sheet1!$A$1:$F$65536,6,0)</f>
        <v>已激活</v>
      </c>
      <c r="T1183" s="58" t="str">
        <f t="shared" si="25"/>
        <v>对</v>
      </c>
    </row>
    <row r="1184" ht="21.95" customHeight="1" spans="1:20">
      <c r="A1184" s="19">
        <v>1175</v>
      </c>
      <c r="B1184" s="19" t="s">
        <v>43</v>
      </c>
      <c r="C1184" s="19" t="s">
        <v>44</v>
      </c>
      <c r="D1184" s="19" t="s">
        <v>45</v>
      </c>
      <c r="E1184" s="19" t="s">
        <v>2253</v>
      </c>
      <c r="F1184" s="19" t="s">
        <v>2552</v>
      </c>
      <c r="G1184" s="19" t="s">
        <v>2565</v>
      </c>
      <c r="H1184" s="19" t="s">
        <v>2566</v>
      </c>
      <c r="I1184" s="19">
        <v>17516558786</v>
      </c>
      <c r="J1184" s="19" t="s">
        <v>163</v>
      </c>
      <c r="K1184" s="19">
        <v>3</v>
      </c>
      <c r="L1184" s="19" t="s">
        <v>2552</v>
      </c>
      <c r="M1184" s="19" t="str">
        <f>VLOOKUP(G1184,[1]Sheet1!$G$1:$M$65536,7,0)</f>
        <v>6214672440000637864</v>
      </c>
      <c r="N1184" s="19" t="str">
        <f>VLOOKUP(H1184,[2]Sheet1!$A$1:$E$65536,5,0)</f>
        <v>6214672440000637864</v>
      </c>
      <c r="O1184" s="19" t="s">
        <v>52</v>
      </c>
      <c r="P1184" s="19">
        <v>2</v>
      </c>
      <c r="Q1184" s="84">
        <f t="shared" si="24"/>
        <v>2</v>
      </c>
      <c r="R1184" s="26">
        <v>260</v>
      </c>
      <c r="S1184" s="26" t="str">
        <f>VLOOKUP(H1184,[2]Sheet1!$A$1:$F$65536,6,0)</f>
        <v>已激活</v>
      </c>
      <c r="T1184" s="58" t="str">
        <f t="shared" si="25"/>
        <v>对</v>
      </c>
    </row>
    <row r="1185" ht="21.95" customHeight="1" spans="1:20">
      <c r="A1185" s="19">
        <v>1176</v>
      </c>
      <c r="B1185" s="19" t="s">
        <v>43</v>
      </c>
      <c r="C1185" s="19" t="s">
        <v>44</v>
      </c>
      <c r="D1185" s="19" t="s">
        <v>45</v>
      </c>
      <c r="E1185" s="19" t="s">
        <v>2253</v>
      </c>
      <c r="F1185" s="19" t="s">
        <v>2552</v>
      </c>
      <c r="G1185" s="19" t="s">
        <v>2567</v>
      </c>
      <c r="H1185" s="19" t="s">
        <v>2568</v>
      </c>
      <c r="I1185" s="19">
        <v>15886717632</v>
      </c>
      <c r="J1185" s="19" t="s">
        <v>163</v>
      </c>
      <c r="K1185" s="19">
        <v>3</v>
      </c>
      <c r="L1185" s="19" t="s">
        <v>2552</v>
      </c>
      <c r="M1185" s="19" t="str">
        <f>VLOOKUP(G1185,[1]Sheet1!$G$1:$M$65536,7,0)</f>
        <v>6214672440000640470</v>
      </c>
      <c r="N1185" s="19" t="str">
        <f>VLOOKUP(H1185,[2]Sheet1!$A$1:$E$65536,5,0)</f>
        <v>6214672440000640470</v>
      </c>
      <c r="O1185" s="19" t="s">
        <v>52</v>
      </c>
      <c r="P1185" s="19">
        <v>2</v>
      </c>
      <c r="Q1185" s="84">
        <f t="shared" si="24"/>
        <v>2</v>
      </c>
      <c r="R1185" s="26">
        <v>260</v>
      </c>
      <c r="S1185" s="26" t="str">
        <f>VLOOKUP(H1185,[2]Sheet1!$A$1:$F$65536,6,0)</f>
        <v>已激活</v>
      </c>
      <c r="T1185" s="58" t="str">
        <f t="shared" si="25"/>
        <v>对</v>
      </c>
    </row>
    <row r="1186" ht="21.95" customHeight="1" spans="1:20">
      <c r="A1186" s="19">
        <v>1177</v>
      </c>
      <c r="B1186" s="19" t="s">
        <v>43</v>
      </c>
      <c r="C1186" s="19" t="s">
        <v>44</v>
      </c>
      <c r="D1186" s="19" t="s">
        <v>45</v>
      </c>
      <c r="E1186" s="19" t="s">
        <v>2253</v>
      </c>
      <c r="F1186" s="19" t="s">
        <v>2552</v>
      </c>
      <c r="G1186" s="19" t="s">
        <v>2569</v>
      </c>
      <c r="H1186" s="19" t="s">
        <v>2570</v>
      </c>
      <c r="I1186" s="19">
        <v>13103751986</v>
      </c>
      <c r="J1186" s="19" t="s">
        <v>163</v>
      </c>
      <c r="K1186" s="19">
        <v>3</v>
      </c>
      <c r="L1186" s="19" t="s">
        <v>2552</v>
      </c>
      <c r="M1186" s="19" t="str">
        <f>VLOOKUP(G1186,[1]Sheet1!$G$1:$M$65536,7,0)</f>
        <v>6214672440000639274</v>
      </c>
      <c r="N1186" s="19" t="str">
        <f>VLOOKUP(H1186,[2]Sheet1!$A$1:$E$65536,5,0)</f>
        <v>6214672440000639274</v>
      </c>
      <c r="O1186" s="19" t="s">
        <v>52</v>
      </c>
      <c r="P1186" s="19">
        <v>2</v>
      </c>
      <c r="Q1186" s="84">
        <f t="shared" si="24"/>
        <v>2</v>
      </c>
      <c r="R1186" s="26">
        <v>260</v>
      </c>
      <c r="S1186" s="26" t="str">
        <f>VLOOKUP(H1186,[2]Sheet1!$A$1:$F$65536,6,0)</f>
        <v>已激活</v>
      </c>
      <c r="T1186" s="58" t="str">
        <f t="shared" si="25"/>
        <v>对</v>
      </c>
    </row>
    <row r="1187" ht="21.95" customHeight="1" spans="1:20">
      <c r="A1187" s="19">
        <v>1178</v>
      </c>
      <c r="B1187" s="19" t="s">
        <v>43</v>
      </c>
      <c r="C1187" s="19" t="s">
        <v>44</v>
      </c>
      <c r="D1187" s="19" t="s">
        <v>45</v>
      </c>
      <c r="E1187" s="19" t="s">
        <v>2253</v>
      </c>
      <c r="F1187" s="19" t="s">
        <v>2552</v>
      </c>
      <c r="G1187" s="19" t="s">
        <v>2571</v>
      </c>
      <c r="H1187" s="19" t="s">
        <v>2572</v>
      </c>
      <c r="I1187" s="19">
        <v>15993503922</v>
      </c>
      <c r="J1187" s="19" t="s">
        <v>163</v>
      </c>
      <c r="K1187" s="19">
        <v>3</v>
      </c>
      <c r="L1187" s="19" t="s">
        <v>2552</v>
      </c>
      <c r="M1187" s="19" t="str">
        <f>VLOOKUP(G1187,[1]Sheet1!$G$1:$M$65536,7,0)</f>
        <v>6214672440000638987</v>
      </c>
      <c r="N1187" s="19" t="str">
        <f>VLOOKUP(H1187,[2]Sheet1!$A$1:$E$65536,5,0)</f>
        <v>6214672440000638987</v>
      </c>
      <c r="O1187" s="19" t="s">
        <v>52</v>
      </c>
      <c r="P1187" s="19">
        <v>2</v>
      </c>
      <c r="Q1187" s="84">
        <f t="shared" si="24"/>
        <v>2</v>
      </c>
      <c r="R1187" s="26">
        <v>260</v>
      </c>
      <c r="S1187" s="26" t="str">
        <f>VLOOKUP(H1187,[2]Sheet1!$A$1:$F$65536,6,0)</f>
        <v>已激活</v>
      </c>
      <c r="T1187" s="58" t="str">
        <f t="shared" si="25"/>
        <v>对</v>
      </c>
    </row>
    <row r="1188" ht="21.95" customHeight="1" spans="1:20">
      <c r="A1188" s="19">
        <v>1179</v>
      </c>
      <c r="B1188" s="19" t="s">
        <v>43</v>
      </c>
      <c r="C1188" s="19" t="s">
        <v>44</v>
      </c>
      <c r="D1188" s="19" t="s">
        <v>45</v>
      </c>
      <c r="E1188" s="19" t="s">
        <v>2253</v>
      </c>
      <c r="F1188" s="19" t="s">
        <v>2552</v>
      </c>
      <c r="G1188" s="19" t="s">
        <v>2573</v>
      </c>
      <c r="H1188" s="19" t="s">
        <v>2574</v>
      </c>
      <c r="I1188" s="19">
        <v>18749668781</v>
      </c>
      <c r="J1188" s="19" t="s">
        <v>163</v>
      </c>
      <c r="K1188" s="19">
        <v>3</v>
      </c>
      <c r="L1188" s="19" t="s">
        <v>2552</v>
      </c>
      <c r="M1188" s="19" t="str">
        <f>VLOOKUP(G1188,[1]Sheet1!$G$1:$M$65536,7,0)</f>
        <v>6214672440000640348</v>
      </c>
      <c r="N1188" s="19" t="str">
        <f>VLOOKUP(H1188,[2]Sheet1!$A$1:$E$65536,5,0)</f>
        <v>6214672440000640348</v>
      </c>
      <c r="O1188" s="19" t="s">
        <v>52</v>
      </c>
      <c r="P1188" s="19">
        <v>2</v>
      </c>
      <c r="Q1188" s="84">
        <f t="shared" si="24"/>
        <v>2</v>
      </c>
      <c r="R1188" s="26">
        <v>260</v>
      </c>
      <c r="S1188" s="26" t="str">
        <f>VLOOKUP(H1188,[2]Sheet1!$A$1:$F$65536,6,0)</f>
        <v>已激活</v>
      </c>
      <c r="T1188" s="58" t="str">
        <f t="shared" si="25"/>
        <v>对</v>
      </c>
    </row>
    <row r="1189" ht="21.95" customHeight="1" spans="1:20">
      <c r="A1189" s="19">
        <v>1180</v>
      </c>
      <c r="B1189" s="19" t="s">
        <v>43</v>
      </c>
      <c r="C1189" s="19" t="s">
        <v>44</v>
      </c>
      <c r="D1189" s="19" t="s">
        <v>45</v>
      </c>
      <c r="E1189" s="19" t="s">
        <v>2253</v>
      </c>
      <c r="F1189" s="19" t="s">
        <v>2552</v>
      </c>
      <c r="G1189" s="19" t="s">
        <v>2575</v>
      </c>
      <c r="H1189" s="19" t="s">
        <v>2576</v>
      </c>
      <c r="I1189" s="19">
        <v>13783267158</v>
      </c>
      <c r="J1189" s="19" t="s">
        <v>60</v>
      </c>
      <c r="K1189" s="19">
        <v>5</v>
      </c>
      <c r="L1189" s="19" t="s">
        <v>2552</v>
      </c>
      <c r="M1189" s="19" t="str">
        <f>VLOOKUP(G1189,[1]Sheet1!$G$1:$M$65536,7,0)</f>
        <v>6214672440000637054</v>
      </c>
      <c r="N1189" s="19" t="str">
        <f>VLOOKUP(H1189,[2]Sheet1!$A$1:$E$65536,5,0)</f>
        <v>6214672440000637054</v>
      </c>
      <c r="O1189" s="19" t="s">
        <v>52</v>
      </c>
      <c r="P1189" s="19">
        <v>4</v>
      </c>
      <c r="Q1189" s="84">
        <f t="shared" si="24"/>
        <v>4</v>
      </c>
      <c r="R1189" s="26">
        <v>520</v>
      </c>
      <c r="S1189" s="26" t="str">
        <f>VLOOKUP(H1189,[2]Sheet1!$A$1:$F$65536,6,0)</f>
        <v>已激活</v>
      </c>
      <c r="T1189" s="58" t="str">
        <f t="shared" si="25"/>
        <v>对</v>
      </c>
    </row>
    <row r="1190" ht="21.95" customHeight="1" spans="1:20">
      <c r="A1190" s="19">
        <v>1181</v>
      </c>
      <c r="B1190" s="19" t="s">
        <v>43</v>
      </c>
      <c r="C1190" s="19" t="s">
        <v>44</v>
      </c>
      <c r="D1190" s="19" t="s">
        <v>45</v>
      </c>
      <c r="E1190" s="19" t="s">
        <v>2253</v>
      </c>
      <c r="F1190" s="19" t="s">
        <v>2552</v>
      </c>
      <c r="G1190" s="19" t="s">
        <v>2577</v>
      </c>
      <c r="H1190" s="19" t="s">
        <v>2578</v>
      </c>
      <c r="I1190" s="19">
        <v>15938936459</v>
      </c>
      <c r="J1190" s="19" t="s">
        <v>163</v>
      </c>
      <c r="K1190" s="19">
        <v>3</v>
      </c>
      <c r="L1190" s="19" t="s">
        <v>2552</v>
      </c>
      <c r="M1190" s="19" t="str">
        <f>VLOOKUP(G1190,[1]Sheet1!$G$1:$M$65536,7,0)</f>
        <v>6214672440000641601</v>
      </c>
      <c r="N1190" s="19" t="str">
        <f>VLOOKUP(H1190,[2]Sheet1!$A$1:$E$65536,5,0)</f>
        <v>6214672440000641601</v>
      </c>
      <c r="O1190" s="19" t="s">
        <v>52</v>
      </c>
      <c r="P1190" s="19">
        <v>2</v>
      </c>
      <c r="Q1190" s="84">
        <f t="shared" si="24"/>
        <v>2</v>
      </c>
      <c r="R1190" s="26">
        <v>260</v>
      </c>
      <c r="S1190" s="26" t="str">
        <f>VLOOKUP(H1190,[2]Sheet1!$A$1:$F$65536,6,0)</f>
        <v>已激活</v>
      </c>
      <c r="T1190" s="58" t="str">
        <f t="shared" si="25"/>
        <v>对</v>
      </c>
    </row>
    <row r="1191" ht="21.95" customHeight="1" spans="1:20">
      <c r="A1191" s="19">
        <v>1182</v>
      </c>
      <c r="B1191" s="19" t="s">
        <v>43</v>
      </c>
      <c r="C1191" s="19" t="s">
        <v>44</v>
      </c>
      <c r="D1191" s="19" t="s">
        <v>45</v>
      </c>
      <c r="E1191" s="19" t="s">
        <v>2253</v>
      </c>
      <c r="F1191" s="19" t="s">
        <v>2552</v>
      </c>
      <c r="G1191" s="19" t="s">
        <v>2579</v>
      </c>
      <c r="H1191" s="19" t="s">
        <v>2580</v>
      </c>
      <c r="I1191" s="19">
        <v>13137764476</v>
      </c>
      <c r="J1191" s="19" t="s">
        <v>163</v>
      </c>
      <c r="K1191" s="19">
        <v>4</v>
      </c>
      <c r="L1191" s="19" t="s">
        <v>2552</v>
      </c>
      <c r="M1191" s="19" t="str">
        <f>VLOOKUP(G1191,[1]Sheet1!$G$1:$M$65536,7,0)</f>
        <v>6214672440000634150</v>
      </c>
      <c r="N1191" s="19" t="str">
        <f>VLOOKUP(H1191,[2]Sheet1!$A$1:$E$65536,5,0)</f>
        <v>6214672440000634150</v>
      </c>
      <c r="O1191" s="19" t="s">
        <v>52</v>
      </c>
      <c r="P1191" s="19">
        <v>3</v>
      </c>
      <c r="Q1191" s="84">
        <f t="shared" si="24"/>
        <v>3</v>
      </c>
      <c r="R1191" s="26">
        <v>390</v>
      </c>
      <c r="S1191" s="26" t="str">
        <f>VLOOKUP(H1191,[2]Sheet1!$A$1:$F$65536,6,0)</f>
        <v>已激活</v>
      </c>
      <c r="T1191" s="58" t="str">
        <f t="shared" si="25"/>
        <v>对</v>
      </c>
    </row>
    <row r="1192" ht="21.95" customHeight="1" spans="1:20">
      <c r="A1192" s="19">
        <v>1183</v>
      </c>
      <c r="B1192" s="19" t="s">
        <v>43</v>
      </c>
      <c r="C1192" s="19" t="s">
        <v>44</v>
      </c>
      <c r="D1192" s="19" t="s">
        <v>45</v>
      </c>
      <c r="E1192" s="19" t="s">
        <v>2253</v>
      </c>
      <c r="F1192" s="19" t="s">
        <v>2552</v>
      </c>
      <c r="G1192" s="19" t="s">
        <v>2581</v>
      </c>
      <c r="H1192" s="19" t="s">
        <v>2582</v>
      </c>
      <c r="I1192" s="19">
        <v>16663751994</v>
      </c>
      <c r="J1192" s="19" t="s">
        <v>60</v>
      </c>
      <c r="K1192" s="19">
        <v>3</v>
      </c>
      <c r="L1192" s="19" t="s">
        <v>2552</v>
      </c>
      <c r="M1192" s="19" t="str">
        <f>VLOOKUP(G1192,[1]Sheet1!$G$1:$M$65536,7,0)</f>
        <v>62146724400007331875</v>
      </c>
      <c r="N1192" s="19" t="str">
        <f>VLOOKUP(H1192,[2]Sheet1!$A$1:$E$65536,5,0)</f>
        <v>6214672440007331875</v>
      </c>
      <c r="O1192" s="19" t="s">
        <v>52</v>
      </c>
      <c r="P1192" s="19">
        <v>3</v>
      </c>
      <c r="Q1192" s="84">
        <f t="shared" si="24"/>
        <v>3</v>
      </c>
      <c r="R1192" s="26">
        <v>390</v>
      </c>
      <c r="S1192" s="26" t="str">
        <f>VLOOKUP(H1192,[2]Sheet1!$A$1:$F$65536,6,0)</f>
        <v>已激活</v>
      </c>
      <c r="T1192" s="58" t="str">
        <f t="shared" si="25"/>
        <v>对</v>
      </c>
    </row>
    <row r="1193" ht="21.95" customHeight="1" spans="1:20">
      <c r="A1193" s="19">
        <v>1184</v>
      </c>
      <c r="B1193" s="19" t="s">
        <v>43</v>
      </c>
      <c r="C1193" s="19" t="s">
        <v>44</v>
      </c>
      <c r="D1193" s="19" t="s">
        <v>45</v>
      </c>
      <c r="E1193" s="19" t="s">
        <v>2253</v>
      </c>
      <c r="F1193" s="19" t="s">
        <v>2552</v>
      </c>
      <c r="G1193" s="19" t="s">
        <v>2583</v>
      </c>
      <c r="H1193" s="19" t="s">
        <v>2584</v>
      </c>
      <c r="I1193" s="19">
        <v>15690711323</v>
      </c>
      <c r="J1193" s="19" t="s">
        <v>163</v>
      </c>
      <c r="K1193" s="19">
        <v>3</v>
      </c>
      <c r="L1193" s="19" t="s">
        <v>2552</v>
      </c>
      <c r="M1193" s="19" t="str">
        <f>VLOOKUP(G1193,[1]Sheet1!$G$1:$M$65536,7,0)</f>
        <v>6214672440000638730</v>
      </c>
      <c r="N1193" s="19" t="str">
        <f>VLOOKUP(H1193,[2]Sheet1!$A$1:$E$65536,5,0)</f>
        <v>6214672440000638730</v>
      </c>
      <c r="O1193" s="19" t="s">
        <v>52</v>
      </c>
      <c r="P1193" s="19">
        <v>2</v>
      </c>
      <c r="Q1193" s="84">
        <f t="shared" si="24"/>
        <v>2</v>
      </c>
      <c r="R1193" s="26">
        <v>260</v>
      </c>
      <c r="S1193" s="26" t="str">
        <f>VLOOKUP(H1193,[2]Sheet1!$A$1:$F$65536,6,0)</f>
        <v>已激活</v>
      </c>
      <c r="T1193" s="58" t="str">
        <f t="shared" si="25"/>
        <v>对</v>
      </c>
    </row>
    <row r="1194" ht="21.95" customHeight="1" spans="1:20">
      <c r="A1194" s="19">
        <v>1185</v>
      </c>
      <c r="B1194" s="19" t="s">
        <v>43</v>
      </c>
      <c r="C1194" s="19" t="s">
        <v>44</v>
      </c>
      <c r="D1194" s="19" t="s">
        <v>45</v>
      </c>
      <c r="E1194" s="19" t="s">
        <v>2253</v>
      </c>
      <c r="F1194" s="19" t="s">
        <v>2552</v>
      </c>
      <c r="G1194" s="19" t="s">
        <v>2585</v>
      </c>
      <c r="H1194" s="19" t="s">
        <v>2586</v>
      </c>
      <c r="I1194" s="19">
        <v>17516636728</v>
      </c>
      <c r="J1194" s="19" t="s">
        <v>60</v>
      </c>
      <c r="K1194" s="19">
        <v>3</v>
      </c>
      <c r="L1194" s="19" t="s">
        <v>2552</v>
      </c>
      <c r="M1194" s="19" t="str">
        <f>VLOOKUP(G1194,[1]Sheet1!$G$1:$M$65536,7,0)</f>
        <v>621462440007008895</v>
      </c>
      <c r="N1194" s="19" t="str">
        <f>VLOOKUP(H1194,[2]Sheet1!$A$1:$E$65536,5,0)</f>
        <v>6214672440007008895</v>
      </c>
      <c r="O1194" s="19" t="s">
        <v>52</v>
      </c>
      <c r="P1194" s="19">
        <v>3</v>
      </c>
      <c r="Q1194" s="84">
        <f t="shared" si="24"/>
        <v>3</v>
      </c>
      <c r="R1194" s="26">
        <v>390</v>
      </c>
      <c r="S1194" s="26" t="str">
        <f>VLOOKUP(H1194,[2]Sheet1!$A$1:$F$65536,6,0)</f>
        <v>已激活</v>
      </c>
      <c r="T1194" s="58" t="str">
        <f t="shared" si="25"/>
        <v>对</v>
      </c>
    </row>
    <row r="1195" ht="21.95" customHeight="1" spans="1:20">
      <c r="A1195" s="19">
        <v>1186</v>
      </c>
      <c r="B1195" s="19" t="s">
        <v>43</v>
      </c>
      <c r="C1195" s="19" t="s">
        <v>44</v>
      </c>
      <c r="D1195" s="19" t="s">
        <v>45</v>
      </c>
      <c r="E1195" s="19" t="s">
        <v>2253</v>
      </c>
      <c r="F1195" s="19" t="s">
        <v>2552</v>
      </c>
      <c r="G1195" s="19" t="s">
        <v>2450</v>
      </c>
      <c r="H1195" s="19" t="s">
        <v>2587</v>
      </c>
      <c r="I1195" s="19">
        <v>15737536412</v>
      </c>
      <c r="J1195" s="19" t="s">
        <v>163</v>
      </c>
      <c r="K1195" s="19">
        <v>2</v>
      </c>
      <c r="L1195" s="19" t="s">
        <v>2552</v>
      </c>
      <c r="M1195" s="19" t="str">
        <f>VLOOKUP(G1195,[1]Sheet1!$G$1:$M$65536,7,0)</f>
        <v>6214672440000742318</v>
      </c>
      <c r="N1195" s="19" t="str">
        <f>VLOOKUP(H1195,[2]Sheet1!$A$1:$E$65536,5,0)</f>
        <v>6214672440000640603</v>
      </c>
      <c r="O1195" s="19" t="s">
        <v>52</v>
      </c>
      <c r="P1195" s="19">
        <v>1</v>
      </c>
      <c r="Q1195" s="84">
        <f t="shared" si="24"/>
        <v>1</v>
      </c>
      <c r="R1195" s="26">
        <v>130</v>
      </c>
      <c r="S1195" s="26" t="str">
        <f>VLOOKUP(H1195,[2]Sheet1!$A$1:$F$65536,6,0)</f>
        <v>已激活</v>
      </c>
      <c r="T1195" s="58" t="str">
        <f t="shared" si="25"/>
        <v>对</v>
      </c>
    </row>
    <row r="1196" ht="21.95" customHeight="1" spans="1:20">
      <c r="A1196" s="19">
        <v>1187</v>
      </c>
      <c r="B1196" s="19" t="s">
        <v>43</v>
      </c>
      <c r="C1196" s="19" t="s">
        <v>44</v>
      </c>
      <c r="D1196" s="19" t="s">
        <v>45</v>
      </c>
      <c r="E1196" s="19" t="s">
        <v>2253</v>
      </c>
      <c r="F1196" s="19" t="s">
        <v>2552</v>
      </c>
      <c r="G1196" s="19" t="s">
        <v>2588</v>
      </c>
      <c r="H1196" s="19" t="s">
        <v>2589</v>
      </c>
      <c r="I1196" s="19">
        <v>18625368595</v>
      </c>
      <c r="J1196" s="19" t="s">
        <v>163</v>
      </c>
      <c r="K1196" s="19">
        <v>2</v>
      </c>
      <c r="L1196" s="19" t="s">
        <v>2552</v>
      </c>
      <c r="M1196" s="19" t="str">
        <f>VLOOKUP(G1196,[1]Sheet1!$G$1:$M$65536,7,0)</f>
        <v>621467244000638631</v>
      </c>
      <c r="N1196" s="19" t="str">
        <f>VLOOKUP(H1196,[2]Sheet1!$A$1:$E$65536,5,0)</f>
        <v>6214672440000638631</v>
      </c>
      <c r="O1196" s="19" t="s">
        <v>52</v>
      </c>
      <c r="P1196" s="19">
        <v>1</v>
      </c>
      <c r="Q1196" s="84">
        <f t="shared" si="24"/>
        <v>1</v>
      </c>
      <c r="R1196" s="26">
        <v>130</v>
      </c>
      <c r="S1196" s="26" t="str">
        <f>VLOOKUP(H1196,[2]Sheet1!$A$1:$F$65536,6,0)</f>
        <v>已激活</v>
      </c>
      <c r="T1196" s="58" t="str">
        <f t="shared" si="25"/>
        <v>对</v>
      </c>
    </row>
    <row r="1197" ht="21.95" customHeight="1" spans="1:20">
      <c r="A1197" s="19">
        <v>1188</v>
      </c>
      <c r="B1197" s="19" t="s">
        <v>43</v>
      </c>
      <c r="C1197" s="19" t="s">
        <v>44</v>
      </c>
      <c r="D1197" s="19" t="s">
        <v>45</v>
      </c>
      <c r="E1197" s="19" t="s">
        <v>2253</v>
      </c>
      <c r="F1197" s="19" t="s">
        <v>2552</v>
      </c>
      <c r="G1197" s="19" t="s">
        <v>2590</v>
      </c>
      <c r="H1197" s="19" t="s">
        <v>2591</v>
      </c>
      <c r="I1197" s="19">
        <v>13071717566</v>
      </c>
      <c r="J1197" s="19" t="s">
        <v>163</v>
      </c>
      <c r="K1197" s="19">
        <v>2</v>
      </c>
      <c r="L1197" s="19" t="s">
        <v>2552</v>
      </c>
      <c r="M1197" s="19" t="str">
        <f>VLOOKUP(G1197,[1]Sheet1!$G$1:$M$65536,7,0)</f>
        <v>62146672440000640975</v>
      </c>
      <c r="N1197" s="19" t="str">
        <f>VLOOKUP(H1197,[2]Sheet1!$A$1:$E$65536,5,0)</f>
        <v>6214672440000640975</v>
      </c>
      <c r="O1197" s="19" t="s">
        <v>52</v>
      </c>
      <c r="P1197" s="19">
        <v>1</v>
      </c>
      <c r="Q1197" s="84">
        <f t="shared" si="24"/>
        <v>1</v>
      </c>
      <c r="R1197" s="26">
        <v>130</v>
      </c>
      <c r="S1197" s="26" t="str">
        <f>VLOOKUP(H1197,[2]Sheet1!$A$1:$F$65536,6,0)</f>
        <v>已激活</v>
      </c>
      <c r="T1197" s="58" t="str">
        <f t="shared" si="25"/>
        <v>对</v>
      </c>
    </row>
    <row r="1198" ht="21.95" customHeight="1" spans="1:20">
      <c r="A1198" s="19">
        <v>1189</v>
      </c>
      <c r="B1198" s="19" t="s">
        <v>43</v>
      </c>
      <c r="C1198" s="19" t="s">
        <v>44</v>
      </c>
      <c r="D1198" s="19" t="s">
        <v>45</v>
      </c>
      <c r="E1198" s="19" t="s">
        <v>2253</v>
      </c>
      <c r="F1198" s="19" t="s">
        <v>2552</v>
      </c>
      <c r="G1198" s="19" t="s">
        <v>2592</v>
      </c>
      <c r="H1198" s="19" t="s">
        <v>2593</v>
      </c>
      <c r="I1198" s="19">
        <v>15893415107</v>
      </c>
      <c r="J1198" s="19" t="s">
        <v>60</v>
      </c>
      <c r="K1198" s="19">
        <v>4</v>
      </c>
      <c r="L1198" s="19" t="s">
        <v>2552</v>
      </c>
      <c r="M1198" s="19" t="str">
        <f>VLOOKUP(G1198,[1]Sheet1!$G$1:$M$65536,7,0)</f>
        <v>621467240000636460</v>
      </c>
      <c r="N1198" s="19" t="str">
        <f>VLOOKUP(H1198,[2]Sheet1!$A$1:$E$65536,5,0)</f>
        <v>6214672440000636460</v>
      </c>
      <c r="O1198" s="19" t="s">
        <v>52</v>
      </c>
      <c r="P1198" s="19">
        <v>3</v>
      </c>
      <c r="Q1198" s="84">
        <f t="shared" si="24"/>
        <v>3</v>
      </c>
      <c r="R1198" s="26">
        <v>390</v>
      </c>
      <c r="S1198" s="26" t="str">
        <f>VLOOKUP(H1198,[2]Sheet1!$A$1:$F$65536,6,0)</f>
        <v>已激活</v>
      </c>
      <c r="T1198" s="58" t="str">
        <f t="shared" si="25"/>
        <v>对</v>
      </c>
    </row>
    <row r="1199" ht="21.95" customHeight="1" spans="1:20">
      <c r="A1199" s="19">
        <v>1190</v>
      </c>
      <c r="B1199" s="19" t="s">
        <v>43</v>
      </c>
      <c r="C1199" s="19" t="s">
        <v>44</v>
      </c>
      <c r="D1199" s="19" t="s">
        <v>45</v>
      </c>
      <c r="E1199" s="19" t="s">
        <v>2253</v>
      </c>
      <c r="F1199" s="19" t="s">
        <v>2552</v>
      </c>
      <c r="G1199" s="19" t="s">
        <v>2594</v>
      </c>
      <c r="H1199" s="19" t="s">
        <v>2595</v>
      </c>
      <c r="I1199" s="19">
        <v>15938957346</v>
      </c>
      <c r="J1199" s="19" t="s">
        <v>60</v>
      </c>
      <c r="K1199" s="19">
        <v>4</v>
      </c>
      <c r="L1199" s="19" t="s">
        <v>2552</v>
      </c>
      <c r="M1199" s="19" t="str">
        <f>VLOOKUP(G1199,[1]Sheet1!$G$1:$M$65536,7,0)</f>
        <v>6214672440006408740</v>
      </c>
      <c r="N1199" s="19" t="str">
        <f>VLOOKUP(H1199,[2]Sheet1!$A$1:$E$65536,5,0)</f>
        <v>6214672440006408740</v>
      </c>
      <c r="O1199" s="19" t="s">
        <v>52</v>
      </c>
      <c r="P1199" s="19">
        <v>3</v>
      </c>
      <c r="Q1199" s="84">
        <f t="shared" si="24"/>
        <v>3</v>
      </c>
      <c r="R1199" s="26">
        <v>390</v>
      </c>
      <c r="S1199" s="26" t="str">
        <f>VLOOKUP(H1199,[2]Sheet1!$A$1:$F$65536,6,0)</f>
        <v>已激活</v>
      </c>
      <c r="T1199" s="58" t="str">
        <f t="shared" si="25"/>
        <v>对</v>
      </c>
    </row>
    <row r="1200" ht="21.95" customHeight="1" spans="1:20">
      <c r="A1200" s="19">
        <v>1191</v>
      </c>
      <c r="B1200" s="19" t="s">
        <v>43</v>
      </c>
      <c r="C1200" s="19" t="s">
        <v>44</v>
      </c>
      <c r="D1200" s="19" t="s">
        <v>45</v>
      </c>
      <c r="E1200" s="19" t="s">
        <v>2253</v>
      </c>
      <c r="F1200" s="19" t="s">
        <v>2552</v>
      </c>
      <c r="G1200" s="19" t="s">
        <v>2596</v>
      </c>
      <c r="H1200" s="19" t="s">
        <v>2597</v>
      </c>
      <c r="I1200" s="19">
        <v>19836079820</v>
      </c>
      <c r="J1200" s="19" t="s">
        <v>60</v>
      </c>
      <c r="K1200" s="19">
        <v>4</v>
      </c>
      <c r="L1200" s="19" t="s">
        <v>2552</v>
      </c>
      <c r="M1200" s="19" t="str">
        <f>VLOOKUP(G1200,[1]Sheet1!$G$1:$M$65536,7,0)</f>
        <v>621467240007438282</v>
      </c>
      <c r="N1200" s="19" t="str">
        <f>VLOOKUP(H1200,[2]Sheet1!$A$1:$E$65536,5,0)</f>
        <v>6214672440007438282</v>
      </c>
      <c r="O1200" s="19" t="s">
        <v>52</v>
      </c>
      <c r="P1200" s="19">
        <v>3</v>
      </c>
      <c r="Q1200" s="84">
        <f t="shared" si="24"/>
        <v>3</v>
      </c>
      <c r="R1200" s="26">
        <v>390</v>
      </c>
      <c r="S1200" s="26" t="str">
        <f>VLOOKUP(H1200,[2]Sheet1!$A$1:$F$65536,6,0)</f>
        <v>已激活</v>
      </c>
      <c r="T1200" s="58" t="str">
        <f t="shared" si="25"/>
        <v>对</v>
      </c>
    </row>
    <row r="1201" ht="21.95" customHeight="1" spans="1:20">
      <c r="A1201" s="19">
        <v>1192</v>
      </c>
      <c r="B1201" s="19" t="s">
        <v>43</v>
      </c>
      <c r="C1201" s="19" t="s">
        <v>44</v>
      </c>
      <c r="D1201" s="19" t="s">
        <v>45</v>
      </c>
      <c r="E1201" s="19" t="s">
        <v>2253</v>
      </c>
      <c r="F1201" s="19" t="s">
        <v>2552</v>
      </c>
      <c r="G1201" s="19" t="s">
        <v>2598</v>
      </c>
      <c r="H1201" s="19" t="s">
        <v>2599</v>
      </c>
      <c r="I1201" s="19">
        <v>13064491825</v>
      </c>
      <c r="J1201" s="19" t="s">
        <v>60</v>
      </c>
      <c r="K1201" s="19">
        <v>4</v>
      </c>
      <c r="L1201" s="19" t="s">
        <v>2552</v>
      </c>
      <c r="M1201" s="19" t="str">
        <f>VLOOKUP(G1201,[1]Sheet1!$G$1:$M$65536,7,0)</f>
        <v>6214672440000638417</v>
      </c>
      <c r="N1201" s="19" t="str">
        <f>VLOOKUP(H1201,[2]Sheet1!$A$1:$E$65536,5,0)</f>
        <v>6214672440000638417</v>
      </c>
      <c r="O1201" s="19" t="s">
        <v>52</v>
      </c>
      <c r="P1201" s="19">
        <v>3</v>
      </c>
      <c r="Q1201" s="84">
        <f t="shared" si="24"/>
        <v>3</v>
      </c>
      <c r="R1201" s="26">
        <v>390</v>
      </c>
      <c r="S1201" s="26" t="str">
        <f>VLOOKUP(H1201,[2]Sheet1!$A$1:$F$65536,6,0)</f>
        <v>已激活</v>
      </c>
      <c r="T1201" s="58" t="str">
        <f t="shared" si="25"/>
        <v>对</v>
      </c>
    </row>
    <row r="1202" ht="21.95" customHeight="1" spans="1:20">
      <c r="A1202" s="19">
        <v>1193</v>
      </c>
      <c r="B1202" s="19" t="s">
        <v>43</v>
      </c>
      <c r="C1202" s="19" t="s">
        <v>44</v>
      </c>
      <c r="D1202" s="19" t="s">
        <v>45</v>
      </c>
      <c r="E1202" s="19" t="s">
        <v>2253</v>
      </c>
      <c r="F1202" s="19" t="s">
        <v>2552</v>
      </c>
      <c r="G1202" s="19" t="s">
        <v>2600</v>
      </c>
      <c r="H1202" s="19" t="s">
        <v>2601</v>
      </c>
      <c r="I1202" s="19">
        <v>13083756129</v>
      </c>
      <c r="J1202" s="19" t="s">
        <v>60</v>
      </c>
      <c r="K1202" s="19">
        <v>3</v>
      </c>
      <c r="L1202" s="19" t="s">
        <v>2552</v>
      </c>
      <c r="M1202" s="19" t="str">
        <f>VLOOKUP(G1202,[1]Sheet1!$G$1:$M$65536,7,0)</f>
        <v>6214672440000636759</v>
      </c>
      <c r="N1202" s="19" t="str">
        <f>VLOOKUP(H1202,[2]Sheet1!$A$1:$E$65536,5,0)</f>
        <v>6214672440000636759</v>
      </c>
      <c r="O1202" s="19" t="s">
        <v>52</v>
      </c>
      <c r="P1202" s="19">
        <v>2</v>
      </c>
      <c r="Q1202" s="84">
        <f t="shared" si="24"/>
        <v>2</v>
      </c>
      <c r="R1202" s="26">
        <v>260</v>
      </c>
      <c r="S1202" s="26" t="str">
        <f>VLOOKUP(H1202,[2]Sheet1!$A$1:$F$65536,6,0)</f>
        <v>已激活</v>
      </c>
      <c r="T1202" s="58" t="str">
        <f t="shared" si="25"/>
        <v>对</v>
      </c>
    </row>
    <row r="1203" ht="21.95" customHeight="1" spans="1:20">
      <c r="A1203" s="19">
        <v>1194</v>
      </c>
      <c r="B1203" s="19" t="s">
        <v>43</v>
      </c>
      <c r="C1203" s="19" t="s">
        <v>44</v>
      </c>
      <c r="D1203" s="19" t="s">
        <v>45</v>
      </c>
      <c r="E1203" s="19" t="s">
        <v>2253</v>
      </c>
      <c r="F1203" s="19" t="s">
        <v>2552</v>
      </c>
      <c r="G1203" s="19" t="s">
        <v>2602</v>
      </c>
      <c r="H1203" s="19" t="s">
        <v>2603</v>
      </c>
      <c r="I1203" s="19">
        <v>13273880362</v>
      </c>
      <c r="J1203" s="19" t="s">
        <v>163</v>
      </c>
      <c r="K1203" s="19">
        <v>3</v>
      </c>
      <c r="L1203" s="19" t="s">
        <v>2552</v>
      </c>
      <c r="M1203" s="19" t="str">
        <f>VLOOKUP(G1203,[1]Sheet1!$G$1:$M$65536,7,0)</f>
        <v>6214672440000810594</v>
      </c>
      <c r="N1203" s="19" t="str">
        <f>VLOOKUP(H1203,[2]Sheet1!$A$1:$E$65536,5,0)</f>
        <v>6214672440000810594</v>
      </c>
      <c r="O1203" s="19" t="s">
        <v>52</v>
      </c>
      <c r="P1203" s="19">
        <v>2</v>
      </c>
      <c r="Q1203" s="84">
        <f t="shared" si="24"/>
        <v>2</v>
      </c>
      <c r="R1203" s="26">
        <v>260</v>
      </c>
      <c r="S1203" s="26" t="str">
        <f>VLOOKUP(H1203,[2]Sheet1!$A$1:$F$65536,6,0)</f>
        <v>已激活</v>
      </c>
      <c r="T1203" s="58" t="str">
        <f t="shared" si="25"/>
        <v>对</v>
      </c>
    </row>
    <row r="1204" ht="21.95" customHeight="1" spans="1:20">
      <c r="A1204" s="19">
        <v>1195</v>
      </c>
      <c r="B1204" s="19" t="s">
        <v>43</v>
      </c>
      <c r="C1204" s="19" t="s">
        <v>44</v>
      </c>
      <c r="D1204" s="19" t="s">
        <v>45</v>
      </c>
      <c r="E1204" s="19" t="s">
        <v>2253</v>
      </c>
      <c r="F1204" s="19" t="s">
        <v>2552</v>
      </c>
      <c r="G1204" s="19" t="s">
        <v>2604</v>
      </c>
      <c r="H1204" s="19" t="s">
        <v>2605</v>
      </c>
      <c r="I1204" s="19">
        <v>15637521398</v>
      </c>
      <c r="J1204" s="19" t="s">
        <v>163</v>
      </c>
      <c r="K1204" s="19">
        <v>3</v>
      </c>
      <c r="L1204" s="19" t="s">
        <v>2552</v>
      </c>
      <c r="M1204" s="19" t="str">
        <f>VLOOKUP(G1204,[1]Sheet1!$G$1:$M$65536,7,0)</f>
        <v>6214672440000639548</v>
      </c>
      <c r="N1204" s="19" t="str">
        <f>VLOOKUP(H1204,[2]Sheet1!$A$1:$E$65536,5,0)</f>
        <v>6214672440000639548</v>
      </c>
      <c r="O1204" s="19" t="s">
        <v>52</v>
      </c>
      <c r="P1204" s="19">
        <v>2</v>
      </c>
      <c r="Q1204" s="84">
        <f t="shared" si="24"/>
        <v>2</v>
      </c>
      <c r="R1204" s="26">
        <v>260</v>
      </c>
      <c r="S1204" s="26" t="str">
        <f>VLOOKUP(H1204,[2]Sheet1!$A$1:$F$65536,6,0)</f>
        <v>已激活</v>
      </c>
      <c r="T1204" s="58" t="str">
        <f t="shared" si="25"/>
        <v>对</v>
      </c>
    </row>
    <row r="1205" ht="21.95" customHeight="1" spans="1:20">
      <c r="A1205" s="19">
        <v>1196</v>
      </c>
      <c r="B1205" s="19" t="s">
        <v>43</v>
      </c>
      <c r="C1205" s="19" t="s">
        <v>44</v>
      </c>
      <c r="D1205" s="19" t="s">
        <v>45</v>
      </c>
      <c r="E1205" s="19" t="s">
        <v>2253</v>
      </c>
      <c r="F1205" s="19" t="s">
        <v>2552</v>
      </c>
      <c r="G1205" s="19" t="s">
        <v>2606</v>
      </c>
      <c r="H1205" s="19" t="s">
        <v>2607</v>
      </c>
      <c r="I1205" s="19">
        <v>13783218110</v>
      </c>
      <c r="J1205" s="19" t="s">
        <v>163</v>
      </c>
      <c r="K1205" s="19">
        <v>2</v>
      </c>
      <c r="L1205" s="19" t="s">
        <v>2552</v>
      </c>
      <c r="M1205" s="19" t="str">
        <f>VLOOKUP(G1205,[1]Sheet1!$G$1:$M$65536,7,0)</f>
        <v>6214672440006412403</v>
      </c>
      <c r="N1205" s="19" t="str">
        <f>VLOOKUP(H1205,[2]Sheet1!$A$1:$E$65536,5,0)</f>
        <v>6214672440006412403</v>
      </c>
      <c r="O1205" s="19" t="s">
        <v>52</v>
      </c>
      <c r="P1205" s="19">
        <v>1</v>
      </c>
      <c r="Q1205" s="84">
        <f t="shared" ref="Q1205:Q1268" si="26">P1205</f>
        <v>1</v>
      </c>
      <c r="R1205" s="26">
        <v>130</v>
      </c>
      <c r="S1205" s="26" t="str">
        <f>VLOOKUP(H1205,[2]Sheet1!$A$1:$F$65536,6,0)</f>
        <v>已激活</v>
      </c>
      <c r="T1205" s="58" t="str">
        <f t="shared" si="25"/>
        <v>对</v>
      </c>
    </row>
    <row r="1206" ht="21.95" customHeight="1" spans="1:20">
      <c r="A1206" s="19">
        <v>1197</v>
      </c>
      <c r="B1206" s="19" t="s">
        <v>43</v>
      </c>
      <c r="C1206" s="19" t="s">
        <v>44</v>
      </c>
      <c r="D1206" s="19" t="s">
        <v>45</v>
      </c>
      <c r="E1206" s="19" t="s">
        <v>2253</v>
      </c>
      <c r="F1206" s="19" t="s">
        <v>2552</v>
      </c>
      <c r="G1206" s="19" t="s">
        <v>2608</v>
      </c>
      <c r="H1206" s="19" t="s">
        <v>2609</v>
      </c>
      <c r="I1206" s="19">
        <v>13017563082</v>
      </c>
      <c r="J1206" s="19" t="s">
        <v>163</v>
      </c>
      <c r="K1206" s="19">
        <v>4</v>
      </c>
      <c r="L1206" s="19" t="s">
        <v>2552</v>
      </c>
      <c r="M1206" s="19" t="str">
        <f>VLOOKUP(G1206,[1]Sheet1!$G$1:$M$65536,7,0)</f>
        <v>6214672440000639050</v>
      </c>
      <c r="N1206" s="19" t="str">
        <f>VLOOKUP(H1206,[2]Sheet1!$A$1:$E$65536,5,0)</f>
        <v>6214672440000639050</v>
      </c>
      <c r="O1206" s="19" t="s">
        <v>52</v>
      </c>
      <c r="P1206" s="19">
        <v>3</v>
      </c>
      <c r="Q1206" s="84">
        <f t="shared" si="26"/>
        <v>3</v>
      </c>
      <c r="R1206" s="26">
        <v>390</v>
      </c>
      <c r="S1206" s="26" t="str">
        <f>VLOOKUP(H1206,[2]Sheet1!$A$1:$F$65536,6,0)</f>
        <v>已激活</v>
      </c>
      <c r="T1206" s="58" t="str">
        <f t="shared" si="25"/>
        <v>对</v>
      </c>
    </row>
    <row r="1207" ht="21.95" customHeight="1" spans="1:20">
      <c r="A1207" s="19">
        <v>1198</v>
      </c>
      <c r="B1207" s="19" t="s">
        <v>43</v>
      </c>
      <c r="C1207" s="19" t="s">
        <v>44</v>
      </c>
      <c r="D1207" s="19" t="s">
        <v>45</v>
      </c>
      <c r="E1207" s="19" t="s">
        <v>2253</v>
      </c>
      <c r="F1207" s="19" t="s">
        <v>2552</v>
      </c>
      <c r="G1207" s="19" t="s">
        <v>2610</v>
      </c>
      <c r="H1207" s="19" t="s">
        <v>2611</v>
      </c>
      <c r="I1207" s="19">
        <v>15036899638</v>
      </c>
      <c r="J1207" s="19" t="s">
        <v>163</v>
      </c>
      <c r="K1207" s="19">
        <v>3</v>
      </c>
      <c r="L1207" s="19" t="s">
        <v>2552</v>
      </c>
      <c r="M1207" s="19" t="str">
        <f>VLOOKUP(G1207,[1]Sheet1!$G$1:$M$65536,7,0)</f>
        <v>6214672440000638094</v>
      </c>
      <c r="N1207" s="19" t="str">
        <f>VLOOKUP(H1207,[2]Sheet1!$A$1:$E$65536,5,0)</f>
        <v>6214672440000638094</v>
      </c>
      <c r="O1207" s="19" t="s">
        <v>52</v>
      </c>
      <c r="P1207" s="19">
        <v>2</v>
      </c>
      <c r="Q1207" s="84">
        <f t="shared" si="26"/>
        <v>2</v>
      </c>
      <c r="R1207" s="26">
        <v>260</v>
      </c>
      <c r="S1207" s="26" t="str">
        <f>VLOOKUP(H1207,[2]Sheet1!$A$1:$F$65536,6,0)</f>
        <v>已激活</v>
      </c>
      <c r="T1207" s="58" t="str">
        <f t="shared" si="25"/>
        <v>对</v>
      </c>
    </row>
    <row r="1208" ht="21.95" customHeight="1" spans="1:20">
      <c r="A1208" s="19">
        <v>1199</v>
      </c>
      <c r="B1208" s="19" t="s">
        <v>43</v>
      </c>
      <c r="C1208" s="19" t="s">
        <v>44</v>
      </c>
      <c r="D1208" s="19" t="s">
        <v>45</v>
      </c>
      <c r="E1208" s="19" t="s">
        <v>2253</v>
      </c>
      <c r="F1208" s="19" t="s">
        <v>2552</v>
      </c>
      <c r="G1208" s="19" t="s">
        <v>2612</v>
      </c>
      <c r="H1208" s="19" t="s">
        <v>2613</v>
      </c>
      <c r="I1208" s="19">
        <v>15516002656</v>
      </c>
      <c r="J1208" s="19" t="s">
        <v>163</v>
      </c>
      <c r="K1208" s="19">
        <v>4</v>
      </c>
      <c r="L1208" s="19" t="s">
        <v>2552</v>
      </c>
      <c r="M1208" s="19" t="str">
        <f>VLOOKUP(G1208,[1]Sheet1!$G$1:$M$65536,7,0)</f>
        <v>6214672440000635199</v>
      </c>
      <c r="N1208" s="19" t="str">
        <f>VLOOKUP(H1208,[2]Sheet1!$A$1:$E$65536,5,0)</f>
        <v>6214672440000635199</v>
      </c>
      <c r="O1208" s="19" t="s">
        <v>52</v>
      </c>
      <c r="P1208" s="19">
        <v>3</v>
      </c>
      <c r="Q1208" s="84">
        <f t="shared" si="26"/>
        <v>3</v>
      </c>
      <c r="R1208" s="26">
        <v>390</v>
      </c>
      <c r="S1208" s="26" t="str">
        <f>VLOOKUP(H1208,[2]Sheet1!$A$1:$F$65536,6,0)</f>
        <v>已激活</v>
      </c>
      <c r="T1208" s="58" t="str">
        <f t="shared" si="25"/>
        <v>对</v>
      </c>
    </row>
    <row r="1209" ht="21.95" customHeight="1" spans="1:20">
      <c r="A1209" s="19">
        <v>1200</v>
      </c>
      <c r="B1209" s="19" t="s">
        <v>43</v>
      </c>
      <c r="C1209" s="19" t="s">
        <v>44</v>
      </c>
      <c r="D1209" s="19" t="s">
        <v>45</v>
      </c>
      <c r="E1209" s="19" t="s">
        <v>2253</v>
      </c>
      <c r="F1209" s="19" t="s">
        <v>2552</v>
      </c>
      <c r="G1209" s="19" t="s">
        <v>2614</v>
      </c>
      <c r="H1209" s="19" t="s">
        <v>2615</v>
      </c>
      <c r="I1209" s="19">
        <v>18737543115</v>
      </c>
      <c r="J1209" s="19" t="s">
        <v>163</v>
      </c>
      <c r="K1209" s="19">
        <v>4</v>
      </c>
      <c r="L1209" s="19" t="s">
        <v>2552</v>
      </c>
      <c r="M1209" s="19" t="str">
        <f>VLOOKUP(G1209,[1]Sheet1!$G$1:$M$65536,7,0)</f>
        <v>6214672440000635116</v>
      </c>
      <c r="N1209" s="19" t="str">
        <f>VLOOKUP(H1209,[2]Sheet1!$A$1:$E$65536,5,0)</f>
        <v>6214672440000635116</v>
      </c>
      <c r="O1209" s="19" t="s">
        <v>52</v>
      </c>
      <c r="P1209" s="19">
        <v>3</v>
      </c>
      <c r="Q1209" s="84">
        <f t="shared" si="26"/>
        <v>3</v>
      </c>
      <c r="R1209" s="26">
        <v>390</v>
      </c>
      <c r="S1209" s="26" t="str">
        <f>VLOOKUP(H1209,[2]Sheet1!$A$1:$F$65536,6,0)</f>
        <v>已激活</v>
      </c>
      <c r="T1209" s="58" t="str">
        <f t="shared" si="25"/>
        <v>对</v>
      </c>
    </row>
    <row r="1210" ht="21.95" customHeight="1" spans="1:20">
      <c r="A1210" s="19">
        <v>1201</v>
      </c>
      <c r="B1210" s="19" t="s">
        <v>43</v>
      </c>
      <c r="C1210" s="19" t="s">
        <v>44</v>
      </c>
      <c r="D1210" s="19" t="s">
        <v>45</v>
      </c>
      <c r="E1210" s="19" t="s">
        <v>2253</v>
      </c>
      <c r="F1210" s="19" t="s">
        <v>2552</v>
      </c>
      <c r="G1210" s="19" t="s">
        <v>2616</v>
      </c>
      <c r="H1210" s="19" t="s">
        <v>2617</v>
      </c>
      <c r="I1210" s="19">
        <v>13233722976</v>
      </c>
      <c r="J1210" s="19" t="s">
        <v>163</v>
      </c>
      <c r="K1210" s="19">
        <v>5</v>
      </c>
      <c r="L1210" s="19" t="s">
        <v>2552</v>
      </c>
      <c r="M1210" s="19" t="str">
        <f>VLOOKUP(G1210,[1]Sheet1!$G$1:$M$65536,7,0)</f>
        <v>6214672440000635488</v>
      </c>
      <c r="N1210" s="19" t="str">
        <f>VLOOKUP(H1210,[2]Sheet1!$A$1:$E$65536,5,0)</f>
        <v>6214672440000635488</v>
      </c>
      <c r="O1210" s="19" t="s">
        <v>52</v>
      </c>
      <c r="P1210" s="19">
        <v>4</v>
      </c>
      <c r="Q1210" s="84">
        <f t="shared" si="26"/>
        <v>4</v>
      </c>
      <c r="R1210" s="26">
        <v>520</v>
      </c>
      <c r="S1210" s="26" t="str">
        <f>VLOOKUP(H1210,[2]Sheet1!$A$1:$F$65536,6,0)</f>
        <v>已激活</v>
      </c>
      <c r="T1210" s="58" t="str">
        <f t="shared" si="25"/>
        <v>对</v>
      </c>
    </row>
    <row r="1211" ht="21.95" customHeight="1" spans="1:20">
      <c r="A1211" s="19">
        <v>1202</v>
      </c>
      <c r="B1211" s="19" t="s">
        <v>43</v>
      </c>
      <c r="C1211" s="19" t="s">
        <v>44</v>
      </c>
      <c r="D1211" s="19" t="s">
        <v>45</v>
      </c>
      <c r="E1211" s="19" t="s">
        <v>2253</v>
      </c>
      <c r="F1211" s="19" t="s">
        <v>2552</v>
      </c>
      <c r="G1211" s="19" t="s">
        <v>2618</v>
      </c>
      <c r="H1211" s="19" t="s">
        <v>2619</v>
      </c>
      <c r="I1211" s="19">
        <v>15893480432</v>
      </c>
      <c r="J1211" s="19" t="s">
        <v>163</v>
      </c>
      <c r="K1211" s="19">
        <v>5</v>
      </c>
      <c r="L1211" s="19" t="s">
        <v>2552</v>
      </c>
      <c r="M1211" s="19" t="str">
        <f>VLOOKUP(G1211,[1]Sheet1!$G$1:$M$65536,7,0)</f>
        <v>6214672440000633947</v>
      </c>
      <c r="N1211" s="19" t="str">
        <f>VLOOKUP(H1211,[2]Sheet1!$A$1:$E$65536,5,0)</f>
        <v>6214672440000633947</v>
      </c>
      <c r="O1211" s="19" t="s">
        <v>52</v>
      </c>
      <c r="P1211" s="19">
        <v>4</v>
      </c>
      <c r="Q1211" s="84">
        <f t="shared" si="26"/>
        <v>4</v>
      </c>
      <c r="R1211" s="26">
        <v>520</v>
      </c>
      <c r="S1211" s="26" t="str">
        <f>VLOOKUP(H1211,[2]Sheet1!$A$1:$F$65536,6,0)</f>
        <v>已激活</v>
      </c>
      <c r="T1211" s="58" t="str">
        <f t="shared" si="25"/>
        <v>对</v>
      </c>
    </row>
    <row r="1212" ht="21.95" customHeight="1" spans="1:20">
      <c r="A1212" s="19">
        <v>1203</v>
      </c>
      <c r="B1212" s="19" t="s">
        <v>43</v>
      </c>
      <c r="C1212" s="19" t="s">
        <v>44</v>
      </c>
      <c r="D1212" s="19" t="s">
        <v>45</v>
      </c>
      <c r="E1212" s="19" t="s">
        <v>2253</v>
      </c>
      <c r="F1212" s="19" t="s">
        <v>2552</v>
      </c>
      <c r="G1212" s="19" t="s">
        <v>2620</v>
      </c>
      <c r="H1212" s="19" t="s">
        <v>2621</v>
      </c>
      <c r="I1212" s="19">
        <v>13213829719</v>
      </c>
      <c r="J1212" s="19" t="s">
        <v>163</v>
      </c>
      <c r="K1212" s="19">
        <v>4</v>
      </c>
      <c r="L1212" s="19" t="s">
        <v>2552</v>
      </c>
      <c r="M1212" s="19" t="str">
        <f>VLOOKUP(G1212,[1]Sheet1!$G$1:$M$65536,7,0)</f>
        <v>6214672440000636858</v>
      </c>
      <c r="N1212" s="19" t="str">
        <f>VLOOKUP(H1212,[2]Sheet1!$A$1:$E$65536,5,0)</f>
        <v>6214672440000636858</v>
      </c>
      <c r="O1212" s="19" t="s">
        <v>52</v>
      </c>
      <c r="P1212" s="19">
        <v>3</v>
      </c>
      <c r="Q1212" s="84">
        <f t="shared" si="26"/>
        <v>3</v>
      </c>
      <c r="R1212" s="26">
        <v>390</v>
      </c>
      <c r="S1212" s="26" t="str">
        <f>VLOOKUP(H1212,[2]Sheet1!$A$1:$F$65536,6,0)</f>
        <v>已激活</v>
      </c>
      <c r="T1212" s="58" t="str">
        <f t="shared" si="25"/>
        <v>对</v>
      </c>
    </row>
    <row r="1213" ht="21.95" customHeight="1" spans="1:20">
      <c r="A1213" s="19">
        <v>1204</v>
      </c>
      <c r="B1213" s="19" t="s">
        <v>43</v>
      </c>
      <c r="C1213" s="19" t="s">
        <v>44</v>
      </c>
      <c r="D1213" s="19" t="s">
        <v>45</v>
      </c>
      <c r="E1213" s="19" t="s">
        <v>2253</v>
      </c>
      <c r="F1213" s="19" t="s">
        <v>2552</v>
      </c>
      <c r="G1213" s="19" t="s">
        <v>2622</v>
      </c>
      <c r="H1213" s="19" t="s">
        <v>2623</v>
      </c>
      <c r="I1213" s="19">
        <v>13273752915</v>
      </c>
      <c r="J1213" s="19" t="s">
        <v>163</v>
      </c>
      <c r="K1213" s="19">
        <v>5</v>
      </c>
      <c r="L1213" s="19" t="s">
        <v>2552</v>
      </c>
      <c r="M1213" s="19" t="str">
        <f>VLOOKUP(G1213,[1]Sheet1!$G$1:$M$65536,7,0)</f>
        <v>6214672440000638219</v>
      </c>
      <c r="N1213" s="19" t="str">
        <f>VLOOKUP(H1213,[2]Sheet1!$A$1:$E$65536,5,0)</f>
        <v>6214672440000638219</v>
      </c>
      <c r="O1213" s="19" t="s">
        <v>52</v>
      </c>
      <c r="P1213" s="19">
        <v>4</v>
      </c>
      <c r="Q1213" s="84">
        <f t="shared" si="26"/>
        <v>4</v>
      </c>
      <c r="R1213" s="26">
        <v>520</v>
      </c>
      <c r="S1213" s="26" t="str">
        <f>VLOOKUP(H1213,[2]Sheet1!$A$1:$F$65536,6,0)</f>
        <v>已激活</v>
      </c>
      <c r="T1213" s="58" t="str">
        <f t="shared" si="25"/>
        <v>对</v>
      </c>
    </row>
    <row r="1214" ht="21.95" customHeight="1" spans="1:20">
      <c r="A1214" s="19">
        <v>1205</v>
      </c>
      <c r="B1214" s="19" t="s">
        <v>43</v>
      </c>
      <c r="C1214" s="19" t="s">
        <v>44</v>
      </c>
      <c r="D1214" s="19" t="s">
        <v>45</v>
      </c>
      <c r="E1214" s="19" t="s">
        <v>2253</v>
      </c>
      <c r="F1214" s="19" t="s">
        <v>2552</v>
      </c>
      <c r="G1214" s="19" t="s">
        <v>2624</v>
      </c>
      <c r="H1214" s="19" t="s">
        <v>2625</v>
      </c>
      <c r="I1214" s="19">
        <v>15237537295</v>
      </c>
      <c r="J1214" s="19" t="s">
        <v>163</v>
      </c>
      <c r="K1214" s="19">
        <v>4</v>
      </c>
      <c r="L1214" s="19" t="s">
        <v>2552</v>
      </c>
      <c r="M1214" s="19" t="str">
        <f>VLOOKUP(G1214,[1]Sheet1!$G$1:$M$65536,7,0)</f>
        <v>6214672440006409250</v>
      </c>
      <c r="N1214" s="19" t="str">
        <f>VLOOKUP(H1214,[2]Sheet1!$A$1:$E$65536,5,0)</f>
        <v>6214672440006409250</v>
      </c>
      <c r="O1214" s="19" t="s">
        <v>52</v>
      </c>
      <c r="P1214" s="19">
        <v>3</v>
      </c>
      <c r="Q1214" s="84">
        <f t="shared" si="26"/>
        <v>3</v>
      </c>
      <c r="R1214" s="26">
        <v>390</v>
      </c>
      <c r="S1214" s="26" t="str">
        <f>VLOOKUP(H1214,[2]Sheet1!$A$1:$F$65536,6,0)</f>
        <v>已激活</v>
      </c>
      <c r="T1214" s="58" t="str">
        <f t="shared" si="25"/>
        <v>对</v>
      </c>
    </row>
    <row r="1215" ht="21.95" customHeight="1" spans="1:20">
      <c r="A1215" s="19">
        <v>1206</v>
      </c>
      <c r="B1215" s="19" t="s">
        <v>43</v>
      </c>
      <c r="C1215" s="19" t="s">
        <v>44</v>
      </c>
      <c r="D1215" s="19" t="s">
        <v>45</v>
      </c>
      <c r="E1215" s="19" t="s">
        <v>2253</v>
      </c>
      <c r="F1215" s="19" t="s">
        <v>2552</v>
      </c>
      <c r="G1215" s="19" t="s">
        <v>2626</v>
      </c>
      <c r="H1215" s="19" t="s">
        <v>2627</v>
      </c>
      <c r="I1215" s="19">
        <v>13273898015</v>
      </c>
      <c r="J1215" s="19" t="s">
        <v>60</v>
      </c>
      <c r="K1215" s="19">
        <v>3</v>
      </c>
      <c r="L1215" s="19" t="s">
        <v>2552</v>
      </c>
      <c r="M1215" s="19" t="str">
        <f>VLOOKUP(G1215,[1]Sheet1!$G$1:$M$65536,7,0)</f>
        <v>6214672440000635082</v>
      </c>
      <c r="N1215" s="19" t="str">
        <f>VLOOKUP(H1215,[2]Sheet1!$A$1:$E$65536,5,0)</f>
        <v>6214672440000635082</v>
      </c>
      <c r="O1215" s="19" t="s">
        <v>52</v>
      </c>
      <c r="P1215" s="19">
        <v>3</v>
      </c>
      <c r="Q1215" s="84">
        <f t="shared" si="26"/>
        <v>3</v>
      </c>
      <c r="R1215" s="26">
        <v>390</v>
      </c>
      <c r="S1215" s="26" t="str">
        <f>VLOOKUP(H1215,[2]Sheet1!$A$1:$F$65536,6,0)</f>
        <v>已激活</v>
      </c>
      <c r="T1215" s="58" t="str">
        <f t="shared" si="25"/>
        <v>对</v>
      </c>
    </row>
    <row r="1216" ht="21.95" customHeight="1" spans="1:20">
      <c r="A1216" s="19">
        <v>1207</v>
      </c>
      <c r="B1216" s="19" t="s">
        <v>43</v>
      </c>
      <c r="C1216" s="19" t="s">
        <v>44</v>
      </c>
      <c r="D1216" s="19" t="s">
        <v>45</v>
      </c>
      <c r="E1216" s="19" t="s">
        <v>2253</v>
      </c>
      <c r="F1216" s="19" t="s">
        <v>2552</v>
      </c>
      <c r="G1216" s="19" t="s">
        <v>2628</v>
      </c>
      <c r="H1216" s="19" t="s">
        <v>2629</v>
      </c>
      <c r="I1216" s="19">
        <v>13183339167</v>
      </c>
      <c r="J1216" s="19" t="s">
        <v>163</v>
      </c>
      <c r="K1216" s="19">
        <v>2</v>
      </c>
      <c r="L1216" s="19" t="s">
        <v>2552</v>
      </c>
      <c r="M1216" s="19" t="str">
        <f>VLOOKUP(G1216,[1]Sheet1!$G$1:$M$65536,7,0)</f>
        <v>6214672440000638920</v>
      </c>
      <c r="N1216" s="19" t="str">
        <f>VLOOKUP(H1216,[2]Sheet1!$A$1:$E$65536,5,0)</f>
        <v>6214672440000638920</v>
      </c>
      <c r="O1216" s="19" t="s">
        <v>52</v>
      </c>
      <c r="P1216" s="19">
        <v>1</v>
      </c>
      <c r="Q1216" s="84">
        <f t="shared" si="26"/>
        <v>1</v>
      </c>
      <c r="R1216" s="26">
        <v>130</v>
      </c>
      <c r="S1216" s="26" t="str">
        <f>VLOOKUP(H1216,[2]Sheet1!$A$1:$F$65536,6,0)</f>
        <v>已激活</v>
      </c>
      <c r="T1216" s="58" t="str">
        <f t="shared" si="25"/>
        <v>对</v>
      </c>
    </row>
    <row r="1217" ht="21.95" customHeight="1" spans="1:20">
      <c r="A1217" s="19">
        <v>1208</v>
      </c>
      <c r="B1217" s="19" t="s">
        <v>43</v>
      </c>
      <c r="C1217" s="19" t="s">
        <v>44</v>
      </c>
      <c r="D1217" s="19" t="s">
        <v>45</v>
      </c>
      <c r="E1217" s="19" t="s">
        <v>2253</v>
      </c>
      <c r="F1217" s="19" t="s">
        <v>2552</v>
      </c>
      <c r="G1217" s="19" t="s">
        <v>2630</v>
      </c>
      <c r="H1217" s="19" t="s">
        <v>2631</v>
      </c>
      <c r="I1217" s="19">
        <v>13271455189</v>
      </c>
      <c r="J1217" s="19" t="s">
        <v>163</v>
      </c>
      <c r="K1217" s="19">
        <v>2</v>
      </c>
      <c r="L1217" s="19" t="s">
        <v>2552</v>
      </c>
      <c r="M1217" s="19" t="str">
        <f>VLOOKUP(G1217,[1]Sheet1!$G$1:$M$65536,7,0)</f>
        <v>6214672440006412734</v>
      </c>
      <c r="N1217" s="19" t="str">
        <f>VLOOKUP(H1217,[2]Sheet1!$A$1:$E$65536,5,0)</f>
        <v>6214672440006412734</v>
      </c>
      <c r="O1217" s="19" t="s">
        <v>52</v>
      </c>
      <c r="P1217" s="19">
        <v>1</v>
      </c>
      <c r="Q1217" s="84">
        <f t="shared" si="26"/>
        <v>1</v>
      </c>
      <c r="R1217" s="26">
        <v>130</v>
      </c>
      <c r="S1217" s="26" t="str">
        <f>VLOOKUP(H1217,[2]Sheet1!$A$1:$F$65536,6,0)</f>
        <v>已激活</v>
      </c>
      <c r="T1217" s="58" t="str">
        <f t="shared" si="25"/>
        <v>对</v>
      </c>
    </row>
    <row r="1218" ht="21.95" customHeight="1" spans="1:20">
      <c r="A1218" s="19">
        <v>1209</v>
      </c>
      <c r="B1218" s="19" t="s">
        <v>43</v>
      </c>
      <c r="C1218" s="19" t="s">
        <v>44</v>
      </c>
      <c r="D1218" s="19" t="s">
        <v>45</v>
      </c>
      <c r="E1218" s="19" t="s">
        <v>2253</v>
      </c>
      <c r="F1218" s="19" t="s">
        <v>2552</v>
      </c>
      <c r="G1218" s="19" t="s">
        <v>2632</v>
      </c>
      <c r="H1218" s="19" t="s">
        <v>2633</v>
      </c>
      <c r="I1218" s="19">
        <v>15639981716</v>
      </c>
      <c r="J1218" s="19" t="s">
        <v>163</v>
      </c>
      <c r="K1218" s="19">
        <v>4</v>
      </c>
      <c r="L1218" s="19" t="s">
        <v>2552</v>
      </c>
      <c r="M1218" s="19" t="str">
        <f>VLOOKUP(G1218,[1]Sheet1!$G$1:$M$65536,7,0)</f>
        <v>6214672440006411678</v>
      </c>
      <c r="N1218" s="19" t="str">
        <f>VLOOKUP(H1218,[2]Sheet1!$A$1:$E$65536,5,0)</f>
        <v>6214672440006411678</v>
      </c>
      <c r="O1218" s="19" t="s">
        <v>52</v>
      </c>
      <c r="P1218" s="19">
        <v>3</v>
      </c>
      <c r="Q1218" s="84">
        <f t="shared" si="26"/>
        <v>3</v>
      </c>
      <c r="R1218" s="26">
        <v>390</v>
      </c>
      <c r="S1218" s="26" t="str">
        <f>VLOOKUP(H1218,[2]Sheet1!$A$1:$F$65536,6,0)</f>
        <v>已激活</v>
      </c>
      <c r="T1218" s="58" t="str">
        <f t="shared" si="25"/>
        <v>对</v>
      </c>
    </row>
    <row r="1219" ht="21.95" customHeight="1" spans="1:20">
      <c r="A1219" s="19">
        <v>1210</v>
      </c>
      <c r="B1219" s="19" t="s">
        <v>43</v>
      </c>
      <c r="C1219" s="19" t="s">
        <v>44</v>
      </c>
      <c r="D1219" s="19" t="s">
        <v>45</v>
      </c>
      <c r="E1219" s="19" t="s">
        <v>2253</v>
      </c>
      <c r="F1219" s="19" t="s">
        <v>2552</v>
      </c>
      <c r="G1219" s="19" t="s">
        <v>2634</v>
      </c>
      <c r="H1219" s="19" t="s">
        <v>2635</v>
      </c>
      <c r="I1219" s="19"/>
      <c r="J1219" s="19" t="s">
        <v>163</v>
      </c>
      <c r="K1219" s="19">
        <v>4</v>
      </c>
      <c r="L1219" s="19" t="s">
        <v>2552</v>
      </c>
      <c r="M1219" s="19" t="str">
        <f>VLOOKUP(G1219,[1]Sheet1!$G$1:$M$65536,7,0)</f>
        <v>6214672440006405936</v>
      </c>
      <c r="N1219" s="19" t="str">
        <f>VLOOKUP(H1219,[2]Sheet1!$A$1:$E$65536,5,0)</f>
        <v>6214672440006405936</v>
      </c>
      <c r="O1219" s="19" t="s">
        <v>52</v>
      </c>
      <c r="P1219" s="19">
        <v>3</v>
      </c>
      <c r="Q1219" s="84">
        <f t="shared" si="26"/>
        <v>3</v>
      </c>
      <c r="R1219" s="26">
        <v>390</v>
      </c>
      <c r="S1219" s="26" t="str">
        <f>VLOOKUP(H1219,[2]Sheet1!$A$1:$F$65536,6,0)</f>
        <v>已开户</v>
      </c>
      <c r="T1219" s="58" t="str">
        <f t="shared" si="25"/>
        <v>对</v>
      </c>
    </row>
    <row r="1220" ht="21.95" customHeight="1" spans="1:20">
      <c r="A1220" s="19">
        <v>1211</v>
      </c>
      <c r="B1220" s="19" t="s">
        <v>43</v>
      </c>
      <c r="C1220" s="19" t="s">
        <v>44</v>
      </c>
      <c r="D1220" s="19" t="s">
        <v>45</v>
      </c>
      <c r="E1220" s="19" t="s">
        <v>2253</v>
      </c>
      <c r="F1220" s="19" t="s">
        <v>2552</v>
      </c>
      <c r="G1220" s="19" t="s">
        <v>2636</v>
      </c>
      <c r="H1220" s="19" t="s">
        <v>2637</v>
      </c>
      <c r="I1220" s="19">
        <v>15238283191</v>
      </c>
      <c r="J1220" s="19" t="s">
        <v>163</v>
      </c>
      <c r="K1220" s="19">
        <v>2</v>
      </c>
      <c r="L1220" s="19" t="s">
        <v>2552</v>
      </c>
      <c r="M1220" s="19" t="str">
        <f>VLOOKUP(G1220,[1]Sheet1!$G$1:$M$65536,7,0)</f>
        <v>6214672440006408096</v>
      </c>
      <c r="N1220" s="19" t="str">
        <f>VLOOKUP(H1220,[2]Sheet1!$A$1:$E$65536,5,0)</f>
        <v>6214672440006408096</v>
      </c>
      <c r="O1220" s="19" t="s">
        <v>52</v>
      </c>
      <c r="P1220" s="19">
        <v>1</v>
      </c>
      <c r="Q1220" s="84">
        <f t="shared" si="26"/>
        <v>1</v>
      </c>
      <c r="R1220" s="26">
        <v>130</v>
      </c>
      <c r="S1220" s="26" t="str">
        <f>VLOOKUP(H1220,[2]Sheet1!$A$1:$F$65536,6,0)</f>
        <v>已激活</v>
      </c>
      <c r="T1220" s="58" t="str">
        <f t="shared" si="25"/>
        <v>对</v>
      </c>
    </row>
    <row r="1221" ht="21.95" customHeight="1" spans="1:20">
      <c r="A1221" s="19">
        <v>1212</v>
      </c>
      <c r="B1221" s="19" t="s">
        <v>43</v>
      </c>
      <c r="C1221" s="19" t="s">
        <v>44</v>
      </c>
      <c r="D1221" s="19" t="s">
        <v>45</v>
      </c>
      <c r="E1221" s="19" t="s">
        <v>2253</v>
      </c>
      <c r="F1221" s="19" t="s">
        <v>2552</v>
      </c>
      <c r="G1221" s="19" t="s">
        <v>2638</v>
      </c>
      <c r="H1221" s="19" t="s">
        <v>2639</v>
      </c>
      <c r="I1221" s="19">
        <v>13409488611</v>
      </c>
      <c r="J1221" s="19" t="s">
        <v>163</v>
      </c>
      <c r="K1221" s="19">
        <v>2</v>
      </c>
      <c r="L1221" s="19" t="s">
        <v>2552</v>
      </c>
      <c r="M1221" s="19" t="str">
        <f>VLOOKUP(G1221,[1]Sheet1!$G$1:$M$65536,7,0)</f>
        <v>6214672440006985606</v>
      </c>
      <c r="N1221" s="19" t="str">
        <f>VLOOKUP(H1221,[2]Sheet1!$A$1:$E$65536,5,0)</f>
        <v>6214672440006985606</v>
      </c>
      <c r="O1221" s="19" t="s">
        <v>52</v>
      </c>
      <c r="P1221" s="19">
        <v>1</v>
      </c>
      <c r="Q1221" s="84">
        <f t="shared" si="26"/>
        <v>1</v>
      </c>
      <c r="R1221" s="26">
        <v>130</v>
      </c>
      <c r="S1221" s="26" t="str">
        <f>VLOOKUP(H1221,[2]Sheet1!$A$1:$F$65536,6,0)</f>
        <v>已激活</v>
      </c>
      <c r="T1221" s="58" t="str">
        <f t="shared" si="25"/>
        <v>对</v>
      </c>
    </row>
    <row r="1222" ht="21.95" customHeight="1" spans="1:20">
      <c r="A1222" s="19">
        <v>1213</v>
      </c>
      <c r="B1222" s="19" t="s">
        <v>43</v>
      </c>
      <c r="C1222" s="19" t="s">
        <v>44</v>
      </c>
      <c r="D1222" s="19" t="s">
        <v>45</v>
      </c>
      <c r="E1222" s="19" t="s">
        <v>2253</v>
      </c>
      <c r="F1222" s="19" t="s">
        <v>2552</v>
      </c>
      <c r="G1222" s="19" t="s">
        <v>2640</v>
      </c>
      <c r="H1222" s="19" t="s">
        <v>2641</v>
      </c>
      <c r="I1222" s="19">
        <v>13273898472</v>
      </c>
      <c r="J1222" s="19" t="s">
        <v>163</v>
      </c>
      <c r="K1222" s="19">
        <v>2</v>
      </c>
      <c r="L1222" s="19" t="s">
        <v>2552</v>
      </c>
      <c r="M1222" s="19" t="str">
        <f>VLOOKUP(G1222,[1]Sheet1!$G$1:$M$65536,7,0)</f>
        <v>6214672440000638284</v>
      </c>
      <c r="N1222" s="19" t="str">
        <f>VLOOKUP(H1222,[2]Sheet1!$A$1:$E$65536,5,0)</f>
        <v>6214672440000638284</v>
      </c>
      <c r="O1222" s="19" t="s">
        <v>52</v>
      </c>
      <c r="P1222" s="19">
        <v>1</v>
      </c>
      <c r="Q1222" s="84">
        <f t="shared" si="26"/>
        <v>1</v>
      </c>
      <c r="R1222" s="26">
        <v>130</v>
      </c>
      <c r="S1222" s="26" t="str">
        <f>VLOOKUP(H1222,[2]Sheet1!$A$1:$F$65536,6,0)</f>
        <v>已激活</v>
      </c>
      <c r="T1222" s="58" t="str">
        <f t="shared" si="25"/>
        <v>对</v>
      </c>
    </row>
    <row r="1223" ht="21.95" customHeight="1" spans="1:20">
      <c r="A1223" s="19">
        <v>1214</v>
      </c>
      <c r="B1223" s="19" t="s">
        <v>43</v>
      </c>
      <c r="C1223" s="19" t="s">
        <v>44</v>
      </c>
      <c r="D1223" s="19" t="s">
        <v>45</v>
      </c>
      <c r="E1223" s="19" t="s">
        <v>2253</v>
      </c>
      <c r="F1223" s="19" t="s">
        <v>2552</v>
      </c>
      <c r="G1223" s="19" t="s">
        <v>2642</v>
      </c>
      <c r="H1223" s="19" t="s">
        <v>2643</v>
      </c>
      <c r="I1223" s="19">
        <v>13643757344</v>
      </c>
      <c r="J1223" s="19" t="s">
        <v>163</v>
      </c>
      <c r="K1223" s="19">
        <v>2</v>
      </c>
      <c r="L1223" s="19" t="s">
        <v>2552</v>
      </c>
      <c r="M1223" s="19" t="str">
        <f>VLOOKUP(G1223,[1]Sheet1!$G$1:$M$65536,7,0)</f>
        <v>6214672440000637096</v>
      </c>
      <c r="N1223" s="19" t="str">
        <f>VLOOKUP(H1223,[2]Sheet1!$A$1:$E$65536,5,0)</f>
        <v>6214672440000637096</v>
      </c>
      <c r="O1223" s="19" t="s">
        <v>52</v>
      </c>
      <c r="P1223" s="19">
        <v>1</v>
      </c>
      <c r="Q1223" s="84">
        <f t="shared" si="26"/>
        <v>1</v>
      </c>
      <c r="R1223" s="26">
        <v>130</v>
      </c>
      <c r="S1223" s="26" t="str">
        <f>VLOOKUP(H1223,[2]Sheet1!$A$1:$F$65536,6,0)</f>
        <v>已激活</v>
      </c>
      <c r="T1223" s="58" t="str">
        <f t="shared" si="25"/>
        <v>对</v>
      </c>
    </row>
    <row r="1224" ht="21.95" customHeight="1" spans="1:20">
      <c r="A1224" s="19">
        <v>1215</v>
      </c>
      <c r="B1224" s="19" t="s">
        <v>43</v>
      </c>
      <c r="C1224" s="19" t="s">
        <v>44</v>
      </c>
      <c r="D1224" s="19" t="s">
        <v>45</v>
      </c>
      <c r="E1224" s="19" t="s">
        <v>2253</v>
      </c>
      <c r="F1224" s="19" t="s">
        <v>2552</v>
      </c>
      <c r="G1224" s="19" t="s">
        <v>2644</v>
      </c>
      <c r="H1224" s="19" t="s">
        <v>2645</v>
      </c>
      <c r="I1224" s="19">
        <v>13733778349</v>
      </c>
      <c r="J1224" s="19" t="s">
        <v>163</v>
      </c>
      <c r="K1224" s="19">
        <v>2</v>
      </c>
      <c r="L1224" s="19" t="s">
        <v>2552</v>
      </c>
      <c r="M1224" s="19" t="str">
        <f>VLOOKUP(G1224,[1]Sheet1!$G$1:$M$65536,7,0)</f>
        <v>6214672440000637781</v>
      </c>
      <c r="N1224" s="19" t="str">
        <f>VLOOKUP(H1224,[2]Sheet1!$A$1:$E$65536,5,0)</f>
        <v>6214672440000637781</v>
      </c>
      <c r="O1224" s="19" t="s">
        <v>52</v>
      </c>
      <c r="P1224" s="19">
        <v>1</v>
      </c>
      <c r="Q1224" s="84">
        <f t="shared" si="26"/>
        <v>1</v>
      </c>
      <c r="R1224" s="26">
        <v>130</v>
      </c>
      <c r="S1224" s="26" t="str">
        <f>VLOOKUP(H1224,[2]Sheet1!$A$1:$F$65536,6,0)</f>
        <v>已开户</v>
      </c>
      <c r="T1224" s="58" t="str">
        <f t="shared" si="25"/>
        <v>对</v>
      </c>
    </row>
    <row r="1225" ht="21.95" customHeight="1" spans="1:20">
      <c r="A1225" s="19">
        <v>1216</v>
      </c>
      <c r="B1225" s="19" t="s">
        <v>43</v>
      </c>
      <c r="C1225" s="19" t="s">
        <v>44</v>
      </c>
      <c r="D1225" s="19" t="s">
        <v>45</v>
      </c>
      <c r="E1225" s="19" t="s">
        <v>2253</v>
      </c>
      <c r="F1225" s="19" t="s">
        <v>2552</v>
      </c>
      <c r="G1225" s="19" t="s">
        <v>2646</v>
      </c>
      <c r="H1225" s="19" t="s">
        <v>2647</v>
      </c>
      <c r="I1225" s="19">
        <v>15137520778</v>
      </c>
      <c r="J1225" s="19" t="s">
        <v>163</v>
      </c>
      <c r="K1225" s="19">
        <v>2</v>
      </c>
      <c r="L1225" s="19" t="s">
        <v>2552</v>
      </c>
      <c r="M1225" s="19" t="str">
        <f>VLOOKUP(G1225,[1]Sheet1!$G$1:$M$65536,7,0)</f>
        <v>6214672440000637807</v>
      </c>
      <c r="N1225" s="19" t="str">
        <f>VLOOKUP(H1225,[2]Sheet1!$A$1:$E$65536,5,0)</f>
        <v>6214672440000637807</v>
      </c>
      <c r="O1225" s="19" t="s">
        <v>52</v>
      </c>
      <c r="P1225" s="19">
        <v>1</v>
      </c>
      <c r="Q1225" s="84">
        <f t="shared" si="26"/>
        <v>1</v>
      </c>
      <c r="R1225" s="26">
        <v>130</v>
      </c>
      <c r="S1225" s="26" t="str">
        <f>VLOOKUP(H1225,[2]Sheet1!$A$1:$F$65536,6,0)</f>
        <v>已激活</v>
      </c>
      <c r="T1225" s="58" t="str">
        <f t="shared" si="25"/>
        <v>对</v>
      </c>
    </row>
    <row r="1226" ht="21.95" customHeight="1" spans="1:20">
      <c r="A1226" s="19">
        <v>1217</v>
      </c>
      <c r="B1226" s="19" t="s">
        <v>43</v>
      </c>
      <c r="C1226" s="19" t="s">
        <v>44</v>
      </c>
      <c r="D1226" s="19" t="s">
        <v>45</v>
      </c>
      <c r="E1226" s="19" t="s">
        <v>2253</v>
      </c>
      <c r="F1226" s="19" t="s">
        <v>2552</v>
      </c>
      <c r="G1226" s="19" t="s">
        <v>2648</v>
      </c>
      <c r="H1226" s="19" t="s">
        <v>2649</v>
      </c>
      <c r="I1226" s="19"/>
      <c r="J1226" s="19" t="s">
        <v>163</v>
      </c>
      <c r="K1226" s="19">
        <v>2</v>
      </c>
      <c r="L1226" s="19" t="s">
        <v>2552</v>
      </c>
      <c r="M1226" s="19" t="str">
        <f>VLOOKUP(G1226,[1]Sheet1!$G$1:$M$65536,7,0)</f>
        <v>6214672440000638953</v>
      </c>
      <c r="N1226" s="19" t="str">
        <f>VLOOKUP(H1226,[2]Sheet1!$A$1:$E$65536,5,0)</f>
        <v>6214672440000638953</v>
      </c>
      <c r="O1226" s="19" t="s">
        <v>52</v>
      </c>
      <c r="P1226" s="19">
        <v>1</v>
      </c>
      <c r="Q1226" s="84">
        <f t="shared" si="26"/>
        <v>1</v>
      </c>
      <c r="R1226" s="26">
        <v>130</v>
      </c>
      <c r="S1226" s="26" t="str">
        <f>VLOOKUP(H1226,[2]Sheet1!$A$1:$F$65536,6,0)</f>
        <v>已激活</v>
      </c>
      <c r="T1226" s="58" t="str">
        <f t="shared" si="25"/>
        <v>对</v>
      </c>
    </row>
    <row r="1227" ht="21.95" customHeight="1" spans="1:20">
      <c r="A1227" s="19">
        <v>1218</v>
      </c>
      <c r="B1227" s="19" t="s">
        <v>43</v>
      </c>
      <c r="C1227" s="19" t="s">
        <v>44</v>
      </c>
      <c r="D1227" s="19" t="s">
        <v>45</v>
      </c>
      <c r="E1227" s="19" t="s">
        <v>2253</v>
      </c>
      <c r="F1227" s="19" t="s">
        <v>2552</v>
      </c>
      <c r="G1227" s="19" t="s">
        <v>2650</v>
      </c>
      <c r="H1227" s="19" t="s">
        <v>2651</v>
      </c>
      <c r="I1227" s="19">
        <v>13233723225</v>
      </c>
      <c r="J1227" s="19" t="s">
        <v>163</v>
      </c>
      <c r="K1227" s="19">
        <v>2</v>
      </c>
      <c r="L1227" s="19" t="s">
        <v>2552</v>
      </c>
      <c r="M1227" s="19" t="str">
        <f>VLOOKUP(G1227,[1]Sheet1!$G$1:$M$65536,7,0)</f>
        <v>6214672440000637583</v>
      </c>
      <c r="N1227" s="19" t="str">
        <f>VLOOKUP(H1227,[2]Sheet1!$A$1:$E$65536,5,0)</f>
        <v>6214672440000637583</v>
      </c>
      <c r="O1227" s="19" t="s">
        <v>52</v>
      </c>
      <c r="P1227" s="19">
        <v>1</v>
      </c>
      <c r="Q1227" s="84">
        <f t="shared" si="26"/>
        <v>1</v>
      </c>
      <c r="R1227" s="26">
        <v>130</v>
      </c>
      <c r="S1227" s="26" t="str">
        <f>VLOOKUP(H1227,[2]Sheet1!$A$1:$F$65536,6,0)</f>
        <v>已激活</v>
      </c>
      <c r="T1227" s="58" t="str">
        <f t="shared" si="25"/>
        <v>对</v>
      </c>
    </row>
    <row r="1228" ht="21.95" customHeight="1" spans="1:20">
      <c r="A1228" s="19">
        <v>1219</v>
      </c>
      <c r="B1228" s="19" t="s">
        <v>43</v>
      </c>
      <c r="C1228" s="19" t="s">
        <v>44</v>
      </c>
      <c r="D1228" s="19" t="s">
        <v>45</v>
      </c>
      <c r="E1228" s="19" t="s">
        <v>2253</v>
      </c>
      <c r="F1228" s="19" t="s">
        <v>2552</v>
      </c>
      <c r="G1228" s="19" t="s">
        <v>2652</v>
      </c>
      <c r="H1228" s="19" t="s">
        <v>2653</v>
      </c>
      <c r="I1228" s="19">
        <v>15537520967</v>
      </c>
      <c r="J1228" s="19" t="s">
        <v>163</v>
      </c>
      <c r="K1228" s="19">
        <v>2</v>
      </c>
      <c r="L1228" s="19" t="s">
        <v>2552</v>
      </c>
      <c r="M1228" s="19" t="str">
        <f>VLOOKUP(G1228,[1]Sheet1!$G$1:$M$65536,7,0)</f>
        <v>6214672440000636874</v>
      </c>
      <c r="N1228" s="19" t="str">
        <f>VLOOKUP(H1228,[2]Sheet1!$A$1:$E$65536,5,0)</f>
        <v>6214672440000636874</v>
      </c>
      <c r="O1228" s="19" t="s">
        <v>52</v>
      </c>
      <c r="P1228" s="19">
        <v>1</v>
      </c>
      <c r="Q1228" s="84">
        <f t="shared" si="26"/>
        <v>1</v>
      </c>
      <c r="R1228" s="26">
        <v>130</v>
      </c>
      <c r="S1228" s="26" t="str">
        <f>VLOOKUP(H1228,[2]Sheet1!$A$1:$F$65536,6,0)</f>
        <v>已激活</v>
      </c>
      <c r="T1228" s="58" t="str">
        <f t="shared" ref="T1228:T1291" si="27">IF(TEXT(IF(MOD(12-(MID(H1228,1,1)*7+MID(H1228,2,1)*9+MID(H1228,3,1)*10+MID(H1228,4,1)*5+MID(H1228,5,1)*8+MID(H1228,6,1)*4+MID(H1228,7,1)*2+MID(H1228,8,1)*1+MID(H1228,9,1)*6+MID(H1228,10,1)*3+MID(H1228,11,1)*7+MID(H1228,12,1)*9+MID(H1228,13,1)*10+MID(H1228,14,1)*5+MID(H1228,15,1)*8+MID(H1228,16,1)*4+MID(H1228,17,1)*2),11)=10,"X",MOD(12-(MID(H1228,1,1)*7+MID(H1228,2,1)*9+MID(H1228,3,1)*10+MID(H1228,4,1)*5+MID(H1228,5,1)*8+MID(H1228,6,1)*4+MID(H1228,7,1)*2+MID(H1228,8,1)*1+MID(H1228,9,1)*6+MID(H1228,10,1)*3+MID(H1228,11,1)*7+MID(H1228,12,1)*9+MID(H1228,13,1)*10+MID(H1228,14,1)*5+MID(H1228,15,1)*8+MID(H1228,16,1)*4+MID(H1228,17,1)*2),11)),0)=MID(H1228,18,1),"对","错")</f>
        <v>对</v>
      </c>
    </row>
    <row r="1229" ht="21.95" customHeight="1" spans="1:20">
      <c r="A1229" s="19">
        <v>1220</v>
      </c>
      <c r="B1229" s="19" t="s">
        <v>43</v>
      </c>
      <c r="C1229" s="19" t="s">
        <v>44</v>
      </c>
      <c r="D1229" s="19" t="s">
        <v>45</v>
      </c>
      <c r="E1229" s="19" t="s">
        <v>2253</v>
      </c>
      <c r="F1229" s="19" t="s">
        <v>2552</v>
      </c>
      <c r="G1229" s="19" t="s">
        <v>2654</v>
      </c>
      <c r="H1229" s="19" t="s">
        <v>2655</v>
      </c>
      <c r="I1229" s="19"/>
      <c r="J1229" s="19" t="s">
        <v>163</v>
      </c>
      <c r="K1229" s="19">
        <v>2</v>
      </c>
      <c r="L1229" s="19" t="s">
        <v>2552</v>
      </c>
      <c r="M1229" s="19" t="str">
        <f>VLOOKUP(G1229,[1]Sheet1!$G$1:$M$65536,7,0)</f>
        <v>6214672440000640173</v>
      </c>
      <c r="N1229" s="19" t="str">
        <f>VLOOKUP(H1229,[2]Sheet1!$A$1:$E$65536,5,0)</f>
        <v>6214672440000640173</v>
      </c>
      <c r="O1229" s="19" t="s">
        <v>52</v>
      </c>
      <c r="P1229" s="19">
        <v>1</v>
      </c>
      <c r="Q1229" s="84">
        <f t="shared" si="26"/>
        <v>1</v>
      </c>
      <c r="R1229" s="26">
        <v>130</v>
      </c>
      <c r="S1229" s="26" t="str">
        <f>VLOOKUP(H1229,[2]Sheet1!$A$1:$F$65536,6,0)</f>
        <v>已激活</v>
      </c>
      <c r="T1229" s="58" t="str">
        <f t="shared" si="27"/>
        <v>对</v>
      </c>
    </row>
    <row r="1230" ht="21.95" customHeight="1" spans="1:20">
      <c r="A1230" s="19">
        <v>1221</v>
      </c>
      <c r="B1230" s="19" t="s">
        <v>43</v>
      </c>
      <c r="C1230" s="19" t="s">
        <v>44</v>
      </c>
      <c r="D1230" s="19" t="s">
        <v>45</v>
      </c>
      <c r="E1230" s="19" t="s">
        <v>2253</v>
      </c>
      <c r="F1230" s="19" t="s">
        <v>2552</v>
      </c>
      <c r="G1230" s="19" t="s">
        <v>2656</v>
      </c>
      <c r="H1230" s="19" t="s">
        <v>2657</v>
      </c>
      <c r="I1230" s="19">
        <v>13017579562</v>
      </c>
      <c r="J1230" s="19" t="s">
        <v>163</v>
      </c>
      <c r="K1230" s="19">
        <v>2</v>
      </c>
      <c r="L1230" s="19" t="s">
        <v>2552</v>
      </c>
      <c r="M1230" s="19" t="str">
        <f>VLOOKUP(G1230,[1]Sheet1!$G$1:$M$65536,7,0)</f>
        <v>6214672440000641338</v>
      </c>
      <c r="N1230" s="19" t="str">
        <f>VLOOKUP(H1230,[2]Sheet1!$A$1:$E$65536,5,0)</f>
        <v>6214672440000641338</v>
      </c>
      <c r="O1230" s="19" t="s">
        <v>52</v>
      </c>
      <c r="P1230" s="19">
        <v>1</v>
      </c>
      <c r="Q1230" s="84">
        <f t="shared" si="26"/>
        <v>1</v>
      </c>
      <c r="R1230" s="26">
        <v>130</v>
      </c>
      <c r="S1230" s="26" t="str">
        <f>VLOOKUP(H1230,[2]Sheet1!$A$1:$F$65536,6,0)</f>
        <v>已激活</v>
      </c>
      <c r="T1230" s="58" t="str">
        <f t="shared" si="27"/>
        <v>对</v>
      </c>
    </row>
    <row r="1231" ht="21.95" customHeight="1" spans="1:20">
      <c r="A1231" s="19">
        <v>1222</v>
      </c>
      <c r="B1231" s="19" t="s">
        <v>43</v>
      </c>
      <c r="C1231" s="19" t="s">
        <v>44</v>
      </c>
      <c r="D1231" s="19" t="s">
        <v>45</v>
      </c>
      <c r="E1231" s="19" t="s">
        <v>2253</v>
      </c>
      <c r="F1231" s="19" t="s">
        <v>2552</v>
      </c>
      <c r="G1231" s="19" t="s">
        <v>2658</v>
      </c>
      <c r="H1231" s="19" t="s">
        <v>2659</v>
      </c>
      <c r="I1231" s="19">
        <v>15237563653</v>
      </c>
      <c r="J1231" s="19" t="s">
        <v>163</v>
      </c>
      <c r="K1231" s="19">
        <v>2</v>
      </c>
      <c r="L1231" s="19" t="s">
        <v>2552</v>
      </c>
      <c r="M1231" s="19" t="str">
        <f>VLOOKUP(G1231,[1]Sheet1!$G$1:$M$65536,7,0)</f>
        <v>6214672440006769414</v>
      </c>
      <c r="N1231" s="19" t="str">
        <f>VLOOKUP(H1231,[2]Sheet1!$A$1:$E$65536,5,0)</f>
        <v>6214672440006769414</v>
      </c>
      <c r="O1231" s="19" t="s">
        <v>52</v>
      </c>
      <c r="P1231" s="19">
        <v>1</v>
      </c>
      <c r="Q1231" s="84">
        <f t="shared" si="26"/>
        <v>1</v>
      </c>
      <c r="R1231" s="26">
        <v>130</v>
      </c>
      <c r="S1231" s="26" t="str">
        <f>VLOOKUP(H1231,[2]Sheet1!$A$1:$F$65536,6,0)</f>
        <v>已激活</v>
      </c>
      <c r="T1231" s="58" t="str">
        <f t="shared" si="27"/>
        <v>对</v>
      </c>
    </row>
    <row r="1232" ht="21.95" customHeight="1" spans="1:20">
      <c r="A1232" s="19">
        <v>1223</v>
      </c>
      <c r="B1232" s="19" t="s">
        <v>43</v>
      </c>
      <c r="C1232" s="19" t="s">
        <v>44</v>
      </c>
      <c r="D1232" s="19" t="s">
        <v>45</v>
      </c>
      <c r="E1232" s="19" t="s">
        <v>2253</v>
      </c>
      <c r="F1232" s="19" t="s">
        <v>2552</v>
      </c>
      <c r="G1232" s="19" t="s">
        <v>2660</v>
      </c>
      <c r="H1232" s="19" t="s">
        <v>2661</v>
      </c>
      <c r="I1232" s="19">
        <v>13071709716</v>
      </c>
      <c r="J1232" s="19" t="s">
        <v>163</v>
      </c>
      <c r="K1232" s="19">
        <v>2</v>
      </c>
      <c r="L1232" s="19" t="s">
        <v>2552</v>
      </c>
      <c r="M1232" s="19" t="str">
        <f>VLOOKUP(G1232,[1]Sheet1!$G$1:$M$65536,7,0)</f>
        <v>6214672440000637773</v>
      </c>
      <c r="N1232" s="19" t="str">
        <f>VLOOKUP(H1232,[2]Sheet1!$A$1:$E$65536,5,0)</f>
        <v>6214672440000637773</v>
      </c>
      <c r="O1232" s="19" t="s">
        <v>52</v>
      </c>
      <c r="P1232" s="19">
        <v>1</v>
      </c>
      <c r="Q1232" s="84">
        <f t="shared" si="26"/>
        <v>1</v>
      </c>
      <c r="R1232" s="26">
        <v>130</v>
      </c>
      <c r="S1232" s="26" t="str">
        <f>VLOOKUP(H1232,[2]Sheet1!$A$1:$F$65536,6,0)</f>
        <v>已激活</v>
      </c>
      <c r="T1232" s="58" t="str">
        <f t="shared" si="27"/>
        <v>对</v>
      </c>
    </row>
    <row r="1233" ht="21.95" customHeight="1" spans="1:20">
      <c r="A1233" s="19">
        <v>1224</v>
      </c>
      <c r="B1233" s="19" t="s">
        <v>43</v>
      </c>
      <c r="C1233" s="19" t="s">
        <v>44</v>
      </c>
      <c r="D1233" s="19" t="s">
        <v>45</v>
      </c>
      <c r="E1233" s="19" t="s">
        <v>2253</v>
      </c>
      <c r="F1233" s="19" t="s">
        <v>2552</v>
      </c>
      <c r="G1233" s="19" t="s">
        <v>2662</v>
      </c>
      <c r="H1233" s="19" t="s">
        <v>2663</v>
      </c>
      <c r="I1233" s="19">
        <v>19939058863</v>
      </c>
      <c r="J1233" s="19" t="s">
        <v>163</v>
      </c>
      <c r="K1233" s="19">
        <v>2</v>
      </c>
      <c r="L1233" s="19" t="s">
        <v>2552</v>
      </c>
      <c r="M1233" s="19" t="str">
        <f>VLOOKUP(G1233,[1]Sheet1!$G$1:$M$65536,7,0)</f>
        <v>6214672440000633855</v>
      </c>
      <c r="N1233" s="19" t="str">
        <f>VLOOKUP(H1233,[2]Sheet1!$A$1:$E$65536,5,0)</f>
        <v>6214672440000633855</v>
      </c>
      <c r="O1233" s="19" t="s">
        <v>52</v>
      </c>
      <c r="P1233" s="19">
        <v>1</v>
      </c>
      <c r="Q1233" s="84">
        <f t="shared" si="26"/>
        <v>1</v>
      </c>
      <c r="R1233" s="26">
        <v>130</v>
      </c>
      <c r="S1233" s="26" t="str">
        <f>VLOOKUP(H1233,[2]Sheet1!$A$1:$F$65536,6,0)</f>
        <v>已激活</v>
      </c>
      <c r="T1233" s="58" t="str">
        <f t="shared" si="27"/>
        <v>对</v>
      </c>
    </row>
    <row r="1234" ht="21.95" customHeight="1" spans="1:20">
      <c r="A1234" s="19">
        <v>1225</v>
      </c>
      <c r="B1234" s="19" t="s">
        <v>43</v>
      </c>
      <c r="C1234" s="19" t="s">
        <v>44</v>
      </c>
      <c r="D1234" s="19" t="s">
        <v>45</v>
      </c>
      <c r="E1234" s="19" t="s">
        <v>2253</v>
      </c>
      <c r="F1234" s="19" t="s">
        <v>2552</v>
      </c>
      <c r="G1234" s="19" t="s">
        <v>2664</v>
      </c>
      <c r="H1234" s="19" t="s">
        <v>2665</v>
      </c>
      <c r="I1234" s="19">
        <v>15570498885</v>
      </c>
      <c r="J1234" s="19" t="s">
        <v>163</v>
      </c>
      <c r="K1234" s="19">
        <v>3</v>
      </c>
      <c r="L1234" s="19" t="s">
        <v>2552</v>
      </c>
      <c r="M1234" s="19" t="str">
        <f>VLOOKUP(G1234,[1]Sheet1!$G$1:$M$65536,7,0)</f>
        <v>6214672440000633400</v>
      </c>
      <c r="N1234" s="19" t="str">
        <f>VLOOKUP(H1234,[2]Sheet1!$A$1:$E$65536,5,0)</f>
        <v>6214672440000633400</v>
      </c>
      <c r="O1234" s="19" t="s">
        <v>52</v>
      </c>
      <c r="P1234" s="19">
        <v>2</v>
      </c>
      <c r="Q1234" s="84">
        <f t="shared" si="26"/>
        <v>2</v>
      </c>
      <c r="R1234" s="26">
        <v>260</v>
      </c>
      <c r="S1234" s="26" t="str">
        <f>VLOOKUP(H1234,[2]Sheet1!$A$1:$F$65536,6,0)</f>
        <v>已激活</v>
      </c>
      <c r="T1234" s="58" t="str">
        <f t="shared" si="27"/>
        <v>对</v>
      </c>
    </row>
    <row r="1235" ht="21.95" customHeight="1" spans="1:20">
      <c r="A1235" s="19">
        <v>1226</v>
      </c>
      <c r="B1235" s="19" t="s">
        <v>43</v>
      </c>
      <c r="C1235" s="19" t="s">
        <v>44</v>
      </c>
      <c r="D1235" s="19" t="s">
        <v>45</v>
      </c>
      <c r="E1235" s="19" t="s">
        <v>2253</v>
      </c>
      <c r="F1235" s="19" t="s">
        <v>2552</v>
      </c>
      <c r="G1235" s="19" t="s">
        <v>2666</v>
      </c>
      <c r="H1235" s="19" t="s">
        <v>2667</v>
      </c>
      <c r="I1235" s="19">
        <v>15237573195</v>
      </c>
      <c r="J1235" s="19" t="s">
        <v>163</v>
      </c>
      <c r="K1235" s="19">
        <v>2</v>
      </c>
      <c r="L1235" s="19" t="s">
        <v>2552</v>
      </c>
      <c r="M1235" s="19" t="str">
        <f>VLOOKUP(G1235,[1]Sheet1!$G$1:$M$65536,7,0)</f>
        <v>6214672440000639027</v>
      </c>
      <c r="N1235" s="19" t="str">
        <f>VLOOKUP(H1235,[2]Sheet1!$A$1:$E$65536,5,0)</f>
        <v>6214672440000639027</v>
      </c>
      <c r="O1235" s="19" t="s">
        <v>52</v>
      </c>
      <c r="P1235" s="19">
        <v>1</v>
      </c>
      <c r="Q1235" s="84">
        <f t="shared" si="26"/>
        <v>1</v>
      </c>
      <c r="R1235" s="26">
        <v>130</v>
      </c>
      <c r="S1235" s="26" t="str">
        <f>VLOOKUP(H1235,[2]Sheet1!$A$1:$F$65536,6,0)</f>
        <v>已激活</v>
      </c>
      <c r="T1235" s="58" t="str">
        <f t="shared" si="27"/>
        <v>对</v>
      </c>
    </row>
    <row r="1236" ht="21.95" customHeight="1" spans="1:20">
      <c r="A1236" s="19">
        <v>1227</v>
      </c>
      <c r="B1236" s="19" t="s">
        <v>43</v>
      </c>
      <c r="C1236" s="19" t="s">
        <v>44</v>
      </c>
      <c r="D1236" s="19" t="s">
        <v>45</v>
      </c>
      <c r="E1236" s="19" t="s">
        <v>2253</v>
      </c>
      <c r="F1236" s="19" t="s">
        <v>2552</v>
      </c>
      <c r="G1236" s="19" t="s">
        <v>2668</v>
      </c>
      <c r="H1236" s="19" t="s">
        <v>2669</v>
      </c>
      <c r="I1236" s="19">
        <v>15637521398</v>
      </c>
      <c r="J1236" s="19" t="s">
        <v>163</v>
      </c>
      <c r="K1236" s="19">
        <v>2</v>
      </c>
      <c r="L1236" s="19" t="s">
        <v>2552</v>
      </c>
      <c r="M1236" s="19" t="str">
        <f>VLOOKUP(G1236,[1]Sheet1!$G$1:$M$65536,7,0)</f>
        <v>6214672440000637658</v>
      </c>
      <c r="N1236" s="19" t="str">
        <f>VLOOKUP(H1236,[2]Sheet1!$A$1:$E$65536,5,0)</f>
        <v>6214672440000637658</v>
      </c>
      <c r="O1236" s="19" t="s">
        <v>52</v>
      </c>
      <c r="P1236" s="19">
        <v>1</v>
      </c>
      <c r="Q1236" s="84">
        <f t="shared" si="26"/>
        <v>1</v>
      </c>
      <c r="R1236" s="26">
        <v>130</v>
      </c>
      <c r="S1236" s="26" t="str">
        <f>VLOOKUP(H1236,[2]Sheet1!$A$1:$F$65536,6,0)</f>
        <v>已激活</v>
      </c>
      <c r="T1236" s="58" t="str">
        <f t="shared" si="27"/>
        <v>对</v>
      </c>
    </row>
    <row r="1237" ht="21.95" customHeight="1" spans="1:20">
      <c r="A1237" s="19">
        <v>1228</v>
      </c>
      <c r="B1237" s="19" t="s">
        <v>43</v>
      </c>
      <c r="C1237" s="19" t="s">
        <v>44</v>
      </c>
      <c r="D1237" s="19" t="s">
        <v>45</v>
      </c>
      <c r="E1237" s="19" t="s">
        <v>2253</v>
      </c>
      <c r="F1237" s="19" t="s">
        <v>2670</v>
      </c>
      <c r="G1237" s="19" t="s">
        <v>2671</v>
      </c>
      <c r="H1237" s="101" t="s">
        <v>2672</v>
      </c>
      <c r="I1237" s="19">
        <v>13937569915</v>
      </c>
      <c r="J1237" s="19" t="s">
        <v>141</v>
      </c>
      <c r="K1237" s="19">
        <v>3</v>
      </c>
      <c r="L1237" s="19" t="s">
        <v>2670</v>
      </c>
      <c r="M1237" s="19" t="str">
        <f>VLOOKUP(G1237,[1]Sheet1!$G$1:$M$65536,7,0)</f>
        <v>6214672440007582238</v>
      </c>
      <c r="N1237" s="19" t="str">
        <f>VLOOKUP(H1237,[2]Sheet1!$A$1:$E$65536,5,0)</f>
        <v>6214672440007582238</v>
      </c>
      <c r="O1237" s="19" t="s">
        <v>52</v>
      </c>
      <c r="P1237" s="19">
        <v>1</v>
      </c>
      <c r="Q1237" s="84">
        <f t="shared" si="26"/>
        <v>1</v>
      </c>
      <c r="R1237" s="26">
        <v>130</v>
      </c>
      <c r="S1237" s="26" t="str">
        <f>VLOOKUP(H1237,[2]Sheet1!$A$1:$F$65536,6,0)</f>
        <v>已激活</v>
      </c>
      <c r="T1237" s="58" t="str">
        <f t="shared" si="27"/>
        <v>对</v>
      </c>
    </row>
    <row r="1238" ht="21.95" customHeight="1" spans="1:20">
      <c r="A1238" s="19">
        <v>1229</v>
      </c>
      <c r="B1238" s="19" t="s">
        <v>43</v>
      </c>
      <c r="C1238" s="19" t="s">
        <v>44</v>
      </c>
      <c r="D1238" s="19" t="s">
        <v>45</v>
      </c>
      <c r="E1238" s="19" t="s">
        <v>2253</v>
      </c>
      <c r="F1238" s="19" t="s">
        <v>2670</v>
      </c>
      <c r="G1238" s="19" t="s">
        <v>2673</v>
      </c>
      <c r="H1238" s="19" t="s">
        <v>2674</v>
      </c>
      <c r="I1238" s="19">
        <v>13043751781</v>
      </c>
      <c r="J1238" s="19" t="s">
        <v>141</v>
      </c>
      <c r="K1238" s="19">
        <v>7</v>
      </c>
      <c r="L1238" s="19" t="s">
        <v>2670</v>
      </c>
      <c r="M1238" s="19" t="str">
        <f>VLOOKUP(G1238,[1]Sheet1!$G$1:$M$65536,7,0)</f>
        <v>621467240001303383</v>
      </c>
      <c r="N1238" s="19" t="str">
        <f>VLOOKUP(H1238,[2]Sheet1!$A$1:$E$65536,5,0)</f>
        <v>6214672440001303383</v>
      </c>
      <c r="O1238" s="19" t="s">
        <v>52</v>
      </c>
      <c r="P1238" s="19">
        <v>1</v>
      </c>
      <c r="Q1238" s="84">
        <f t="shared" si="26"/>
        <v>1</v>
      </c>
      <c r="R1238" s="26">
        <v>130</v>
      </c>
      <c r="S1238" s="26" t="str">
        <f>VLOOKUP(H1238,[2]Sheet1!$A$1:$F$65536,6,0)</f>
        <v>已激活</v>
      </c>
      <c r="T1238" s="58" t="str">
        <f t="shared" si="27"/>
        <v>对</v>
      </c>
    </row>
    <row r="1239" ht="21.95" customHeight="1" spans="1:20">
      <c r="A1239" s="19">
        <v>1230</v>
      </c>
      <c r="B1239" s="19" t="s">
        <v>43</v>
      </c>
      <c r="C1239" s="19" t="s">
        <v>44</v>
      </c>
      <c r="D1239" s="19" t="s">
        <v>45</v>
      </c>
      <c r="E1239" s="19" t="s">
        <v>2253</v>
      </c>
      <c r="F1239" s="19" t="s">
        <v>2670</v>
      </c>
      <c r="G1239" s="19" t="s">
        <v>2675</v>
      </c>
      <c r="H1239" s="101" t="s">
        <v>2676</v>
      </c>
      <c r="I1239" s="19">
        <v>18737533588</v>
      </c>
      <c r="J1239" s="19" t="s">
        <v>141</v>
      </c>
      <c r="K1239" s="19">
        <v>2</v>
      </c>
      <c r="L1239" s="19" t="s">
        <v>2670</v>
      </c>
      <c r="M1239" s="19" t="str">
        <f>VLOOKUP(G1239,[1]Sheet1!$G$1:$M$65536,7,0)</f>
        <v>6214672440001305719</v>
      </c>
      <c r="N1239" s="19" t="str">
        <f>VLOOKUP(H1239,[2]Sheet1!$A$1:$E$65536,5,0)</f>
        <v>6214672440001305719</v>
      </c>
      <c r="O1239" s="19" t="s">
        <v>52</v>
      </c>
      <c r="P1239" s="19">
        <v>1</v>
      </c>
      <c r="Q1239" s="84">
        <f t="shared" si="26"/>
        <v>1</v>
      </c>
      <c r="R1239" s="26">
        <v>130</v>
      </c>
      <c r="S1239" s="26" t="str">
        <f>VLOOKUP(H1239,[2]Sheet1!$A$1:$F$65536,6,0)</f>
        <v>已激活</v>
      </c>
      <c r="T1239" s="58" t="str">
        <f t="shared" si="27"/>
        <v>对</v>
      </c>
    </row>
    <row r="1240" ht="21.95" customHeight="1" spans="1:20">
      <c r="A1240" s="19">
        <v>1231</v>
      </c>
      <c r="B1240" s="19" t="s">
        <v>43</v>
      </c>
      <c r="C1240" s="19" t="s">
        <v>44</v>
      </c>
      <c r="D1240" s="19" t="s">
        <v>45</v>
      </c>
      <c r="E1240" s="19" t="s">
        <v>2253</v>
      </c>
      <c r="F1240" s="19" t="s">
        <v>2670</v>
      </c>
      <c r="G1240" s="19" t="s">
        <v>2677</v>
      </c>
      <c r="H1240" s="101" t="s">
        <v>2678</v>
      </c>
      <c r="I1240" s="19">
        <v>13271490698</v>
      </c>
      <c r="J1240" s="19" t="s">
        <v>60</v>
      </c>
      <c r="K1240" s="19">
        <v>1</v>
      </c>
      <c r="L1240" s="19" t="s">
        <v>2670</v>
      </c>
      <c r="M1240" s="19" t="str">
        <f>VLOOKUP(G1240,[1]Sheet1!$G$1:$M$65536,7,0)</f>
        <v>6214672440006405290</v>
      </c>
      <c r="N1240" s="19" t="str">
        <f>VLOOKUP(H1240,[2]Sheet1!$A$1:$E$65536,5,0)</f>
        <v>6214672440006405290</v>
      </c>
      <c r="O1240" s="19" t="s">
        <v>52</v>
      </c>
      <c r="P1240" s="19">
        <v>1</v>
      </c>
      <c r="Q1240" s="84">
        <f t="shared" si="26"/>
        <v>1</v>
      </c>
      <c r="R1240" s="26">
        <v>130</v>
      </c>
      <c r="S1240" s="26" t="str">
        <f>VLOOKUP(H1240,[2]Sheet1!$A$1:$F$65536,6,0)</f>
        <v>已激活</v>
      </c>
      <c r="T1240" s="58" t="str">
        <f t="shared" si="27"/>
        <v>对</v>
      </c>
    </row>
    <row r="1241" ht="21.95" customHeight="1" spans="1:20">
      <c r="A1241" s="19">
        <v>1232</v>
      </c>
      <c r="B1241" s="19" t="s">
        <v>43</v>
      </c>
      <c r="C1241" s="19" t="s">
        <v>44</v>
      </c>
      <c r="D1241" s="19" t="s">
        <v>45</v>
      </c>
      <c r="E1241" s="19" t="s">
        <v>2253</v>
      </c>
      <c r="F1241" s="19" t="s">
        <v>2670</v>
      </c>
      <c r="G1241" s="19" t="s">
        <v>2679</v>
      </c>
      <c r="H1241" s="101" t="s">
        <v>2680</v>
      </c>
      <c r="I1241" s="19">
        <v>15136963907</v>
      </c>
      <c r="J1241" s="19" t="s">
        <v>141</v>
      </c>
      <c r="K1241" s="19">
        <v>3</v>
      </c>
      <c r="L1241" s="19" t="s">
        <v>2670</v>
      </c>
      <c r="M1241" s="19" t="str">
        <f>VLOOKUP(G1241,[1]Sheet1!$G$1:$M$65536,7,0)</f>
        <v>6214672440001303284</v>
      </c>
      <c r="N1241" s="19" t="str">
        <f>VLOOKUP(H1241,[2]Sheet1!$A$1:$E$65536,5,0)</f>
        <v>6214672440001303284</v>
      </c>
      <c r="O1241" s="19" t="s">
        <v>52</v>
      </c>
      <c r="P1241" s="19">
        <v>2</v>
      </c>
      <c r="Q1241" s="84">
        <f t="shared" si="26"/>
        <v>2</v>
      </c>
      <c r="R1241" s="26">
        <v>260</v>
      </c>
      <c r="S1241" s="26" t="str">
        <f>VLOOKUP(H1241,[2]Sheet1!$A$1:$F$65536,6,0)</f>
        <v>已激活</v>
      </c>
      <c r="T1241" s="58" t="str">
        <f t="shared" si="27"/>
        <v>对</v>
      </c>
    </row>
    <row r="1242" ht="21.95" customHeight="1" spans="1:20">
      <c r="A1242" s="19">
        <v>1233</v>
      </c>
      <c r="B1242" s="19" t="s">
        <v>43</v>
      </c>
      <c r="C1242" s="19" t="s">
        <v>44</v>
      </c>
      <c r="D1242" s="19" t="s">
        <v>45</v>
      </c>
      <c r="E1242" s="19" t="s">
        <v>2253</v>
      </c>
      <c r="F1242" s="19" t="s">
        <v>2670</v>
      </c>
      <c r="G1242" s="19" t="s">
        <v>2681</v>
      </c>
      <c r="H1242" s="101" t="s">
        <v>2682</v>
      </c>
      <c r="I1242" s="19">
        <v>13017559169</v>
      </c>
      <c r="J1242" s="19" t="s">
        <v>141</v>
      </c>
      <c r="K1242" s="19">
        <v>2</v>
      </c>
      <c r="L1242" s="19" t="s">
        <v>2670</v>
      </c>
      <c r="M1242" s="19" t="str">
        <f>VLOOKUP(G1242,[1]Sheet1!$G$1:$M$65536,7,0)</f>
        <v>6214672440006771196</v>
      </c>
      <c r="N1242" s="19" t="str">
        <f>VLOOKUP(H1242,[2]Sheet1!$A$1:$E$65536,5,0)</f>
        <v>6214672440006771196</v>
      </c>
      <c r="O1242" s="19" t="s">
        <v>52</v>
      </c>
      <c r="P1242" s="19">
        <v>1</v>
      </c>
      <c r="Q1242" s="84">
        <f t="shared" si="26"/>
        <v>1</v>
      </c>
      <c r="R1242" s="26">
        <v>130</v>
      </c>
      <c r="S1242" s="26" t="str">
        <f>VLOOKUP(H1242,[2]Sheet1!$A$1:$F$65536,6,0)</f>
        <v>已激活</v>
      </c>
      <c r="T1242" s="58" t="str">
        <f t="shared" si="27"/>
        <v>对</v>
      </c>
    </row>
    <row r="1243" ht="21.95" customHeight="1" spans="1:20">
      <c r="A1243" s="19">
        <v>1234</v>
      </c>
      <c r="B1243" s="19" t="s">
        <v>43</v>
      </c>
      <c r="C1243" s="19" t="s">
        <v>44</v>
      </c>
      <c r="D1243" s="19" t="s">
        <v>45</v>
      </c>
      <c r="E1243" s="19" t="s">
        <v>2253</v>
      </c>
      <c r="F1243" s="19" t="s">
        <v>2670</v>
      </c>
      <c r="G1243" s="19" t="s">
        <v>2683</v>
      </c>
      <c r="H1243" s="101" t="s">
        <v>2684</v>
      </c>
      <c r="I1243" s="19">
        <v>17589520118</v>
      </c>
      <c r="J1243" s="19" t="s">
        <v>141</v>
      </c>
      <c r="K1243" s="19">
        <v>3</v>
      </c>
      <c r="L1243" s="19" t="s">
        <v>2670</v>
      </c>
      <c r="M1243" s="19" t="str">
        <f>VLOOKUP(G1243,[1]Sheet1!$G$1:$M$65536,7,0)</f>
        <v>6214672440001306436</v>
      </c>
      <c r="N1243" s="19" t="str">
        <f>VLOOKUP(H1243,[2]Sheet1!$A$1:$E$65536,5,0)</f>
        <v>6214672440001306436</v>
      </c>
      <c r="O1243" s="19" t="s">
        <v>52</v>
      </c>
      <c r="P1243" s="19">
        <v>1</v>
      </c>
      <c r="Q1243" s="84">
        <f t="shared" si="26"/>
        <v>1</v>
      </c>
      <c r="R1243" s="26">
        <v>130</v>
      </c>
      <c r="S1243" s="26" t="str">
        <f>VLOOKUP(H1243,[2]Sheet1!$A$1:$F$65536,6,0)</f>
        <v>已激活</v>
      </c>
      <c r="T1243" s="58" t="str">
        <f t="shared" si="27"/>
        <v>对</v>
      </c>
    </row>
    <row r="1244" ht="21.95" customHeight="1" spans="1:20">
      <c r="A1244" s="19">
        <v>1235</v>
      </c>
      <c r="B1244" s="19" t="s">
        <v>43</v>
      </c>
      <c r="C1244" s="19" t="s">
        <v>44</v>
      </c>
      <c r="D1244" s="19" t="s">
        <v>45</v>
      </c>
      <c r="E1244" s="19" t="s">
        <v>2253</v>
      </c>
      <c r="F1244" s="19" t="s">
        <v>2670</v>
      </c>
      <c r="G1244" s="19" t="s">
        <v>2685</v>
      </c>
      <c r="H1244" s="101" t="s">
        <v>2686</v>
      </c>
      <c r="I1244" s="19">
        <v>13213824503</v>
      </c>
      <c r="J1244" s="19" t="s">
        <v>141</v>
      </c>
      <c r="K1244" s="19">
        <v>7</v>
      </c>
      <c r="L1244" s="19" t="s">
        <v>2670</v>
      </c>
      <c r="M1244" s="19" t="str">
        <f>VLOOKUP(G1244,[1]Sheet1!$G$1:$M$65536,7,0)</f>
        <v>6214672440006405597</v>
      </c>
      <c r="N1244" s="19" t="str">
        <f>VLOOKUP(H1244,[2]Sheet1!$A$1:$E$65536,5,0)</f>
        <v>6214672440006405597</v>
      </c>
      <c r="O1244" s="19" t="s">
        <v>52</v>
      </c>
      <c r="P1244" s="19">
        <v>1</v>
      </c>
      <c r="Q1244" s="84">
        <f t="shared" si="26"/>
        <v>1</v>
      </c>
      <c r="R1244" s="26">
        <v>130</v>
      </c>
      <c r="S1244" s="26" t="str">
        <f>VLOOKUP(H1244,[2]Sheet1!$A$1:$F$65536,6,0)</f>
        <v>已激活</v>
      </c>
      <c r="T1244" s="58" t="str">
        <f t="shared" si="27"/>
        <v>对</v>
      </c>
    </row>
    <row r="1245" ht="21.95" customHeight="1" spans="1:20">
      <c r="A1245" s="19">
        <v>1236</v>
      </c>
      <c r="B1245" s="19" t="s">
        <v>43</v>
      </c>
      <c r="C1245" s="19" t="s">
        <v>44</v>
      </c>
      <c r="D1245" s="19" t="s">
        <v>45</v>
      </c>
      <c r="E1245" s="19" t="s">
        <v>2253</v>
      </c>
      <c r="F1245" s="19" t="s">
        <v>2670</v>
      </c>
      <c r="G1245" s="19" t="s">
        <v>2687</v>
      </c>
      <c r="H1245" s="101" t="s">
        <v>2688</v>
      </c>
      <c r="I1245" s="19">
        <v>13271498178</v>
      </c>
      <c r="J1245" s="19" t="s">
        <v>141</v>
      </c>
      <c r="K1245" s="19">
        <v>4</v>
      </c>
      <c r="L1245" s="19" t="s">
        <v>2670</v>
      </c>
      <c r="M1245" s="19" t="str">
        <f>VLOOKUP(G1245,[1]Sheet1!$G$1:$M$65536,7,0)</f>
        <v>6214672440001306030</v>
      </c>
      <c r="N1245" s="19" t="str">
        <f>VLOOKUP(H1245,[2]Sheet1!$A$1:$E$65536,5,0)</f>
        <v>6214672440001306030</v>
      </c>
      <c r="O1245" s="19" t="s">
        <v>52</v>
      </c>
      <c r="P1245" s="19">
        <v>1</v>
      </c>
      <c r="Q1245" s="84">
        <f t="shared" si="26"/>
        <v>1</v>
      </c>
      <c r="R1245" s="26">
        <v>130</v>
      </c>
      <c r="S1245" s="26" t="str">
        <f>VLOOKUP(H1245,[2]Sheet1!$A$1:$F$65536,6,0)</f>
        <v>已激活</v>
      </c>
      <c r="T1245" s="58" t="str">
        <f t="shared" si="27"/>
        <v>对</v>
      </c>
    </row>
    <row r="1246" ht="21.95" customHeight="1" spans="1:20">
      <c r="A1246" s="19">
        <v>1237</v>
      </c>
      <c r="B1246" s="19" t="s">
        <v>43</v>
      </c>
      <c r="C1246" s="19" t="s">
        <v>44</v>
      </c>
      <c r="D1246" s="19" t="s">
        <v>45</v>
      </c>
      <c r="E1246" s="19" t="s">
        <v>2253</v>
      </c>
      <c r="F1246" s="19" t="s">
        <v>2670</v>
      </c>
      <c r="G1246" s="19" t="s">
        <v>2689</v>
      </c>
      <c r="H1246" s="19" t="s">
        <v>2690</v>
      </c>
      <c r="I1246" s="19">
        <v>15237568155</v>
      </c>
      <c r="J1246" s="19" t="s">
        <v>550</v>
      </c>
      <c r="K1246" s="19">
        <v>1</v>
      </c>
      <c r="L1246" s="19" t="s">
        <v>2670</v>
      </c>
      <c r="M1246" s="19" t="str">
        <f>VLOOKUP(G1246,[1]Sheet1!$G$1:$M$65536,7,0)</f>
        <v>6214672440001306683</v>
      </c>
      <c r="N1246" s="19" t="str">
        <f>VLOOKUP(H1246,[2]Sheet1!$A$1:$E$65536,5,0)</f>
        <v>6214672440001306683</v>
      </c>
      <c r="O1246" s="19" t="s">
        <v>52</v>
      </c>
      <c r="P1246" s="19">
        <v>1</v>
      </c>
      <c r="Q1246" s="84">
        <f t="shared" si="26"/>
        <v>1</v>
      </c>
      <c r="R1246" s="26">
        <v>130</v>
      </c>
      <c r="S1246" s="26" t="str">
        <f>VLOOKUP(H1246,[2]Sheet1!$A$1:$F$65536,6,0)</f>
        <v>已激活</v>
      </c>
      <c r="T1246" s="58" t="str">
        <f t="shared" si="27"/>
        <v>对</v>
      </c>
    </row>
    <row r="1247" ht="21.95" customHeight="1" spans="1:20">
      <c r="A1247" s="19">
        <v>1238</v>
      </c>
      <c r="B1247" s="19" t="s">
        <v>43</v>
      </c>
      <c r="C1247" s="19" t="s">
        <v>44</v>
      </c>
      <c r="D1247" s="19" t="s">
        <v>45</v>
      </c>
      <c r="E1247" s="19" t="s">
        <v>2253</v>
      </c>
      <c r="F1247" s="19" t="s">
        <v>2670</v>
      </c>
      <c r="G1247" s="19" t="s">
        <v>2691</v>
      </c>
      <c r="H1247" s="101" t="s">
        <v>2692</v>
      </c>
      <c r="I1247" s="19">
        <v>13343994860</v>
      </c>
      <c r="J1247" s="19" t="s">
        <v>141</v>
      </c>
      <c r="K1247" s="19">
        <v>3</v>
      </c>
      <c r="L1247" s="19" t="s">
        <v>2670</v>
      </c>
      <c r="M1247" s="19" t="str">
        <f>VLOOKUP(G1247,[1]Sheet1!$G$1:$M$65536,7,0)</f>
        <v>6214672440007585629</v>
      </c>
      <c r="N1247" s="19" t="str">
        <f>VLOOKUP(H1247,[2]Sheet1!$A$1:$E$65536,5,0)</f>
        <v>6214672440007585629</v>
      </c>
      <c r="O1247" s="19" t="s">
        <v>52</v>
      </c>
      <c r="P1247" s="19">
        <v>1</v>
      </c>
      <c r="Q1247" s="84">
        <f t="shared" si="26"/>
        <v>1</v>
      </c>
      <c r="R1247" s="26">
        <v>130</v>
      </c>
      <c r="S1247" s="26" t="str">
        <f>VLOOKUP(H1247,[2]Sheet1!$A$1:$F$65536,6,0)</f>
        <v>已激活</v>
      </c>
      <c r="T1247" s="58" t="str">
        <f t="shared" si="27"/>
        <v>对</v>
      </c>
    </row>
    <row r="1248" ht="21.95" customHeight="1" spans="1:20">
      <c r="A1248" s="19">
        <v>1239</v>
      </c>
      <c r="B1248" s="19" t="s">
        <v>43</v>
      </c>
      <c r="C1248" s="19" t="s">
        <v>44</v>
      </c>
      <c r="D1248" s="19" t="s">
        <v>45</v>
      </c>
      <c r="E1248" s="19" t="s">
        <v>2253</v>
      </c>
      <c r="F1248" s="19" t="s">
        <v>2670</v>
      </c>
      <c r="G1248" s="19" t="s">
        <v>2693</v>
      </c>
      <c r="H1248" s="101" t="s">
        <v>2694</v>
      </c>
      <c r="I1248" s="19">
        <v>18134454880</v>
      </c>
      <c r="J1248" s="19" t="s">
        <v>141</v>
      </c>
      <c r="K1248" s="19">
        <v>2</v>
      </c>
      <c r="L1248" s="19" t="s">
        <v>2670</v>
      </c>
      <c r="M1248" s="19" t="str">
        <f>VLOOKUP(G1248,[1]Sheet1!$G$1:$M$65536,7,0)</f>
        <v>6214672440001308093</v>
      </c>
      <c r="N1248" s="19" t="str">
        <f>VLOOKUP(H1248,[2]Sheet1!$A$1:$E$65536,5,0)</f>
        <v>6214672440001308093</v>
      </c>
      <c r="O1248" s="19" t="s">
        <v>52</v>
      </c>
      <c r="P1248" s="19">
        <v>1</v>
      </c>
      <c r="Q1248" s="84">
        <f t="shared" si="26"/>
        <v>1</v>
      </c>
      <c r="R1248" s="26">
        <v>130</v>
      </c>
      <c r="S1248" s="26" t="str">
        <f>VLOOKUP(H1248,[2]Sheet1!$A$1:$F$65536,6,0)</f>
        <v>已激活</v>
      </c>
      <c r="T1248" s="58" t="str">
        <f t="shared" si="27"/>
        <v>对</v>
      </c>
    </row>
    <row r="1249" ht="21.95" customHeight="1" spans="1:20">
      <c r="A1249" s="19">
        <v>1240</v>
      </c>
      <c r="B1249" s="19" t="s">
        <v>43</v>
      </c>
      <c r="C1249" s="19" t="s">
        <v>44</v>
      </c>
      <c r="D1249" s="19" t="s">
        <v>45</v>
      </c>
      <c r="E1249" s="19" t="s">
        <v>2253</v>
      </c>
      <c r="F1249" s="19" t="s">
        <v>2670</v>
      </c>
      <c r="G1249" s="19" t="s">
        <v>2695</v>
      </c>
      <c r="H1249" s="101" t="s">
        <v>2696</v>
      </c>
      <c r="I1249" s="19">
        <v>15993589361</v>
      </c>
      <c r="J1249" s="19" t="s">
        <v>141</v>
      </c>
      <c r="K1249" s="19">
        <v>7</v>
      </c>
      <c r="L1249" s="19" t="s">
        <v>2670</v>
      </c>
      <c r="M1249" s="19" t="str">
        <f>VLOOKUP(G1249,[1]Sheet1!$G$1:$M$65536,7,0)</f>
        <v>6214672440001307798</v>
      </c>
      <c r="N1249" s="19" t="str">
        <f>VLOOKUP(H1249,[2]Sheet1!$A$1:$E$65536,5,0)</f>
        <v>6214672440001307798</v>
      </c>
      <c r="O1249" s="19" t="s">
        <v>52</v>
      </c>
      <c r="P1249" s="19">
        <v>2</v>
      </c>
      <c r="Q1249" s="84">
        <f t="shared" si="26"/>
        <v>2</v>
      </c>
      <c r="R1249" s="26">
        <v>260</v>
      </c>
      <c r="S1249" s="26" t="str">
        <f>VLOOKUP(H1249,[2]Sheet1!$A$1:$F$65536,6,0)</f>
        <v>已激活</v>
      </c>
      <c r="T1249" s="58" t="str">
        <f t="shared" si="27"/>
        <v>对</v>
      </c>
    </row>
    <row r="1250" ht="21.95" customHeight="1" spans="1:20">
      <c r="A1250" s="19">
        <v>1241</v>
      </c>
      <c r="B1250" s="19" t="s">
        <v>43</v>
      </c>
      <c r="C1250" s="19" t="s">
        <v>44</v>
      </c>
      <c r="D1250" s="19" t="s">
        <v>45</v>
      </c>
      <c r="E1250" s="19" t="s">
        <v>2253</v>
      </c>
      <c r="F1250" s="19" t="s">
        <v>2670</v>
      </c>
      <c r="G1250" s="19" t="s">
        <v>2697</v>
      </c>
      <c r="H1250" s="101" t="s">
        <v>2698</v>
      </c>
      <c r="I1250" s="19">
        <v>13271411995</v>
      </c>
      <c r="J1250" s="19" t="s">
        <v>60</v>
      </c>
      <c r="K1250" s="19">
        <v>5</v>
      </c>
      <c r="L1250" s="19" t="s">
        <v>2670</v>
      </c>
      <c r="M1250" s="19" t="str">
        <f>VLOOKUP(G1250,[1]Sheet1!$G$1:$M$65536,7,0)</f>
        <v>6214672440001306899</v>
      </c>
      <c r="N1250" s="19" t="str">
        <f>VLOOKUP(H1250,[2]Sheet1!$A$1:$E$65536,5,0)</f>
        <v>6214672440001306899</v>
      </c>
      <c r="O1250" s="19" t="s">
        <v>52</v>
      </c>
      <c r="P1250" s="19">
        <v>3</v>
      </c>
      <c r="Q1250" s="84">
        <f t="shared" si="26"/>
        <v>3</v>
      </c>
      <c r="R1250" s="26">
        <v>390</v>
      </c>
      <c r="S1250" s="26" t="str">
        <f>VLOOKUP(H1250,[2]Sheet1!$A$1:$F$65536,6,0)</f>
        <v>已激活</v>
      </c>
      <c r="T1250" s="58" t="str">
        <f t="shared" si="27"/>
        <v>对</v>
      </c>
    </row>
    <row r="1251" ht="21.95" customHeight="1" spans="1:20">
      <c r="A1251" s="19">
        <v>1242</v>
      </c>
      <c r="B1251" s="19" t="s">
        <v>43</v>
      </c>
      <c r="C1251" s="19" t="s">
        <v>44</v>
      </c>
      <c r="D1251" s="19" t="s">
        <v>45</v>
      </c>
      <c r="E1251" s="19" t="s">
        <v>2253</v>
      </c>
      <c r="F1251" s="19" t="s">
        <v>2670</v>
      </c>
      <c r="G1251" s="19" t="s">
        <v>2699</v>
      </c>
      <c r="H1251" s="101" t="s">
        <v>2700</v>
      </c>
      <c r="I1251" s="19">
        <v>15886701755</v>
      </c>
      <c r="J1251" s="19" t="s">
        <v>141</v>
      </c>
      <c r="K1251" s="19">
        <v>3</v>
      </c>
      <c r="L1251" s="19" t="s">
        <v>2670</v>
      </c>
      <c r="M1251" s="19" t="str">
        <f>VLOOKUP(G1251,[1]Sheet1!$G$1:$M$65536,7,0)</f>
        <v>6214672440007446103</v>
      </c>
      <c r="N1251" s="19" t="str">
        <f>VLOOKUP(H1251,[2]Sheet1!$A$1:$E$65536,5,0)</f>
        <v>6214672440007446103</v>
      </c>
      <c r="O1251" s="19" t="s">
        <v>52</v>
      </c>
      <c r="P1251" s="19">
        <v>1</v>
      </c>
      <c r="Q1251" s="84">
        <f t="shared" si="26"/>
        <v>1</v>
      </c>
      <c r="R1251" s="26">
        <v>130</v>
      </c>
      <c r="S1251" s="26" t="str">
        <f>VLOOKUP(H1251,[2]Sheet1!$A$1:$F$65536,6,0)</f>
        <v>已激活</v>
      </c>
      <c r="T1251" s="58" t="str">
        <f t="shared" si="27"/>
        <v>对</v>
      </c>
    </row>
    <row r="1252" ht="21.95" customHeight="1" spans="1:20">
      <c r="A1252" s="19">
        <v>1243</v>
      </c>
      <c r="B1252" s="19" t="s">
        <v>43</v>
      </c>
      <c r="C1252" s="19" t="s">
        <v>44</v>
      </c>
      <c r="D1252" s="19" t="s">
        <v>45</v>
      </c>
      <c r="E1252" s="19" t="s">
        <v>2253</v>
      </c>
      <c r="F1252" s="19" t="s">
        <v>2670</v>
      </c>
      <c r="G1252" s="19" t="s">
        <v>2701</v>
      </c>
      <c r="H1252" s="101" t="s">
        <v>2702</v>
      </c>
      <c r="I1252" s="19">
        <v>13461122111</v>
      </c>
      <c r="J1252" s="19" t="s">
        <v>141</v>
      </c>
      <c r="K1252" s="19">
        <v>5</v>
      </c>
      <c r="L1252" s="19" t="s">
        <v>2670</v>
      </c>
      <c r="M1252" s="19" t="str">
        <f>VLOOKUP(G1252,[1]Sheet1!$G$1:$M$65536,7,0)</f>
        <v>6214672440006403857</v>
      </c>
      <c r="N1252" s="19" t="str">
        <f>VLOOKUP(H1252,[2]Sheet1!$A$1:$E$65536,5,0)</f>
        <v>6214672440006403857</v>
      </c>
      <c r="O1252" s="19" t="s">
        <v>52</v>
      </c>
      <c r="P1252" s="19">
        <v>1</v>
      </c>
      <c r="Q1252" s="84">
        <f t="shared" si="26"/>
        <v>1</v>
      </c>
      <c r="R1252" s="26">
        <v>130</v>
      </c>
      <c r="S1252" s="26" t="str">
        <f>VLOOKUP(H1252,[2]Sheet1!$A$1:$F$65536,6,0)</f>
        <v>已激活</v>
      </c>
      <c r="T1252" s="58" t="str">
        <f t="shared" si="27"/>
        <v>对</v>
      </c>
    </row>
    <row r="1253" ht="21.95" customHeight="1" spans="1:20">
      <c r="A1253" s="19">
        <v>1244</v>
      </c>
      <c r="B1253" s="19" t="s">
        <v>43</v>
      </c>
      <c r="C1253" s="19" t="s">
        <v>44</v>
      </c>
      <c r="D1253" s="19" t="s">
        <v>45</v>
      </c>
      <c r="E1253" s="19" t="s">
        <v>2253</v>
      </c>
      <c r="F1253" s="19" t="s">
        <v>2670</v>
      </c>
      <c r="G1253" s="19" t="s">
        <v>2703</v>
      </c>
      <c r="H1253" s="101" t="s">
        <v>2704</v>
      </c>
      <c r="I1253" s="19">
        <v>15038813593</v>
      </c>
      <c r="J1253" s="19" t="s">
        <v>60</v>
      </c>
      <c r="K1253" s="19">
        <v>2</v>
      </c>
      <c r="L1253" s="19" t="s">
        <v>2670</v>
      </c>
      <c r="M1253" s="19" t="str">
        <f>VLOOKUP(G1253,[1]Sheet1!$G$1:$M$65536,7,0)</f>
        <v>6214672440007341114</v>
      </c>
      <c r="N1253" s="19" t="str">
        <f>VLOOKUP(H1253,[2]Sheet1!$A$1:$E$65536,5,0)</f>
        <v>6214672440007341114</v>
      </c>
      <c r="O1253" s="19" t="s">
        <v>52</v>
      </c>
      <c r="P1253" s="19">
        <v>1</v>
      </c>
      <c r="Q1253" s="84">
        <f t="shared" si="26"/>
        <v>1</v>
      </c>
      <c r="R1253" s="26">
        <v>130</v>
      </c>
      <c r="S1253" s="26" t="str">
        <f>VLOOKUP(H1253,[2]Sheet1!$A$1:$F$65536,6,0)</f>
        <v>已激活</v>
      </c>
      <c r="T1253" s="58" t="str">
        <f t="shared" si="27"/>
        <v>对</v>
      </c>
    </row>
    <row r="1254" ht="21.95" customHeight="1" spans="1:20">
      <c r="A1254" s="19">
        <v>1245</v>
      </c>
      <c r="B1254" s="19" t="s">
        <v>43</v>
      </c>
      <c r="C1254" s="19" t="s">
        <v>44</v>
      </c>
      <c r="D1254" s="19" t="s">
        <v>45</v>
      </c>
      <c r="E1254" s="19" t="s">
        <v>2253</v>
      </c>
      <c r="F1254" s="19" t="s">
        <v>2670</v>
      </c>
      <c r="G1254" s="19" t="s">
        <v>2705</v>
      </c>
      <c r="H1254" s="101" t="s">
        <v>2706</v>
      </c>
      <c r="I1254" s="19">
        <v>13183345611</v>
      </c>
      <c r="J1254" s="19" t="s">
        <v>141</v>
      </c>
      <c r="K1254" s="19">
        <v>3</v>
      </c>
      <c r="L1254" s="19" t="s">
        <v>2670</v>
      </c>
      <c r="M1254" s="19" t="str">
        <f>VLOOKUP(G1254,[1]Sheet1!$G$1:$M$65536,7,0)</f>
        <v>6214672440006922419</v>
      </c>
      <c r="N1254" s="19" t="str">
        <f>VLOOKUP(H1254,[2]Sheet1!$A$1:$E$65536,5,0)</f>
        <v>6214672440006922419</v>
      </c>
      <c r="O1254" s="19" t="s">
        <v>52</v>
      </c>
      <c r="P1254" s="19">
        <v>1</v>
      </c>
      <c r="Q1254" s="84">
        <f t="shared" si="26"/>
        <v>1</v>
      </c>
      <c r="R1254" s="26">
        <v>130</v>
      </c>
      <c r="S1254" s="26" t="str">
        <f>VLOOKUP(H1254,[2]Sheet1!$A$1:$F$65536,6,0)</f>
        <v>已激活</v>
      </c>
      <c r="T1254" s="58" t="str">
        <f t="shared" si="27"/>
        <v>对</v>
      </c>
    </row>
    <row r="1255" ht="21.95" hidden="1" customHeight="1" spans="1:20">
      <c r="A1255" s="19">
        <v>1246</v>
      </c>
      <c r="B1255" s="19" t="s">
        <v>43</v>
      </c>
      <c r="C1255" s="19" t="s">
        <v>44</v>
      </c>
      <c r="D1255" s="19" t="s">
        <v>45</v>
      </c>
      <c r="E1255" s="19" t="s">
        <v>2253</v>
      </c>
      <c r="F1255" s="19" t="s">
        <v>2670</v>
      </c>
      <c r="G1255" s="19" t="s">
        <v>2707</v>
      </c>
      <c r="H1255" s="101" t="s">
        <v>2708</v>
      </c>
      <c r="I1255" s="19">
        <v>18637598009</v>
      </c>
      <c r="J1255" s="19" t="s">
        <v>141</v>
      </c>
      <c r="K1255" s="19">
        <v>2</v>
      </c>
      <c r="L1255" s="19" t="s">
        <v>2670</v>
      </c>
      <c r="M1255" s="19" t="str">
        <f>VLOOKUP(G1255,[1]Sheet1!$G$1:$M$65536,7,0)</f>
        <v>6214672440001305115</v>
      </c>
      <c r="N1255" s="19" t="str">
        <f>VLOOKUP(H1255,[2]Sheet1!$A$1:$E$65536,5,0)</f>
        <v>6214672440001305115</v>
      </c>
      <c r="O1255" s="19" t="s">
        <v>52</v>
      </c>
      <c r="P1255" s="19">
        <v>1</v>
      </c>
      <c r="Q1255" s="69">
        <v>0</v>
      </c>
      <c r="R1255" s="26">
        <v>0</v>
      </c>
      <c r="S1255" s="26" t="str">
        <f>VLOOKUP(H1255,[2]Sheet1!$A$1:$F$65536,6,0)</f>
        <v>已激活</v>
      </c>
      <c r="T1255" s="58" t="str">
        <f t="shared" si="27"/>
        <v>对</v>
      </c>
    </row>
    <row r="1256" ht="21.95" customHeight="1" spans="1:20">
      <c r="A1256" s="19">
        <v>1247</v>
      </c>
      <c r="B1256" s="19" t="s">
        <v>43</v>
      </c>
      <c r="C1256" s="19" t="s">
        <v>44</v>
      </c>
      <c r="D1256" s="19" t="s">
        <v>45</v>
      </c>
      <c r="E1256" s="19" t="s">
        <v>2253</v>
      </c>
      <c r="F1256" s="19" t="s">
        <v>2670</v>
      </c>
      <c r="G1256" s="19" t="s">
        <v>2709</v>
      </c>
      <c r="H1256" s="101" t="s">
        <v>2710</v>
      </c>
      <c r="I1256" s="19">
        <v>13137759362</v>
      </c>
      <c r="J1256" s="19" t="s">
        <v>60</v>
      </c>
      <c r="K1256" s="19">
        <v>4</v>
      </c>
      <c r="L1256" s="19" t="s">
        <v>2670</v>
      </c>
      <c r="M1256" s="19" t="str">
        <f>VLOOKUP(G1256,[1]Sheet1!$G$1:$M$65536,7,0)</f>
        <v>621467244000130475</v>
      </c>
      <c r="N1256" s="19" t="str">
        <f>VLOOKUP(H1256,[2]Sheet1!$A$1:$E$65536,5,0)</f>
        <v>6214672440001304175</v>
      </c>
      <c r="O1256" s="19" t="s">
        <v>52</v>
      </c>
      <c r="P1256" s="19">
        <v>3</v>
      </c>
      <c r="Q1256" s="84">
        <f t="shared" si="26"/>
        <v>3</v>
      </c>
      <c r="R1256" s="26">
        <v>390</v>
      </c>
      <c r="S1256" s="26" t="str">
        <f>VLOOKUP(H1256,[2]Sheet1!$A$1:$F$65536,6,0)</f>
        <v>已激活</v>
      </c>
      <c r="T1256" s="58" t="str">
        <f t="shared" si="27"/>
        <v>对</v>
      </c>
    </row>
    <row r="1257" ht="21.95" customHeight="1" spans="1:20">
      <c r="A1257" s="19">
        <v>1248</v>
      </c>
      <c r="B1257" s="19" t="s">
        <v>43</v>
      </c>
      <c r="C1257" s="19" t="s">
        <v>44</v>
      </c>
      <c r="D1257" s="19" t="s">
        <v>45</v>
      </c>
      <c r="E1257" s="19" t="s">
        <v>2253</v>
      </c>
      <c r="F1257" s="19" t="s">
        <v>2670</v>
      </c>
      <c r="G1257" s="19" t="s">
        <v>2711</v>
      </c>
      <c r="H1257" s="101" t="s">
        <v>2712</v>
      </c>
      <c r="I1257" s="19">
        <v>15137559059</v>
      </c>
      <c r="J1257" s="19" t="s">
        <v>60</v>
      </c>
      <c r="K1257" s="19">
        <v>4</v>
      </c>
      <c r="L1257" s="19" t="s">
        <v>2670</v>
      </c>
      <c r="M1257" s="19" t="str">
        <f>VLOOKUP(G1257,[1]Sheet1!$G$1:$M$65536,7,0)</f>
        <v>6214672440007589225</v>
      </c>
      <c r="N1257" s="19" t="str">
        <f>VLOOKUP(H1257,[2]Sheet1!$A$1:$E$65536,5,0)</f>
        <v>6214672440007589225</v>
      </c>
      <c r="O1257" s="19" t="s">
        <v>52</v>
      </c>
      <c r="P1257" s="19">
        <v>1</v>
      </c>
      <c r="Q1257" s="84">
        <f t="shared" si="26"/>
        <v>1</v>
      </c>
      <c r="R1257" s="26">
        <v>130</v>
      </c>
      <c r="S1257" s="26" t="str">
        <f>VLOOKUP(H1257,[2]Sheet1!$A$1:$F$65536,6,0)</f>
        <v>已激活</v>
      </c>
      <c r="T1257" s="58" t="str">
        <f t="shared" si="27"/>
        <v>对</v>
      </c>
    </row>
    <row r="1258" ht="21.95" customHeight="1" spans="1:20">
      <c r="A1258" s="19">
        <v>1249</v>
      </c>
      <c r="B1258" s="19" t="s">
        <v>43</v>
      </c>
      <c r="C1258" s="19" t="s">
        <v>44</v>
      </c>
      <c r="D1258" s="19" t="s">
        <v>45</v>
      </c>
      <c r="E1258" s="19" t="s">
        <v>2253</v>
      </c>
      <c r="F1258" s="19" t="s">
        <v>2670</v>
      </c>
      <c r="G1258" s="19" t="s">
        <v>2713</v>
      </c>
      <c r="H1258" s="101" t="s">
        <v>2714</v>
      </c>
      <c r="I1258" s="19">
        <v>15617380123</v>
      </c>
      <c r="J1258" s="19" t="s">
        <v>60</v>
      </c>
      <c r="K1258" s="19">
        <v>2</v>
      </c>
      <c r="L1258" s="19" t="s">
        <v>2670</v>
      </c>
      <c r="M1258" s="19" t="str">
        <f>VLOOKUP(G1258,[1]Sheet1!$G$1:$M$65536,7,0)</f>
        <v>6214672440001304712</v>
      </c>
      <c r="N1258" s="19" t="str">
        <f>VLOOKUP(H1258,[2]Sheet1!$A$1:$E$65536,5,0)</f>
        <v>6214672440001304712</v>
      </c>
      <c r="O1258" s="19" t="s">
        <v>52</v>
      </c>
      <c r="P1258" s="19">
        <v>1</v>
      </c>
      <c r="Q1258" s="84">
        <f t="shared" si="26"/>
        <v>1</v>
      </c>
      <c r="R1258" s="26">
        <v>130</v>
      </c>
      <c r="S1258" s="26" t="str">
        <f>VLOOKUP(H1258,[2]Sheet1!$A$1:$F$65536,6,0)</f>
        <v>已激活</v>
      </c>
      <c r="T1258" s="58" t="str">
        <f t="shared" si="27"/>
        <v>对</v>
      </c>
    </row>
    <row r="1259" ht="21.95" customHeight="1" spans="1:20">
      <c r="A1259" s="19">
        <v>1250</v>
      </c>
      <c r="B1259" s="19" t="s">
        <v>43</v>
      </c>
      <c r="C1259" s="19" t="s">
        <v>44</v>
      </c>
      <c r="D1259" s="19" t="s">
        <v>45</v>
      </c>
      <c r="E1259" s="19" t="s">
        <v>2253</v>
      </c>
      <c r="F1259" s="19" t="s">
        <v>2670</v>
      </c>
      <c r="G1259" s="19" t="s">
        <v>2715</v>
      </c>
      <c r="H1259" s="101" t="s">
        <v>2716</v>
      </c>
      <c r="I1259" s="19">
        <v>18239727866</v>
      </c>
      <c r="J1259" s="19" t="s">
        <v>141</v>
      </c>
      <c r="K1259" s="19">
        <v>1</v>
      </c>
      <c r="L1259" s="19" t="s">
        <v>2670</v>
      </c>
      <c r="M1259" s="19" t="str">
        <f>VLOOKUP(G1259,[1]Sheet1!$G$1:$M$65536,7,0)</f>
        <v>6214672440001304449</v>
      </c>
      <c r="N1259" s="19" t="str">
        <f>VLOOKUP(H1259,[2]Sheet1!$A$1:$E$65536,5,0)</f>
        <v>6214672440001304449</v>
      </c>
      <c r="O1259" s="19" t="s">
        <v>52</v>
      </c>
      <c r="P1259" s="19">
        <v>1</v>
      </c>
      <c r="Q1259" s="84">
        <f t="shared" si="26"/>
        <v>1</v>
      </c>
      <c r="R1259" s="26">
        <v>130</v>
      </c>
      <c r="S1259" s="26" t="str">
        <f>VLOOKUP(H1259,[2]Sheet1!$A$1:$F$65536,6,0)</f>
        <v>已激活</v>
      </c>
      <c r="T1259" s="58" t="str">
        <f t="shared" si="27"/>
        <v>对</v>
      </c>
    </row>
    <row r="1260" ht="21.95" customHeight="1" spans="1:20">
      <c r="A1260" s="19">
        <v>1251</v>
      </c>
      <c r="B1260" s="19" t="s">
        <v>43</v>
      </c>
      <c r="C1260" s="19" t="s">
        <v>44</v>
      </c>
      <c r="D1260" s="19" t="s">
        <v>45</v>
      </c>
      <c r="E1260" s="19" t="s">
        <v>2253</v>
      </c>
      <c r="F1260" s="19" t="s">
        <v>2670</v>
      </c>
      <c r="G1260" s="19" t="s">
        <v>2717</v>
      </c>
      <c r="H1260" s="101" t="s">
        <v>2718</v>
      </c>
      <c r="I1260" s="19">
        <v>18837576516</v>
      </c>
      <c r="J1260" s="19" t="s">
        <v>141</v>
      </c>
      <c r="K1260" s="19">
        <v>5</v>
      </c>
      <c r="L1260" s="19" t="s">
        <v>2670</v>
      </c>
      <c r="M1260" s="19" t="str">
        <f>VLOOKUP(G1260,[1]Sheet1!$G$1:$M$65536,7,0)</f>
        <v>6214672440007349828</v>
      </c>
      <c r="N1260" s="19" t="str">
        <f>VLOOKUP(H1260,[2]Sheet1!$A$1:$E$65536,5,0)</f>
        <v>6214672440007349828</v>
      </c>
      <c r="O1260" s="19" t="s">
        <v>52</v>
      </c>
      <c r="P1260" s="19">
        <v>1</v>
      </c>
      <c r="Q1260" s="84">
        <f t="shared" si="26"/>
        <v>1</v>
      </c>
      <c r="R1260" s="26">
        <v>130</v>
      </c>
      <c r="S1260" s="26" t="str">
        <f>VLOOKUP(H1260,[2]Sheet1!$A$1:$F$65536,6,0)</f>
        <v>已激活</v>
      </c>
      <c r="T1260" s="58" t="str">
        <f t="shared" si="27"/>
        <v>对</v>
      </c>
    </row>
    <row r="1261" ht="21.95" customHeight="1" spans="1:20">
      <c r="A1261" s="19">
        <v>1252</v>
      </c>
      <c r="B1261" s="19" t="s">
        <v>43</v>
      </c>
      <c r="C1261" s="19" t="s">
        <v>44</v>
      </c>
      <c r="D1261" s="19" t="s">
        <v>45</v>
      </c>
      <c r="E1261" s="19" t="s">
        <v>2253</v>
      </c>
      <c r="F1261" s="19" t="s">
        <v>2670</v>
      </c>
      <c r="G1261" s="19" t="s">
        <v>2719</v>
      </c>
      <c r="H1261" s="101" t="s">
        <v>2720</v>
      </c>
      <c r="I1261" s="19">
        <v>13213807067</v>
      </c>
      <c r="J1261" s="19" t="s">
        <v>141</v>
      </c>
      <c r="K1261" s="19">
        <v>2</v>
      </c>
      <c r="L1261" s="19" t="s">
        <v>2670</v>
      </c>
      <c r="M1261" s="19" t="str">
        <f>VLOOKUP(G1261,[1]Sheet1!$G$1:$M$65536,7,0)</f>
        <v>6214672440001304944</v>
      </c>
      <c r="N1261" s="19" t="str">
        <f>VLOOKUP(H1261,[2]Sheet1!$A$1:$E$65536,5,0)</f>
        <v>6214672440001304944</v>
      </c>
      <c r="O1261" s="19" t="s">
        <v>52</v>
      </c>
      <c r="P1261" s="19">
        <v>1</v>
      </c>
      <c r="Q1261" s="84">
        <f t="shared" si="26"/>
        <v>1</v>
      </c>
      <c r="R1261" s="26">
        <v>130</v>
      </c>
      <c r="S1261" s="26" t="str">
        <f>VLOOKUP(H1261,[2]Sheet1!$A$1:$F$65536,6,0)</f>
        <v>已激活</v>
      </c>
      <c r="T1261" s="58" t="str">
        <f t="shared" si="27"/>
        <v>对</v>
      </c>
    </row>
    <row r="1262" ht="21.95" customHeight="1" spans="1:20">
      <c r="A1262" s="19">
        <v>1253</v>
      </c>
      <c r="B1262" s="19" t="s">
        <v>43</v>
      </c>
      <c r="C1262" s="19" t="s">
        <v>44</v>
      </c>
      <c r="D1262" s="19" t="s">
        <v>45</v>
      </c>
      <c r="E1262" s="19" t="s">
        <v>2253</v>
      </c>
      <c r="F1262" s="19" t="s">
        <v>2670</v>
      </c>
      <c r="G1262" s="19" t="s">
        <v>2721</v>
      </c>
      <c r="H1262" s="101" t="s">
        <v>2722</v>
      </c>
      <c r="I1262" s="19">
        <v>17335242932</v>
      </c>
      <c r="J1262" s="19" t="s">
        <v>60</v>
      </c>
      <c r="K1262" s="19">
        <v>5</v>
      </c>
      <c r="L1262" s="19" t="s">
        <v>2670</v>
      </c>
      <c r="M1262" s="19" t="str">
        <f>VLOOKUP(G1262,[1]Sheet1!$G$1:$M$65536,7,0)</f>
        <v>6214672440001303869</v>
      </c>
      <c r="N1262" s="19" t="str">
        <f>VLOOKUP(H1262,[2]Sheet1!$A$1:$E$65536,5,0)</f>
        <v>6214672440001303896</v>
      </c>
      <c r="O1262" s="19" t="s">
        <v>52</v>
      </c>
      <c r="P1262" s="19">
        <v>4</v>
      </c>
      <c r="Q1262" s="84">
        <f t="shared" si="26"/>
        <v>4</v>
      </c>
      <c r="R1262" s="26">
        <v>520</v>
      </c>
      <c r="S1262" s="26" t="str">
        <f>VLOOKUP(H1262,[2]Sheet1!$A$1:$F$65536,6,0)</f>
        <v>已激活</v>
      </c>
      <c r="T1262" s="58" t="str">
        <f t="shared" si="27"/>
        <v>对</v>
      </c>
    </row>
    <row r="1263" ht="21.95" customHeight="1" spans="1:20">
      <c r="A1263" s="19">
        <v>1254</v>
      </c>
      <c r="B1263" s="19" t="s">
        <v>43</v>
      </c>
      <c r="C1263" s="19" t="s">
        <v>44</v>
      </c>
      <c r="D1263" s="19" t="s">
        <v>45</v>
      </c>
      <c r="E1263" s="19" t="s">
        <v>2253</v>
      </c>
      <c r="F1263" s="19" t="s">
        <v>2670</v>
      </c>
      <c r="G1263" s="19" t="s">
        <v>2723</v>
      </c>
      <c r="H1263" s="101" t="s">
        <v>2724</v>
      </c>
      <c r="I1263" s="19">
        <v>13271432807</v>
      </c>
      <c r="J1263" s="19" t="s">
        <v>141</v>
      </c>
      <c r="K1263" s="19">
        <v>5</v>
      </c>
      <c r="L1263" s="19" t="s">
        <v>2670</v>
      </c>
      <c r="M1263" s="19" t="str">
        <f>VLOOKUP(G1263,[1]Sheet1!$G$1:$M$65536,7,0)</f>
        <v>6214672440007432228</v>
      </c>
      <c r="N1263" s="19" t="str">
        <f>VLOOKUP(H1263,[2]Sheet1!$A$1:$E$65536,5,0)</f>
        <v>6214672440007283456</v>
      </c>
      <c r="O1263" s="19" t="s">
        <v>52</v>
      </c>
      <c r="P1263" s="19">
        <v>1</v>
      </c>
      <c r="Q1263" s="84">
        <f t="shared" si="26"/>
        <v>1</v>
      </c>
      <c r="R1263" s="26">
        <v>130</v>
      </c>
      <c r="S1263" s="26" t="str">
        <f>VLOOKUP(H1263,[2]Sheet1!$A$1:$F$65536,6,0)</f>
        <v>已激活</v>
      </c>
      <c r="T1263" s="58" t="str">
        <f t="shared" si="27"/>
        <v>对</v>
      </c>
    </row>
    <row r="1264" ht="21.95" customHeight="1" spans="1:20">
      <c r="A1264" s="19">
        <v>1255</v>
      </c>
      <c r="B1264" s="19" t="s">
        <v>43</v>
      </c>
      <c r="C1264" s="19" t="s">
        <v>44</v>
      </c>
      <c r="D1264" s="19" t="s">
        <v>45</v>
      </c>
      <c r="E1264" s="19" t="s">
        <v>2253</v>
      </c>
      <c r="F1264" s="19" t="s">
        <v>2670</v>
      </c>
      <c r="G1264" s="19" t="s">
        <v>2725</v>
      </c>
      <c r="H1264" s="101" t="s">
        <v>2726</v>
      </c>
      <c r="I1264" s="19">
        <v>13569557921</v>
      </c>
      <c r="J1264" s="19" t="s">
        <v>60</v>
      </c>
      <c r="K1264" s="19">
        <v>4</v>
      </c>
      <c r="L1264" s="19" t="s">
        <v>2670</v>
      </c>
      <c r="M1264" s="19" t="str">
        <f>VLOOKUP(G1264,[1]Sheet1!$G$1:$M$65536,7,0)</f>
        <v>6214672440007582477</v>
      </c>
      <c r="N1264" s="19" t="str">
        <f>VLOOKUP(H1264,[2]Sheet1!$A$1:$E$65536,5,0)</f>
        <v>6214672440007333871</v>
      </c>
      <c r="O1264" s="19" t="s">
        <v>52</v>
      </c>
      <c r="P1264" s="19">
        <v>1</v>
      </c>
      <c r="Q1264" s="84">
        <f t="shared" si="26"/>
        <v>1</v>
      </c>
      <c r="R1264" s="26">
        <v>130</v>
      </c>
      <c r="S1264" s="26" t="str">
        <f>VLOOKUP(H1264,[2]Sheet1!$A$1:$F$65536,6,0)</f>
        <v>已激活</v>
      </c>
      <c r="T1264" s="58" t="str">
        <f t="shared" si="27"/>
        <v>对</v>
      </c>
    </row>
    <row r="1265" ht="21.95" customHeight="1" spans="1:20">
      <c r="A1265" s="19">
        <v>1256</v>
      </c>
      <c r="B1265" s="19" t="s">
        <v>43</v>
      </c>
      <c r="C1265" s="19" t="s">
        <v>44</v>
      </c>
      <c r="D1265" s="19" t="s">
        <v>45</v>
      </c>
      <c r="E1265" s="19" t="s">
        <v>2253</v>
      </c>
      <c r="F1265" s="19" t="s">
        <v>2727</v>
      </c>
      <c r="G1265" s="19" t="s">
        <v>2728</v>
      </c>
      <c r="H1265" s="101" t="s">
        <v>2729</v>
      </c>
      <c r="I1265" s="19">
        <v>13703757643</v>
      </c>
      <c r="J1265" s="19" t="s">
        <v>2730</v>
      </c>
      <c r="K1265" s="19">
        <v>2</v>
      </c>
      <c r="L1265" s="19" t="s">
        <v>2727</v>
      </c>
      <c r="M1265" s="19" t="str">
        <f>VLOOKUP(G1265,[1]Sheet1!$G$1:$M$65536,7,0)</f>
        <v>6214672440001312053</v>
      </c>
      <c r="N1265" s="19" t="str">
        <f>VLOOKUP(H1265,[2]Sheet1!$A$1:$E$65536,5,0)</f>
        <v>6214672440001312053</v>
      </c>
      <c r="O1265" s="19" t="s">
        <v>2730</v>
      </c>
      <c r="P1265" s="19">
        <v>1</v>
      </c>
      <c r="Q1265" s="84">
        <f t="shared" si="26"/>
        <v>1</v>
      </c>
      <c r="R1265" s="26">
        <v>130</v>
      </c>
      <c r="S1265" s="26" t="str">
        <f>VLOOKUP(H1265,[2]Sheet1!$A$1:$F$65536,6,0)</f>
        <v>已激活</v>
      </c>
      <c r="T1265" s="58" t="str">
        <f t="shared" si="27"/>
        <v>对</v>
      </c>
    </row>
    <row r="1266" ht="21.95" customHeight="1" spans="1:20">
      <c r="A1266" s="19">
        <v>1257</v>
      </c>
      <c r="B1266" s="19" t="s">
        <v>43</v>
      </c>
      <c r="C1266" s="19" t="s">
        <v>44</v>
      </c>
      <c r="D1266" s="19" t="s">
        <v>45</v>
      </c>
      <c r="E1266" s="19" t="s">
        <v>2253</v>
      </c>
      <c r="F1266" s="19" t="s">
        <v>2727</v>
      </c>
      <c r="G1266" s="19" t="s">
        <v>2731</v>
      </c>
      <c r="H1266" s="101" t="s">
        <v>2732</v>
      </c>
      <c r="I1266" s="19">
        <v>17337582619</v>
      </c>
      <c r="J1266" s="19" t="s">
        <v>2730</v>
      </c>
      <c r="K1266" s="19">
        <v>4</v>
      </c>
      <c r="L1266" s="19" t="s">
        <v>2727</v>
      </c>
      <c r="M1266" s="19" t="str">
        <f>VLOOKUP(G1266,[1]Sheet1!$G$1:$M$65536,7,0)</f>
        <v>6214672440006284596</v>
      </c>
      <c r="N1266" s="19" t="str">
        <f>VLOOKUP(H1266,[2]Sheet1!$A$1:$E$65536,5,0)</f>
        <v>6214672440006284596</v>
      </c>
      <c r="O1266" s="19" t="s">
        <v>2730</v>
      </c>
      <c r="P1266" s="19">
        <v>2</v>
      </c>
      <c r="Q1266" s="84">
        <f t="shared" si="26"/>
        <v>2</v>
      </c>
      <c r="R1266" s="26">
        <v>260</v>
      </c>
      <c r="S1266" s="26" t="str">
        <f>VLOOKUP(H1266,[2]Sheet1!$A$1:$F$65536,6,0)</f>
        <v>已开户</v>
      </c>
      <c r="T1266" s="58" t="str">
        <f t="shared" si="27"/>
        <v>对</v>
      </c>
    </row>
    <row r="1267" ht="21.95" customHeight="1" spans="1:20">
      <c r="A1267" s="19">
        <v>1258</v>
      </c>
      <c r="B1267" s="19" t="s">
        <v>43</v>
      </c>
      <c r="C1267" s="19" t="s">
        <v>44</v>
      </c>
      <c r="D1267" s="19" t="s">
        <v>45</v>
      </c>
      <c r="E1267" s="19" t="s">
        <v>2253</v>
      </c>
      <c r="F1267" s="19" t="s">
        <v>2727</v>
      </c>
      <c r="G1267" s="19" t="s">
        <v>2733</v>
      </c>
      <c r="H1267" s="101" t="s">
        <v>2734</v>
      </c>
      <c r="I1267" s="19">
        <v>15994011319</v>
      </c>
      <c r="J1267" s="19" t="s">
        <v>2730</v>
      </c>
      <c r="K1267" s="19">
        <v>2</v>
      </c>
      <c r="L1267" s="19" t="s">
        <v>2727</v>
      </c>
      <c r="M1267" s="19" t="str">
        <f>VLOOKUP(G1267,[1]Sheet1!$G$1:$M$65536,7,0)</f>
        <v>6214672440001300088</v>
      </c>
      <c r="N1267" s="19" t="str">
        <f>VLOOKUP(H1267,[2]Sheet1!$A$1:$E$65536,5,0)</f>
        <v>6214672440001311188</v>
      </c>
      <c r="O1267" s="19" t="s">
        <v>2730</v>
      </c>
      <c r="P1267" s="19">
        <v>1</v>
      </c>
      <c r="Q1267" s="84">
        <f t="shared" si="26"/>
        <v>1</v>
      </c>
      <c r="R1267" s="26">
        <v>130</v>
      </c>
      <c r="S1267" s="26" t="str">
        <f>VLOOKUP(H1267,[2]Sheet1!$A$1:$F$65536,6,0)</f>
        <v>已激活</v>
      </c>
      <c r="T1267" s="58" t="str">
        <f t="shared" si="27"/>
        <v>对</v>
      </c>
    </row>
    <row r="1268" ht="21.95" customHeight="1" spans="1:20">
      <c r="A1268" s="19">
        <v>1259</v>
      </c>
      <c r="B1268" s="19" t="s">
        <v>43</v>
      </c>
      <c r="C1268" s="19" t="s">
        <v>44</v>
      </c>
      <c r="D1268" s="19" t="s">
        <v>45</v>
      </c>
      <c r="E1268" s="19" t="s">
        <v>2253</v>
      </c>
      <c r="F1268" s="19" t="s">
        <v>2727</v>
      </c>
      <c r="G1268" s="19" t="s">
        <v>2735</v>
      </c>
      <c r="H1268" s="19" t="s">
        <v>2736</v>
      </c>
      <c r="I1268" s="19">
        <v>15539796250</v>
      </c>
      <c r="J1268" s="19" t="s">
        <v>2737</v>
      </c>
      <c r="K1268" s="19">
        <v>4</v>
      </c>
      <c r="L1268" s="19" t="s">
        <v>2727</v>
      </c>
      <c r="M1268" s="19" t="str">
        <f>VLOOKUP(G1268,[1]Sheet1!$G$1:$M$65536,7,0)</f>
        <v>6214672440006945063</v>
      </c>
      <c r="N1268" s="19" t="str">
        <f>VLOOKUP(H1268,[2]Sheet1!$A$1:$E$65536,5,0)</f>
        <v>6214672440006945063</v>
      </c>
      <c r="O1268" s="19" t="s">
        <v>2737</v>
      </c>
      <c r="P1268" s="19">
        <v>3</v>
      </c>
      <c r="Q1268" s="84">
        <f t="shared" si="26"/>
        <v>3</v>
      </c>
      <c r="R1268" s="26">
        <v>390</v>
      </c>
      <c r="S1268" s="26" t="str">
        <f>VLOOKUP(H1268,[2]Sheet1!$A$1:$F$65536,6,0)</f>
        <v>已激活</v>
      </c>
      <c r="T1268" s="58" t="str">
        <f t="shared" si="27"/>
        <v>对</v>
      </c>
    </row>
    <row r="1269" ht="21.95" customHeight="1" spans="1:20">
      <c r="A1269" s="19">
        <v>1260</v>
      </c>
      <c r="B1269" s="19" t="s">
        <v>43</v>
      </c>
      <c r="C1269" s="19" t="s">
        <v>44</v>
      </c>
      <c r="D1269" s="19" t="s">
        <v>45</v>
      </c>
      <c r="E1269" s="19" t="s">
        <v>2253</v>
      </c>
      <c r="F1269" s="19" t="s">
        <v>2727</v>
      </c>
      <c r="G1269" s="19" t="s">
        <v>2738</v>
      </c>
      <c r="H1269" s="101" t="s">
        <v>2739</v>
      </c>
      <c r="I1269" s="19">
        <v>15136991439</v>
      </c>
      <c r="J1269" s="19" t="s">
        <v>2737</v>
      </c>
      <c r="K1269" s="19">
        <v>4</v>
      </c>
      <c r="L1269" s="19" t="s">
        <v>2727</v>
      </c>
      <c r="M1269" s="19" t="str">
        <f>VLOOKUP(G1269,[1]Sheet1!$G$1:$M$65536,7,0)</f>
        <v>6214672440001310701</v>
      </c>
      <c r="N1269" s="19" t="str">
        <f>VLOOKUP(H1269,[2]Sheet1!$A$1:$E$65536,5,0)</f>
        <v>6214672440001310701</v>
      </c>
      <c r="O1269" s="19" t="s">
        <v>2737</v>
      </c>
      <c r="P1269" s="19">
        <v>3</v>
      </c>
      <c r="Q1269" s="84">
        <f t="shared" ref="Q1269:Q1332" si="28">P1269</f>
        <v>3</v>
      </c>
      <c r="R1269" s="26">
        <v>390</v>
      </c>
      <c r="S1269" s="26" t="str">
        <f>VLOOKUP(H1269,[2]Sheet1!$A$1:$F$65536,6,0)</f>
        <v>已激活</v>
      </c>
      <c r="T1269" s="58" t="str">
        <f t="shared" si="27"/>
        <v>对</v>
      </c>
    </row>
    <row r="1270" ht="21.95" customHeight="1" spans="1:20">
      <c r="A1270" s="19">
        <v>1261</v>
      </c>
      <c r="B1270" s="19" t="s">
        <v>43</v>
      </c>
      <c r="C1270" s="19" t="s">
        <v>44</v>
      </c>
      <c r="D1270" s="19" t="s">
        <v>45</v>
      </c>
      <c r="E1270" s="19" t="s">
        <v>2253</v>
      </c>
      <c r="F1270" s="19" t="s">
        <v>2740</v>
      </c>
      <c r="G1270" s="19" t="s">
        <v>2741</v>
      </c>
      <c r="H1270" s="101" t="s">
        <v>2742</v>
      </c>
      <c r="I1270" s="19">
        <v>15038881810</v>
      </c>
      <c r="J1270" s="19" t="s">
        <v>2427</v>
      </c>
      <c r="K1270" s="19">
        <v>6</v>
      </c>
      <c r="L1270" s="19" t="s">
        <v>2740</v>
      </c>
      <c r="M1270" s="19" t="str">
        <f>VLOOKUP(G1270,[1]Sheet1!$G$1:$M$65536,7,0)</f>
        <v>62146724400007335379</v>
      </c>
      <c r="N1270" s="19" t="str">
        <f>VLOOKUP(H1270,[2]Sheet1!$A$1:$E$65536,5,0)</f>
        <v>6214672440000735379</v>
      </c>
      <c r="O1270" s="19" t="s">
        <v>52</v>
      </c>
      <c r="P1270" s="19">
        <v>5</v>
      </c>
      <c r="Q1270" s="84">
        <f t="shared" si="28"/>
        <v>5</v>
      </c>
      <c r="R1270" s="26">
        <v>650</v>
      </c>
      <c r="S1270" s="26" t="str">
        <f>VLOOKUP(H1270,[2]Sheet1!$A$1:$F$65536,6,0)</f>
        <v>已激活</v>
      </c>
      <c r="T1270" s="58" t="str">
        <f t="shared" si="27"/>
        <v>对</v>
      </c>
    </row>
    <row r="1271" ht="21.95" customHeight="1" spans="1:20">
      <c r="A1271" s="19">
        <v>1262</v>
      </c>
      <c r="B1271" s="19" t="s">
        <v>43</v>
      </c>
      <c r="C1271" s="19" t="s">
        <v>44</v>
      </c>
      <c r="D1271" s="19" t="s">
        <v>45</v>
      </c>
      <c r="E1271" s="19" t="s">
        <v>2253</v>
      </c>
      <c r="F1271" s="19" t="s">
        <v>2740</v>
      </c>
      <c r="G1271" s="19" t="s">
        <v>2743</v>
      </c>
      <c r="H1271" s="101" t="s">
        <v>2744</v>
      </c>
      <c r="I1271" s="19">
        <v>13663004954</v>
      </c>
      <c r="J1271" s="19" t="s">
        <v>2427</v>
      </c>
      <c r="K1271" s="19">
        <v>5</v>
      </c>
      <c r="L1271" s="19" t="s">
        <v>2740</v>
      </c>
      <c r="M1271" s="19" t="str">
        <f>VLOOKUP(G1271,[1]Sheet1!$G$1:$M$65536,7,0)</f>
        <v>6214672440000735346</v>
      </c>
      <c r="N1271" s="19" t="str">
        <f>VLOOKUP(H1271,[2]Sheet1!$A$1:$E$65536,5,0)</f>
        <v>6214672440000735346</v>
      </c>
      <c r="O1271" s="19" t="s">
        <v>52</v>
      </c>
      <c r="P1271" s="19">
        <v>4</v>
      </c>
      <c r="Q1271" s="84">
        <f t="shared" si="28"/>
        <v>4</v>
      </c>
      <c r="R1271" s="26">
        <v>520</v>
      </c>
      <c r="S1271" s="26" t="str">
        <f>VLOOKUP(H1271,[2]Sheet1!$A$1:$F$65536,6,0)</f>
        <v>已激活</v>
      </c>
      <c r="T1271" s="58" t="str">
        <f t="shared" si="27"/>
        <v>对</v>
      </c>
    </row>
    <row r="1272" ht="21.95" customHeight="1" spans="1:20">
      <c r="A1272" s="19">
        <v>1263</v>
      </c>
      <c r="B1272" s="19" t="s">
        <v>43</v>
      </c>
      <c r="C1272" s="19" t="s">
        <v>44</v>
      </c>
      <c r="D1272" s="19" t="s">
        <v>45</v>
      </c>
      <c r="E1272" s="19" t="s">
        <v>2253</v>
      </c>
      <c r="F1272" s="19" t="s">
        <v>2740</v>
      </c>
      <c r="G1272" s="19" t="s">
        <v>2745</v>
      </c>
      <c r="H1272" s="101" t="s">
        <v>2746</v>
      </c>
      <c r="I1272" s="19">
        <v>16696908109</v>
      </c>
      <c r="J1272" s="19" t="s">
        <v>2427</v>
      </c>
      <c r="K1272" s="19">
        <v>7</v>
      </c>
      <c r="L1272" s="19" t="s">
        <v>2740</v>
      </c>
      <c r="M1272" s="19" t="str">
        <f>VLOOKUP(G1272,[1]Sheet1!$G$1:$M$65536,7,0)</f>
        <v>6214672440006415380</v>
      </c>
      <c r="N1272" s="19" t="str">
        <f>VLOOKUP(H1272,[2]Sheet1!$A$1:$E$65536,5,0)</f>
        <v>6214672440006415380</v>
      </c>
      <c r="O1272" s="19" t="s">
        <v>52</v>
      </c>
      <c r="P1272" s="19">
        <v>6</v>
      </c>
      <c r="Q1272" s="84">
        <f t="shared" si="28"/>
        <v>6</v>
      </c>
      <c r="R1272" s="26">
        <v>780</v>
      </c>
      <c r="S1272" s="26" t="str">
        <f>VLOOKUP(H1272,[2]Sheet1!$A$1:$F$65536,6,0)</f>
        <v>已激活</v>
      </c>
      <c r="T1272" s="58" t="str">
        <f t="shared" si="27"/>
        <v>对</v>
      </c>
    </row>
    <row r="1273" ht="21.95" customHeight="1" spans="1:20">
      <c r="A1273" s="19">
        <v>1264</v>
      </c>
      <c r="B1273" s="19" t="s">
        <v>43</v>
      </c>
      <c r="C1273" s="19" t="s">
        <v>44</v>
      </c>
      <c r="D1273" s="19" t="s">
        <v>45</v>
      </c>
      <c r="E1273" s="19" t="s">
        <v>2253</v>
      </c>
      <c r="F1273" s="19" t="s">
        <v>2740</v>
      </c>
      <c r="G1273" s="19" t="s">
        <v>2747</v>
      </c>
      <c r="H1273" s="101" t="s">
        <v>2748</v>
      </c>
      <c r="I1273" s="19">
        <v>13027579763</v>
      </c>
      <c r="J1273" s="19" t="s">
        <v>2427</v>
      </c>
      <c r="K1273" s="19">
        <v>6</v>
      </c>
      <c r="L1273" s="19" t="s">
        <v>2740</v>
      </c>
      <c r="M1273" s="19" t="str">
        <f>VLOOKUP(G1273,[1]Sheet1!$G$1:$M$65536,7,0)</f>
        <v>6214672440000736518</v>
      </c>
      <c r="N1273" s="19" t="str">
        <f>VLOOKUP(H1273,[2]Sheet1!$A$1:$E$65536,5,0)</f>
        <v>6214672440000736518</v>
      </c>
      <c r="O1273" s="19" t="s">
        <v>52</v>
      </c>
      <c r="P1273" s="19">
        <v>5</v>
      </c>
      <c r="Q1273" s="84">
        <f t="shared" si="28"/>
        <v>5</v>
      </c>
      <c r="R1273" s="26">
        <v>650</v>
      </c>
      <c r="S1273" s="26" t="str">
        <f>VLOOKUP(H1273,[2]Sheet1!$A$1:$F$65536,6,0)</f>
        <v>已激活</v>
      </c>
      <c r="T1273" s="58" t="str">
        <f t="shared" si="27"/>
        <v>对</v>
      </c>
    </row>
    <row r="1274" ht="21.95" customHeight="1" spans="1:20">
      <c r="A1274" s="19">
        <v>1265</v>
      </c>
      <c r="B1274" s="19" t="s">
        <v>43</v>
      </c>
      <c r="C1274" s="19" t="s">
        <v>44</v>
      </c>
      <c r="D1274" s="19" t="s">
        <v>45</v>
      </c>
      <c r="E1274" s="19" t="s">
        <v>2253</v>
      </c>
      <c r="F1274" s="19" t="s">
        <v>2740</v>
      </c>
      <c r="G1274" s="19" t="s">
        <v>2749</v>
      </c>
      <c r="H1274" s="101" t="s">
        <v>2750</v>
      </c>
      <c r="I1274" s="19">
        <v>17666213155</v>
      </c>
      <c r="J1274" s="19" t="s">
        <v>2427</v>
      </c>
      <c r="K1274" s="19">
        <v>5</v>
      </c>
      <c r="L1274" s="19" t="s">
        <v>2740</v>
      </c>
      <c r="M1274" s="19" t="str">
        <f>VLOOKUP(G1274,[1]Sheet1!$G$1:$M$65536,7,0)</f>
        <v>6214672440000736690</v>
      </c>
      <c r="N1274" s="19" t="str">
        <f>VLOOKUP(H1274,[2]Sheet1!$A$1:$E$65536,5,0)</f>
        <v>6214672440000736690</v>
      </c>
      <c r="O1274" s="19" t="s">
        <v>52</v>
      </c>
      <c r="P1274" s="19">
        <v>4</v>
      </c>
      <c r="Q1274" s="84">
        <f t="shared" si="28"/>
        <v>4</v>
      </c>
      <c r="R1274" s="26">
        <v>520</v>
      </c>
      <c r="S1274" s="26" t="str">
        <f>VLOOKUP(H1274,[2]Sheet1!$A$1:$F$65536,6,0)</f>
        <v>已激活</v>
      </c>
      <c r="T1274" s="58" t="str">
        <f t="shared" si="27"/>
        <v>对</v>
      </c>
    </row>
    <row r="1275" ht="21.95" customHeight="1" spans="1:20">
      <c r="A1275" s="19">
        <v>1266</v>
      </c>
      <c r="B1275" s="19" t="s">
        <v>43</v>
      </c>
      <c r="C1275" s="19" t="s">
        <v>44</v>
      </c>
      <c r="D1275" s="19" t="s">
        <v>45</v>
      </c>
      <c r="E1275" s="19" t="s">
        <v>2253</v>
      </c>
      <c r="F1275" s="19" t="s">
        <v>2740</v>
      </c>
      <c r="G1275" s="19" t="s">
        <v>2751</v>
      </c>
      <c r="H1275" s="101" t="s">
        <v>2752</v>
      </c>
      <c r="I1275" s="19">
        <v>17339079966</v>
      </c>
      <c r="J1275" s="19" t="s">
        <v>2427</v>
      </c>
      <c r="K1275" s="19">
        <v>6</v>
      </c>
      <c r="L1275" s="19" t="s">
        <v>2740</v>
      </c>
      <c r="M1275" s="19" t="str">
        <f>VLOOKUP(G1275,[1]Sheet1!$G$1:$M$65536,7,0)</f>
        <v>6214672440000736666</v>
      </c>
      <c r="N1275" s="19" t="str">
        <f>VLOOKUP(H1275,[2]Sheet1!$A$1:$E$65536,5,0)</f>
        <v>6214672440000736666</v>
      </c>
      <c r="O1275" s="19" t="s">
        <v>52</v>
      </c>
      <c r="P1275" s="19">
        <v>5</v>
      </c>
      <c r="Q1275" s="84">
        <f t="shared" si="28"/>
        <v>5</v>
      </c>
      <c r="R1275" s="26">
        <v>650</v>
      </c>
      <c r="S1275" s="26" t="str">
        <f>VLOOKUP(H1275,[2]Sheet1!$A$1:$F$65536,6,0)</f>
        <v>已激活</v>
      </c>
      <c r="T1275" s="58" t="str">
        <f t="shared" si="27"/>
        <v>对</v>
      </c>
    </row>
    <row r="1276" ht="21.95" customHeight="1" spans="1:20">
      <c r="A1276" s="19">
        <v>1267</v>
      </c>
      <c r="B1276" s="19" t="s">
        <v>43</v>
      </c>
      <c r="C1276" s="19" t="s">
        <v>44</v>
      </c>
      <c r="D1276" s="19" t="s">
        <v>45</v>
      </c>
      <c r="E1276" s="19" t="s">
        <v>2253</v>
      </c>
      <c r="F1276" s="19" t="s">
        <v>2740</v>
      </c>
      <c r="G1276" s="19" t="s">
        <v>2753</v>
      </c>
      <c r="H1276" s="101" t="s">
        <v>2754</v>
      </c>
      <c r="I1276" s="19">
        <v>17789806601</v>
      </c>
      <c r="J1276" s="19" t="s">
        <v>2737</v>
      </c>
      <c r="K1276" s="19">
        <v>2</v>
      </c>
      <c r="L1276" s="19" t="s">
        <v>2740</v>
      </c>
      <c r="M1276" s="19" t="str">
        <f>VLOOKUP(G1276,[1]Sheet1!$G$1:$M$65536,7,0)</f>
        <v>6214672440006415323</v>
      </c>
      <c r="N1276" s="19" t="str">
        <f>VLOOKUP(H1276,[2]Sheet1!$A$1:$E$65536,5,0)</f>
        <v>6214672440006415323</v>
      </c>
      <c r="O1276" s="19" t="s">
        <v>52</v>
      </c>
      <c r="P1276" s="19">
        <v>1</v>
      </c>
      <c r="Q1276" s="84">
        <f t="shared" si="28"/>
        <v>1</v>
      </c>
      <c r="R1276" s="26">
        <v>130</v>
      </c>
      <c r="S1276" s="26" t="str">
        <f>VLOOKUP(H1276,[2]Sheet1!$A$1:$F$65536,6,0)</f>
        <v>已开户</v>
      </c>
      <c r="T1276" s="58" t="str">
        <f t="shared" si="27"/>
        <v>对</v>
      </c>
    </row>
    <row r="1277" ht="21.95" customHeight="1" spans="1:20">
      <c r="A1277" s="19">
        <v>1268</v>
      </c>
      <c r="B1277" s="19" t="s">
        <v>43</v>
      </c>
      <c r="C1277" s="19" t="s">
        <v>44</v>
      </c>
      <c r="D1277" s="19" t="s">
        <v>45</v>
      </c>
      <c r="E1277" s="19" t="s">
        <v>2253</v>
      </c>
      <c r="F1277" s="19" t="s">
        <v>2740</v>
      </c>
      <c r="G1277" s="19" t="s">
        <v>2755</v>
      </c>
      <c r="H1277" s="101" t="s">
        <v>2756</v>
      </c>
      <c r="I1277" s="19">
        <v>13782403958</v>
      </c>
      <c r="J1277" s="19" t="s">
        <v>2737</v>
      </c>
      <c r="K1277" s="19">
        <v>2</v>
      </c>
      <c r="L1277" s="19" t="s">
        <v>2740</v>
      </c>
      <c r="M1277" s="19" t="str">
        <f>VLOOKUP(G1277,[1]Sheet1!$G$1:$M$65536,7,0)</f>
        <v>6214672440006415000</v>
      </c>
      <c r="N1277" s="19" t="str">
        <f>VLOOKUP(H1277,[2]Sheet1!$A$1:$E$65536,5,0)</f>
        <v>6214672440006415000</v>
      </c>
      <c r="O1277" s="19" t="s">
        <v>52</v>
      </c>
      <c r="P1277" s="19">
        <v>1</v>
      </c>
      <c r="Q1277" s="84">
        <f t="shared" si="28"/>
        <v>1</v>
      </c>
      <c r="R1277" s="26">
        <v>130</v>
      </c>
      <c r="S1277" s="26" t="str">
        <f>VLOOKUP(H1277,[2]Sheet1!$A$1:$F$65536,6,0)</f>
        <v>已激活</v>
      </c>
      <c r="T1277" s="58" t="str">
        <f t="shared" si="27"/>
        <v>对</v>
      </c>
    </row>
    <row r="1278" ht="21.95" customHeight="1" spans="1:20">
      <c r="A1278" s="19">
        <v>1269</v>
      </c>
      <c r="B1278" s="19" t="s">
        <v>43</v>
      </c>
      <c r="C1278" s="19" t="s">
        <v>44</v>
      </c>
      <c r="D1278" s="19" t="s">
        <v>45</v>
      </c>
      <c r="E1278" s="19" t="s">
        <v>2253</v>
      </c>
      <c r="F1278" s="19" t="s">
        <v>2740</v>
      </c>
      <c r="G1278" s="19" t="s">
        <v>2757</v>
      </c>
      <c r="H1278" s="101" t="s">
        <v>2758</v>
      </c>
      <c r="I1278" s="19">
        <v>15290785059</v>
      </c>
      <c r="J1278" s="19" t="s">
        <v>2737</v>
      </c>
      <c r="K1278" s="19">
        <v>6</v>
      </c>
      <c r="L1278" s="19" t="s">
        <v>2740</v>
      </c>
      <c r="M1278" s="19" t="str">
        <f>VLOOKUP(G1278,[1]Sheet1!$G$1:$M$65536,7,0)</f>
        <v>6214672440000735775</v>
      </c>
      <c r="N1278" s="19" t="str">
        <f>VLOOKUP(H1278,[2]Sheet1!$A$1:$E$65536,5,0)</f>
        <v>6214672440000735775</v>
      </c>
      <c r="O1278" s="19" t="s">
        <v>52</v>
      </c>
      <c r="P1278" s="19">
        <v>5</v>
      </c>
      <c r="Q1278" s="84">
        <f t="shared" si="28"/>
        <v>5</v>
      </c>
      <c r="R1278" s="26">
        <v>650</v>
      </c>
      <c r="S1278" s="26" t="str">
        <f>VLOOKUP(H1278,[2]Sheet1!$A$1:$F$65536,6,0)</f>
        <v>已激活</v>
      </c>
      <c r="T1278" s="58" t="str">
        <f t="shared" si="27"/>
        <v>对</v>
      </c>
    </row>
    <row r="1279" ht="21.95" customHeight="1" spans="1:20">
      <c r="A1279" s="19">
        <v>1270</v>
      </c>
      <c r="B1279" s="19" t="s">
        <v>43</v>
      </c>
      <c r="C1279" s="19" t="s">
        <v>44</v>
      </c>
      <c r="D1279" s="19" t="s">
        <v>45</v>
      </c>
      <c r="E1279" s="19" t="s">
        <v>2253</v>
      </c>
      <c r="F1279" s="19" t="s">
        <v>2740</v>
      </c>
      <c r="G1279" s="19" t="s">
        <v>2759</v>
      </c>
      <c r="H1279" s="101" t="s">
        <v>2760</v>
      </c>
      <c r="I1279" s="19" t="s">
        <v>2761</v>
      </c>
      <c r="J1279" s="19" t="s">
        <v>60</v>
      </c>
      <c r="K1279" s="19">
        <v>4</v>
      </c>
      <c r="L1279" s="19" t="s">
        <v>2740</v>
      </c>
      <c r="M1279" s="19" t="str">
        <f>VLOOKUP(G1279,[1]Sheet1!$G$1:$M$65536,7,0)</f>
        <v>6214672440000736237</v>
      </c>
      <c r="N1279" s="19" t="str">
        <f>VLOOKUP(H1279,[2]Sheet1!$A$1:$E$65536,5,0)</f>
        <v>6214672440000736237</v>
      </c>
      <c r="O1279" s="19" t="s">
        <v>52</v>
      </c>
      <c r="P1279" s="19">
        <v>3</v>
      </c>
      <c r="Q1279" s="84">
        <f t="shared" si="28"/>
        <v>3</v>
      </c>
      <c r="R1279" s="26">
        <v>390</v>
      </c>
      <c r="S1279" s="26" t="str">
        <f>VLOOKUP(H1279,[2]Sheet1!$A$1:$F$65536,6,0)</f>
        <v>已激活</v>
      </c>
      <c r="T1279" s="58" t="str">
        <f t="shared" si="27"/>
        <v>对</v>
      </c>
    </row>
    <row r="1280" ht="21.95" customHeight="1" spans="1:20">
      <c r="A1280" s="19">
        <v>1271</v>
      </c>
      <c r="B1280" s="19" t="s">
        <v>43</v>
      </c>
      <c r="C1280" s="19" t="s">
        <v>44</v>
      </c>
      <c r="D1280" s="19" t="s">
        <v>45</v>
      </c>
      <c r="E1280" s="19" t="s">
        <v>2253</v>
      </c>
      <c r="F1280" s="19" t="s">
        <v>2740</v>
      </c>
      <c r="G1280" s="19" t="s">
        <v>2762</v>
      </c>
      <c r="H1280" s="101" t="s">
        <v>2763</v>
      </c>
      <c r="I1280" s="19">
        <v>15893418177</v>
      </c>
      <c r="J1280" s="19" t="s">
        <v>141</v>
      </c>
      <c r="K1280" s="19">
        <v>4</v>
      </c>
      <c r="L1280" s="19" t="s">
        <v>2740</v>
      </c>
      <c r="M1280" s="19" t="str">
        <f>VLOOKUP(G1280,[1]Sheet1!$G$1:$M$65536,7,0)</f>
        <v>6214672440000736708</v>
      </c>
      <c r="N1280" s="19" t="str">
        <f>VLOOKUP(H1280,[2]Sheet1!$A$1:$E$65536,5,0)</f>
        <v>6214672440000736708</v>
      </c>
      <c r="O1280" s="19" t="s">
        <v>52</v>
      </c>
      <c r="P1280" s="19">
        <v>3</v>
      </c>
      <c r="Q1280" s="84">
        <f t="shared" si="28"/>
        <v>3</v>
      </c>
      <c r="R1280" s="26">
        <v>390</v>
      </c>
      <c r="S1280" s="26" t="str">
        <f>VLOOKUP(H1280,[2]Sheet1!$A$1:$F$65536,6,0)</f>
        <v>已激活</v>
      </c>
      <c r="T1280" s="58" t="str">
        <f t="shared" si="27"/>
        <v>对</v>
      </c>
    </row>
    <row r="1281" ht="21.95" customHeight="1" spans="1:20">
      <c r="A1281" s="19">
        <v>1272</v>
      </c>
      <c r="B1281" s="19" t="s">
        <v>43</v>
      </c>
      <c r="C1281" s="19" t="s">
        <v>44</v>
      </c>
      <c r="D1281" s="19" t="s">
        <v>45</v>
      </c>
      <c r="E1281" s="19" t="s">
        <v>2253</v>
      </c>
      <c r="F1281" s="19" t="s">
        <v>2740</v>
      </c>
      <c r="G1281" s="19" t="s">
        <v>2764</v>
      </c>
      <c r="H1281" s="101" t="s">
        <v>2765</v>
      </c>
      <c r="I1281" s="19">
        <v>18239793381</v>
      </c>
      <c r="J1281" s="19" t="s">
        <v>141</v>
      </c>
      <c r="K1281" s="19">
        <v>4</v>
      </c>
      <c r="L1281" s="19" t="s">
        <v>2740</v>
      </c>
      <c r="M1281" s="19" t="str">
        <f>VLOOKUP(G1281,[1]Sheet1!$G$1:$M$65536,7,0)</f>
        <v>6214672440006415463</v>
      </c>
      <c r="N1281" s="19" t="str">
        <f>VLOOKUP(H1281,[2]Sheet1!$A$1:$E$65536,5,0)</f>
        <v>6214672440006415463</v>
      </c>
      <c r="O1281" s="19" t="s">
        <v>52</v>
      </c>
      <c r="P1281" s="19">
        <v>3</v>
      </c>
      <c r="Q1281" s="84">
        <f t="shared" si="28"/>
        <v>3</v>
      </c>
      <c r="R1281" s="26">
        <v>390</v>
      </c>
      <c r="S1281" s="26" t="str">
        <f>VLOOKUP(H1281,[2]Sheet1!$A$1:$F$65536,6,0)</f>
        <v>已激活</v>
      </c>
      <c r="T1281" s="58" t="str">
        <f t="shared" si="27"/>
        <v>对</v>
      </c>
    </row>
    <row r="1282" ht="21.95" customHeight="1" spans="1:20">
      <c r="A1282" s="19">
        <v>1273</v>
      </c>
      <c r="B1282" s="19" t="s">
        <v>43</v>
      </c>
      <c r="C1282" s="19" t="s">
        <v>44</v>
      </c>
      <c r="D1282" s="19" t="s">
        <v>45</v>
      </c>
      <c r="E1282" s="19" t="s">
        <v>2253</v>
      </c>
      <c r="F1282" s="19" t="s">
        <v>2740</v>
      </c>
      <c r="G1282" s="19" t="s">
        <v>2766</v>
      </c>
      <c r="H1282" s="101" t="s">
        <v>2767</v>
      </c>
      <c r="I1282" s="19">
        <v>13721899556</v>
      </c>
      <c r="J1282" s="19" t="s">
        <v>107</v>
      </c>
      <c r="K1282" s="19">
        <v>4</v>
      </c>
      <c r="L1282" s="19" t="s">
        <v>2740</v>
      </c>
      <c r="M1282" s="19" t="str">
        <f>VLOOKUP(G1282,[1]Sheet1!$G$1:$M$65536,7,0)</f>
        <v>6214672440000736849</v>
      </c>
      <c r="N1282" s="19" t="str">
        <f>VLOOKUP(H1282,[2]Sheet1!$A$1:$E$65536,5,0)</f>
        <v>6214672440000736849</v>
      </c>
      <c r="O1282" s="19" t="s">
        <v>52</v>
      </c>
      <c r="P1282" s="19">
        <v>3</v>
      </c>
      <c r="Q1282" s="84">
        <f t="shared" si="28"/>
        <v>3</v>
      </c>
      <c r="R1282" s="26">
        <v>390</v>
      </c>
      <c r="S1282" s="26" t="str">
        <f>VLOOKUP(H1282,[2]Sheet1!$A$1:$F$65536,6,0)</f>
        <v>已激活</v>
      </c>
      <c r="T1282" s="58" t="str">
        <f t="shared" si="27"/>
        <v>对</v>
      </c>
    </row>
    <row r="1283" ht="21.95" customHeight="1" spans="1:20">
      <c r="A1283" s="19">
        <v>1274</v>
      </c>
      <c r="B1283" s="19" t="s">
        <v>43</v>
      </c>
      <c r="C1283" s="19" t="s">
        <v>44</v>
      </c>
      <c r="D1283" s="19" t="s">
        <v>45</v>
      </c>
      <c r="E1283" s="19" t="s">
        <v>2253</v>
      </c>
      <c r="F1283" s="19" t="s">
        <v>2740</v>
      </c>
      <c r="G1283" s="19" t="s">
        <v>2768</v>
      </c>
      <c r="H1283" s="101" t="s">
        <v>2769</v>
      </c>
      <c r="I1283" s="19" t="s">
        <v>2761</v>
      </c>
      <c r="J1283" s="19" t="s">
        <v>2737</v>
      </c>
      <c r="K1283" s="19">
        <v>5</v>
      </c>
      <c r="L1283" s="19" t="s">
        <v>2740</v>
      </c>
      <c r="M1283" s="19" t="str">
        <f>VLOOKUP(G1283,[1]Sheet1!$G$1:$M$65536,7,0)</f>
        <v>62146724400007353312</v>
      </c>
      <c r="N1283" s="19" t="str">
        <f>VLOOKUP(H1283,[2]Sheet1!$A$1:$E$65536,5,0)</f>
        <v>6214672440000735312</v>
      </c>
      <c r="O1283" s="19" t="s">
        <v>52</v>
      </c>
      <c r="P1283" s="19">
        <v>4</v>
      </c>
      <c r="Q1283" s="84">
        <f t="shared" si="28"/>
        <v>4</v>
      </c>
      <c r="R1283" s="26">
        <v>520</v>
      </c>
      <c r="S1283" s="26" t="str">
        <f>VLOOKUP(H1283,[2]Sheet1!$A$1:$F$65536,6,0)</f>
        <v>已激活</v>
      </c>
      <c r="T1283" s="58" t="str">
        <f t="shared" si="27"/>
        <v>对</v>
      </c>
    </row>
    <row r="1284" ht="21.95" customHeight="1" spans="1:20">
      <c r="A1284" s="19">
        <v>1275</v>
      </c>
      <c r="B1284" s="19" t="s">
        <v>43</v>
      </c>
      <c r="C1284" s="19" t="s">
        <v>44</v>
      </c>
      <c r="D1284" s="19" t="s">
        <v>45</v>
      </c>
      <c r="E1284" s="19" t="s">
        <v>2253</v>
      </c>
      <c r="F1284" s="19" t="s">
        <v>2740</v>
      </c>
      <c r="G1284" s="19" t="s">
        <v>2770</v>
      </c>
      <c r="H1284" s="101" t="s">
        <v>2771</v>
      </c>
      <c r="I1284" s="19">
        <v>13683754538</v>
      </c>
      <c r="J1284" s="19" t="s">
        <v>107</v>
      </c>
      <c r="K1284" s="19">
        <v>4</v>
      </c>
      <c r="L1284" s="19" t="s">
        <v>2740</v>
      </c>
      <c r="M1284" s="19" t="str">
        <f>VLOOKUP(G1284,[1]Sheet1!$G$1:$M$65536,7,0)</f>
        <v>6214672440000735981</v>
      </c>
      <c r="N1284" s="19" t="str">
        <f>VLOOKUP(H1284,[2]Sheet1!$A$1:$E$65536,5,0)</f>
        <v>6214672440000735981</v>
      </c>
      <c r="O1284" s="19" t="s">
        <v>52</v>
      </c>
      <c r="P1284" s="19">
        <v>3</v>
      </c>
      <c r="Q1284" s="84">
        <f t="shared" si="28"/>
        <v>3</v>
      </c>
      <c r="R1284" s="26">
        <v>390</v>
      </c>
      <c r="S1284" s="26" t="str">
        <f>VLOOKUP(H1284,[2]Sheet1!$A$1:$F$65536,6,0)</f>
        <v>已激活</v>
      </c>
      <c r="T1284" s="58" t="str">
        <f t="shared" si="27"/>
        <v>对</v>
      </c>
    </row>
    <row r="1285" ht="21.95" customHeight="1" spans="1:20">
      <c r="A1285" s="19">
        <v>1276</v>
      </c>
      <c r="B1285" s="19" t="s">
        <v>43</v>
      </c>
      <c r="C1285" s="19" t="s">
        <v>44</v>
      </c>
      <c r="D1285" s="19" t="s">
        <v>45</v>
      </c>
      <c r="E1285" s="19" t="s">
        <v>2253</v>
      </c>
      <c r="F1285" s="19" t="s">
        <v>2740</v>
      </c>
      <c r="G1285" s="19" t="s">
        <v>2772</v>
      </c>
      <c r="H1285" s="101" t="s">
        <v>2773</v>
      </c>
      <c r="I1285" s="19">
        <v>15539796080</v>
      </c>
      <c r="J1285" s="19" t="s">
        <v>141</v>
      </c>
      <c r="K1285" s="19">
        <v>5</v>
      </c>
      <c r="L1285" s="19" t="s">
        <v>2740</v>
      </c>
      <c r="M1285" s="19" t="str">
        <f>VLOOKUP(G1285,[1]Sheet1!$G$1:$M$65536,7,0)</f>
        <v>6214672440000735809</v>
      </c>
      <c r="N1285" s="19" t="str">
        <f>VLOOKUP(H1285,[2]Sheet1!$A$1:$E$65536,5,0)</f>
        <v>6214672440000735809</v>
      </c>
      <c r="O1285" s="19" t="s">
        <v>52</v>
      </c>
      <c r="P1285" s="19">
        <v>4</v>
      </c>
      <c r="Q1285" s="84">
        <f t="shared" si="28"/>
        <v>4</v>
      </c>
      <c r="R1285" s="26">
        <v>520</v>
      </c>
      <c r="S1285" s="26" t="str">
        <f>VLOOKUP(H1285,[2]Sheet1!$A$1:$F$65536,6,0)</f>
        <v>已激活</v>
      </c>
      <c r="T1285" s="58" t="str">
        <f t="shared" si="27"/>
        <v>对</v>
      </c>
    </row>
    <row r="1286" ht="21.95" customHeight="1" spans="1:20">
      <c r="A1286" s="19">
        <v>1277</v>
      </c>
      <c r="B1286" s="19" t="s">
        <v>43</v>
      </c>
      <c r="C1286" s="19" t="s">
        <v>44</v>
      </c>
      <c r="D1286" s="19" t="s">
        <v>45</v>
      </c>
      <c r="E1286" s="19" t="s">
        <v>2253</v>
      </c>
      <c r="F1286" s="19" t="s">
        <v>2740</v>
      </c>
      <c r="G1286" s="19" t="s">
        <v>2774</v>
      </c>
      <c r="H1286" s="101" t="s">
        <v>2775</v>
      </c>
      <c r="I1286" s="19">
        <v>15137569206</v>
      </c>
      <c r="J1286" s="19" t="s">
        <v>141</v>
      </c>
      <c r="K1286" s="19">
        <v>5</v>
      </c>
      <c r="L1286" s="19" t="s">
        <v>2740</v>
      </c>
      <c r="M1286" s="19" t="str">
        <f>VLOOKUP(G1286,[1]Sheet1!$G$1:$M$65536,7,0)</f>
        <v>6214672440006415968</v>
      </c>
      <c r="N1286" s="19" t="str">
        <f>VLOOKUP(H1286,[2]Sheet1!$A$1:$E$65536,5,0)</f>
        <v>6214672440006415968</v>
      </c>
      <c r="O1286" s="19" t="s">
        <v>52</v>
      </c>
      <c r="P1286" s="19">
        <v>4</v>
      </c>
      <c r="Q1286" s="84">
        <f t="shared" si="28"/>
        <v>4</v>
      </c>
      <c r="R1286" s="26">
        <v>520</v>
      </c>
      <c r="S1286" s="26" t="str">
        <f>VLOOKUP(H1286,[2]Sheet1!$A$1:$F$65536,6,0)</f>
        <v>已激活</v>
      </c>
      <c r="T1286" s="58" t="str">
        <f t="shared" si="27"/>
        <v>对</v>
      </c>
    </row>
    <row r="1287" ht="21.95" customHeight="1" spans="1:20">
      <c r="A1287" s="19">
        <v>1278</v>
      </c>
      <c r="B1287" s="19" t="s">
        <v>43</v>
      </c>
      <c r="C1287" s="19" t="s">
        <v>44</v>
      </c>
      <c r="D1287" s="19" t="s">
        <v>45</v>
      </c>
      <c r="E1287" s="19" t="s">
        <v>2253</v>
      </c>
      <c r="F1287" s="19" t="s">
        <v>2776</v>
      </c>
      <c r="G1287" s="19" t="s">
        <v>2777</v>
      </c>
      <c r="H1287" s="101" t="s">
        <v>2778</v>
      </c>
      <c r="I1287" s="19">
        <v>15038834568</v>
      </c>
      <c r="J1287" s="19" t="s">
        <v>2730</v>
      </c>
      <c r="K1287" s="19">
        <v>7</v>
      </c>
      <c r="L1287" s="19" t="s">
        <v>2776</v>
      </c>
      <c r="M1287" s="19" t="str">
        <f>VLOOKUP(G1287,[1]Sheet1!$G$1:$M$65536,7,0)</f>
        <v>6214672440001302948</v>
      </c>
      <c r="N1287" s="19" t="str">
        <f>VLOOKUP(H1287,[2]Sheet1!$A$1:$E$65536,5,0)</f>
        <v>6214672440001302948</v>
      </c>
      <c r="O1287" s="19" t="s">
        <v>52</v>
      </c>
      <c r="P1287" s="19">
        <v>2</v>
      </c>
      <c r="Q1287" s="84">
        <f t="shared" si="28"/>
        <v>2</v>
      </c>
      <c r="R1287" s="26">
        <v>260</v>
      </c>
      <c r="S1287" s="26" t="str">
        <f>VLOOKUP(H1287,[2]Sheet1!$A$1:$F$65536,6,0)</f>
        <v>已激活</v>
      </c>
      <c r="T1287" s="58" t="str">
        <f t="shared" si="27"/>
        <v>对</v>
      </c>
    </row>
    <row r="1288" ht="21.95" customHeight="1" spans="1:20">
      <c r="A1288" s="19">
        <v>1279</v>
      </c>
      <c r="B1288" s="19" t="s">
        <v>43</v>
      </c>
      <c r="C1288" s="19" t="s">
        <v>44</v>
      </c>
      <c r="D1288" s="19" t="s">
        <v>45</v>
      </c>
      <c r="E1288" s="19" t="s">
        <v>2253</v>
      </c>
      <c r="F1288" s="19" t="s">
        <v>2776</v>
      </c>
      <c r="G1288" s="19" t="s">
        <v>2779</v>
      </c>
      <c r="H1288" s="101" t="s">
        <v>2780</v>
      </c>
      <c r="I1288" s="19">
        <v>13233733928</v>
      </c>
      <c r="J1288" s="19" t="s">
        <v>2730</v>
      </c>
      <c r="K1288" s="19">
        <v>5</v>
      </c>
      <c r="L1288" s="19" t="s">
        <v>2776</v>
      </c>
      <c r="M1288" s="19" t="str">
        <f>VLOOKUP(G1288,[1]Sheet1!$G$1:$M$65536,7,0)</f>
        <v>6214672440001301403</v>
      </c>
      <c r="N1288" s="19" t="str">
        <f>VLOOKUP(H1288,[2]Sheet1!$A$1:$E$65536,5,0)</f>
        <v>6214672440001301403</v>
      </c>
      <c r="O1288" s="19" t="s">
        <v>52</v>
      </c>
      <c r="P1288" s="19">
        <v>2</v>
      </c>
      <c r="Q1288" s="84">
        <f t="shared" si="28"/>
        <v>2</v>
      </c>
      <c r="R1288" s="26">
        <v>260</v>
      </c>
      <c r="S1288" s="26" t="str">
        <f>VLOOKUP(H1288,[2]Sheet1!$A$1:$F$65536,6,0)</f>
        <v>已激活</v>
      </c>
      <c r="T1288" s="58" t="str">
        <f t="shared" si="27"/>
        <v>对</v>
      </c>
    </row>
    <row r="1289" ht="21.95" customHeight="1" spans="1:20">
      <c r="A1289" s="19">
        <v>1280</v>
      </c>
      <c r="B1289" s="19" t="s">
        <v>43</v>
      </c>
      <c r="C1289" s="19" t="s">
        <v>44</v>
      </c>
      <c r="D1289" s="19" t="s">
        <v>45</v>
      </c>
      <c r="E1289" s="19" t="s">
        <v>2253</v>
      </c>
      <c r="F1289" s="19" t="s">
        <v>2776</v>
      </c>
      <c r="G1289" s="19" t="s">
        <v>2781</v>
      </c>
      <c r="H1289" s="101" t="s">
        <v>2782</v>
      </c>
      <c r="I1289" s="19">
        <v>15237574355</v>
      </c>
      <c r="J1289" s="19" t="s">
        <v>2730</v>
      </c>
      <c r="K1289" s="19">
        <v>2</v>
      </c>
      <c r="L1289" s="19" t="s">
        <v>2776</v>
      </c>
      <c r="M1289" s="19" t="str">
        <f>VLOOKUP(G1289,[1]Sheet1!$G$1:$M$65536,7,0)</f>
        <v>6214672440001302542</v>
      </c>
      <c r="N1289" s="19" t="str">
        <f>VLOOKUP(H1289,[2]Sheet1!$A$1:$E$65536,5,0)</f>
        <v>6214672440001302542</v>
      </c>
      <c r="O1289" s="19" t="s">
        <v>52</v>
      </c>
      <c r="P1289" s="19">
        <v>1</v>
      </c>
      <c r="Q1289" s="84">
        <f t="shared" si="28"/>
        <v>1</v>
      </c>
      <c r="R1289" s="26">
        <v>130</v>
      </c>
      <c r="S1289" s="26" t="str">
        <f>VLOOKUP(H1289,[2]Sheet1!$A$1:$F$65536,6,0)</f>
        <v>已激活</v>
      </c>
      <c r="T1289" s="58" t="str">
        <f t="shared" si="27"/>
        <v>对</v>
      </c>
    </row>
    <row r="1290" ht="21.95" customHeight="1" spans="1:20">
      <c r="A1290" s="19">
        <v>1281</v>
      </c>
      <c r="B1290" s="19" t="s">
        <v>43</v>
      </c>
      <c r="C1290" s="19" t="s">
        <v>44</v>
      </c>
      <c r="D1290" s="19" t="s">
        <v>45</v>
      </c>
      <c r="E1290" s="19" t="s">
        <v>2253</v>
      </c>
      <c r="F1290" s="19" t="s">
        <v>2776</v>
      </c>
      <c r="G1290" s="19" t="s">
        <v>2783</v>
      </c>
      <c r="H1290" s="19" t="s">
        <v>2784</v>
      </c>
      <c r="I1290" s="19">
        <v>15937563930</v>
      </c>
      <c r="J1290" s="19" t="s">
        <v>2730</v>
      </c>
      <c r="K1290" s="19">
        <v>5</v>
      </c>
      <c r="L1290" s="19" t="s">
        <v>2776</v>
      </c>
      <c r="M1290" s="19" t="str">
        <f>VLOOKUP(G1290,[1]Sheet1!$G$1:$M$65536,7,0)</f>
        <v>6214672440001302419</v>
      </c>
      <c r="N1290" s="19" t="str">
        <f>VLOOKUP(H1290,[2]Sheet1!$A$1:$E$65536,5,0)</f>
        <v>6214672440001302419</v>
      </c>
      <c r="O1290" s="19" t="s">
        <v>52</v>
      </c>
      <c r="P1290" s="19">
        <v>4</v>
      </c>
      <c r="Q1290" s="84">
        <f t="shared" si="28"/>
        <v>4</v>
      </c>
      <c r="R1290" s="26">
        <v>520</v>
      </c>
      <c r="S1290" s="26" t="str">
        <f>VLOOKUP(H1290,[2]Sheet1!$A$1:$F$65536,6,0)</f>
        <v>已激活</v>
      </c>
      <c r="T1290" s="58" t="str">
        <f t="shared" si="27"/>
        <v>对</v>
      </c>
    </row>
    <row r="1291" ht="21.95" customHeight="1" spans="1:20">
      <c r="A1291" s="19">
        <v>1282</v>
      </c>
      <c r="B1291" s="19" t="s">
        <v>43</v>
      </c>
      <c r="C1291" s="19" t="s">
        <v>44</v>
      </c>
      <c r="D1291" s="19" t="s">
        <v>45</v>
      </c>
      <c r="E1291" s="19" t="s">
        <v>2253</v>
      </c>
      <c r="F1291" s="19" t="s">
        <v>2776</v>
      </c>
      <c r="G1291" s="19" t="s">
        <v>2785</v>
      </c>
      <c r="H1291" s="101" t="s">
        <v>2786</v>
      </c>
      <c r="I1291" s="19">
        <v>13683759697</v>
      </c>
      <c r="J1291" s="19" t="s">
        <v>60</v>
      </c>
      <c r="K1291" s="19">
        <v>2</v>
      </c>
      <c r="L1291" s="19" t="s">
        <v>2776</v>
      </c>
      <c r="M1291" s="19" t="str">
        <f>VLOOKUP(G1291,[1]Sheet1!$G$1:$M$65536,7,0)</f>
        <v>6214672440001302690</v>
      </c>
      <c r="N1291" s="19" t="str">
        <f>VLOOKUP(H1291,[2]Sheet1!$A$1:$E$65536,5,0)</f>
        <v>6214672440001302690</v>
      </c>
      <c r="O1291" s="19" t="s">
        <v>52</v>
      </c>
      <c r="P1291" s="19">
        <v>2</v>
      </c>
      <c r="Q1291" s="84">
        <f t="shared" si="28"/>
        <v>2</v>
      </c>
      <c r="R1291" s="26">
        <v>260</v>
      </c>
      <c r="S1291" s="26" t="str">
        <f>VLOOKUP(H1291,[2]Sheet1!$A$1:$F$65536,6,0)</f>
        <v>已激活</v>
      </c>
      <c r="T1291" s="58" t="str">
        <f t="shared" si="27"/>
        <v>对</v>
      </c>
    </row>
    <row r="1292" ht="21.95" customHeight="1" spans="1:20">
      <c r="A1292" s="19">
        <v>1283</v>
      </c>
      <c r="B1292" s="19" t="s">
        <v>43</v>
      </c>
      <c r="C1292" s="19" t="s">
        <v>44</v>
      </c>
      <c r="D1292" s="19" t="s">
        <v>45</v>
      </c>
      <c r="E1292" s="19" t="s">
        <v>2253</v>
      </c>
      <c r="F1292" s="19" t="s">
        <v>2776</v>
      </c>
      <c r="G1292" s="19" t="s">
        <v>2787</v>
      </c>
      <c r="H1292" s="101" t="s">
        <v>2788</v>
      </c>
      <c r="I1292" s="19">
        <v>15516016831</v>
      </c>
      <c r="J1292" s="19" t="s">
        <v>141</v>
      </c>
      <c r="K1292" s="19">
        <v>3</v>
      </c>
      <c r="L1292" s="19" t="s">
        <v>2776</v>
      </c>
      <c r="M1292" s="19" t="str">
        <f>VLOOKUP(G1292,[1]Sheet1!$G$1:$M$65536,7,0)</f>
        <v>6214672440001302443</v>
      </c>
      <c r="N1292" s="19" t="str">
        <f>VLOOKUP(H1292,[2]Sheet1!$A$1:$E$65536,5,0)</f>
        <v>6214672440001302443</v>
      </c>
      <c r="O1292" s="19" t="s">
        <v>52</v>
      </c>
      <c r="P1292" s="19">
        <v>2</v>
      </c>
      <c r="Q1292" s="84">
        <f t="shared" si="28"/>
        <v>2</v>
      </c>
      <c r="R1292" s="26">
        <v>260</v>
      </c>
      <c r="S1292" s="26" t="str">
        <f>VLOOKUP(H1292,[2]Sheet1!$A$1:$F$65536,6,0)</f>
        <v>已激活</v>
      </c>
      <c r="T1292" s="58" t="str">
        <f t="shared" ref="T1292:T1355" si="29">IF(TEXT(IF(MOD(12-(MID(H1292,1,1)*7+MID(H1292,2,1)*9+MID(H1292,3,1)*10+MID(H1292,4,1)*5+MID(H1292,5,1)*8+MID(H1292,6,1)*4+MID(H1292,7,1)*2+MID(H1292,8,1)*1+MID(H1292,9,1)*6+MID(H1292,10,1)*3+MID(H1292,11,1)*7+MID(H1292,12,1)*9+MID(H1292,13,1)*10+MID(H1292,14,1)*5+MID(H1292,15,1)*8+MID(H1292,16,1)*4+MID(H1292,17,1)*2),11)=10,"X",MOD(12-(MID(H1292,1,1)*7+MID(H1292,2,1)*9+MID(H1292,3,1)*10+MID(H1292,4,1)*5+MID(H1292,5,1)*8+MID(H1292,6,1)*4+MID(H1292,7,1)*2+MID(H1292,8,1)*1+MID(H1292,9,1)*6+MID(H1292,10,1)*3+MID(H1292,11,1)*7+MID(H1292,12,1)*9+MID(H1292,13,1)*10+MID(H1292,14,1)*5+MID(H1292,15,1)*8+MID(H1292,16,1)*4+MID(H1292,17,1)*2),11)),0)=MID(H1292,18,1),"对","错")</f>
        <v>对</v>
      </c>
    </row>
    <row r="1293" ht="21.95" customHeight="1" spans="1:20">
      <c r="A1293" s="19">
        <v>1284</v>
      </c>
      <c r="B1293" s="19" t="s">
        <v>43</v>
      </c>
      <c r="C1293" s="19" t="s">
        <v>44</v>
      </c>
      <c r="D1293" s="19" t="s">
        <v>45</v>
      </c>
      <c r="E1293" s="19" t="s">
        <v>2253</v>
      </c>
      <c r="F1293" s="19" t="s">
        <v>2776</v>
      </c>
      <c r="G1293" s="19" t="s">
        <v>2789</v>
      </c>
      <c r="H1293" s="19" t="s">
        <v>2790</v>
      </c>
      <c r="I1293" s="19">
        <v>13273881702</v>
      </c>
      <c r="J1293" s="19" t="s">
        <v>141</v>
      </c>
      <c r="K1293" s="19">
        <v>5</v>
      </c>
      <c r="L1293" s="19" t="s">
        <v>2776</v>
      </c>
      <c r="M1293" s="19" t="str">
        <f>VLOOKUP(G1293,[1]Sheet1!$G$1:$M$65536,7,0)</f>
        <v>6214672440001300488</v>
      </c>
      <c r="N1293" s="19" t="str">
        <f>VLOOKUP(H1293,[2]Sheet1!$A$1:$E$65536,5,0)</f>
        <v>6214672440001300488</v>
      </c>
      <c r="O1293" s="19" t="s">
        <v>52</v>
      </c>
      <c r="P1293" s="19">
        <v>1</v>
      </c>
      <c r="Q1293" s="84">
        <f t="shared" si="28"/>
        <v>1</v>
      </c>
      <c r="R1293" s="26">
        <v>130</v>
      </c>
      <c r="S1293" s="26" t="str">
        <f>VLOOKUP(H1293,[2]Sheet1!$A$1:$F$65536,6,0)</f>
        <v>已激活</v>
      </c>
      <c r="T1293" s="58" t="str">
        <f t="shared" si="29"/>
        <v>对</v>
      </c>
    </row>
    <row r="1294" ht="21.95" customHeight="1" spans="1:20">
      <c r="A1294" s="19">
        <v>1285</v>
      </c>
      <c r="B1294" s="19" t="s">
        <v>43</v>
      </c>
      <c r="C1294" s="19" t="s">
        <v>44</v>
      </c>
      <c r="D1294" s="19" t="s">
        <v>45</v>
      </c>
      <c r="E1294" s="19" t="s">
        <v>2253</v>
      </c>
      <c r="F1294" s="19" t="s">
        <v>2776</v>
      </c>
      <c r="G1294" s="19" t="s">
        <v>2791</v>
      </c>
      <c r="H1294" s="101" t="s">
        <v>2792</v>
      </c>
      <c r="I1294" s="19">
        <v>13837570454</v>
      </c>
      <c r="J1294" s="19" t="s">
        <v>141</v>
      </c>
      <c r="K1294" s="19">
        <v>5</v>
      </c>
      <c r="L1294" s="19" t="s">
        <v>2776</v>
      </c>
      <c r="M1294" s="19" t="str">
        <f>VLOOKUP(G1294,[1]Sheet1!$G$1:$M$65536,7,0)</f>
        <v>6214672440001301817</v>
      </c>
      <c r="N1294" s="19" t="str">
        <f>VLOOKUP(H1294,[2]Sheet1!$A$1:$E$65536,5,0)</f>
        <v>6214672440001301817</v>
      </c>
      <c r="O1294" s="19" t="s">
        <v>52</v>
      </c>
      <c r="P1294" s="19">
        <v>1</v>
      </c>
      <c r="Q1294" s="84">
        <f t="shared" si="28"/>
        <v>1</v>
      </c>
      <c r="R1294" s="26">
        <v>130</v>
      </c>
      <c r="S1294" s="26" t="str">
        <f>VLOOKUP(H1294,[2]Sheet1!$A$1:$F$65536,6,0)</f>
        <v>已激活</v>
      </c>
      <c r="T1294" s="58" t="str">
        <f t="shared" si="29"/>
        <v>对</v>
      </c>
    </row>
    <row r="1295" ht="21.95" customHeight="1" spans="1:20">
      <c r="A1295" s="19">
        <v>1286</v>
      </c>
      <c r="B1295" s="19" t="s">
        <v>43</v>
      </c>
      <c r="C1295" s="19" t="s">
        <v>44</v>
      </c>
      <c r="D1295" s="19" t="s">
        <v>45</v>
      </c>
      <c r="E1295" s="19" t="s">
        <v>2253</v>
      </c>
      <c r="F1295" s="19" t="s">
        <v>2776</v>
      </c>
      <c r="G1295" s="19" t="s">
        <v>2793</v>
      </c>
      <c r="H1295" s="101" t="s">
        <v>2794</v>
      </c>
      <c r="I1295" s="19">
        <v>15537594346</v>
      </c>
      <c r="J1295" s="19" t="s">
        <v>141</v>
      </c>
      <c r="K1295" s="19">
        <v>1</v>
      </c>
      <c r="L1295" s="19" t="s">
        <v>2776</v>
      </c>
      <c r="M1295" s="19" t="str">
        <f>VLOOKUP(G1295,[1]Sheet1!$G$1:$M$65536,7,0)</f>
        <v>6214672440001301262</v>
      </c>
      <c r="N1295" s="19" t="str">
        <f>VLOOKUP(H1295,[2]Sheet1!$A$1:$E$65536,5,0)</f>
        <v>6214672440001301262</v>
      </c>
      <c r="O1295" s="19" t="s">
        <v>52</v>
      </c>
      <c r="P1295" s="19">
        <v>1</v>
      </c>
      <c r="Q1295" s="84">
        <f t="shared" si="28"/>
        <v>1</v>
      </c>
      <c r="R1295" s="26">
        <v>130</v>
      </c>
      <c r="S1295" s="26" t="str">
        <f>VLOOKUP(H1295,[2]Sheet1!$A$1:$F$65536,6,0)</f>
        <v>已激活</v>
      </c>
      <c r="T1295" s="58" t="str">
        <f t="shared" si="29"/>
        <v>对</v>
      </c>
    </row>
    <row r="1296" ht="21.95" customHeight="1" spans="1:20">
      <c r="A1296" s="19">
        <v>1287</v>
      </c>
      <c r="B1296" s="19" t="s">
        <v>43</v>
      </c>
      <c r="C1296" s="19" t="s">
        <v>44</v>
      </c>
      <c r="D1296" s="19" t="s">
        <v>45</v>
      </c>
      <c r="E1296" s="19" t="s">
        <v>2253</v>
      </c>
      <c r="F1296" s="19" t="s">
        <v>2776</v>
      </c>
      <c r="G1296" s="19" t="s">
        <v>2795</v>
      </c>
      <c r="H1296" s="101" t="s">
        <v>2796</v>
      </c>
      <c r="I1296" s="19">
        <v>13071790646</v>
      </c>
      <c r="J1296" s="19" t="s">
        <v>2730</v>
      </c>
      <c r="K1296" s="19">
        <v>6</v>
      </c>
      <c r="L1296" s="19" t="s">
        <v>2776</v>
      </c>
      <c r="M1296" s="19" t="str">
        <f>VLOOKUP(G1296,[1]Sheet1!$G$1:$M$65536,7,0)</f>
        <v>6214672440001300264</v>
      </c>
      <c r="N1296" s="19" t="str">
        <f>VLOOKUP(H1296,[2]Sheet1!$A$1:$E$65536,5,0)</f>
        <v>6214672440001300264</v>
      </c>
      <c r="O1296" s="19" t="s">
        <v>52</v>
      </c>
      <c r="P1296" s="19">
        <v>1</v>
      </c>
      <c r="Q1296" s="84">
        <f t="shared" si="28"/>
        <v>1</v>
      </c>
      <c r="R1296" s="26">
        <v>130</v>
      </c>
      <c r="S1296" s="26" t="str">
        <f>VLOOKUP(H1296,[2]Sheet1!$A$1:$F$65536,6,0)</f>
        <v>已激活</v>
      </c>
      <c r="T1296" s="58" t="str">
        <f t="shared" si="29"/>
        <v>对</v>
      </c>
    </row>
    <row r="1297" ht="21.95" customHeight="1" spans="1:20">
      <c r="A1297" s="19">
        <v>1288</v>
      </c>
      <c r="B1297" s="19" t="s">
        <v>43</v>
      </c>
      <c r="C1297" s="19" t="s">
        <v>44</v>
      </c>
      <c r="D1297" s="19" t="s">
        <v>45</v>
      </c>
      <c r="E1297" s="19" t="s">
        <v>2253</v>
      </c>
      <c r="F1297" s="19" t="s">
        <v>2776</v>
      </c>
      <c r="G1297" s="19" t="s">
        <v>2797</v>
      </c>
      <c r="H1297" s="101" t="s">
        <v>2798</v>
      </c>
      <c r="I1297" s="19">
        <v>15994001624</v>
      </c>
      <c r="J1297" s="19" t="s">
        <v>141</v>
      </c>
      <c r="K1297" s="19">
        <v>5</v>
      </c>
      <c r="L1297" s="19" t="s">
        <v>2776</v>
      </c>
      <c r="M1297" s="19" t="str">
        <f>VLOOKUP(G1297,[1]Sheet1!$G$1:$M$65536,7,0)</f>
        <v>6214672440001302336</v>
      </c>
      <c r="N1297" s="19" t="str">
        <f>VLOOKUP(H1297,[2]Sheet1!$A$1:$E$65536,5,0)</f>
        <v>6214672440001302336</v>
      </c>
      <c r="O1297" s="19" t="s">
        <v>52</v>
      </c>
      <c r="P1297" s="19">
        <v>2</v>
      </c>
      <c r="Q1297" s="84">
        <f t="shared" si="28"/>
        <v>2</v>
      </c>
      <c r="R1297" s="26">
        <v>260</v>
      </c>
      <c r="S1297" s="26" t="str">
        <f>VLOOKUP(H1297,[2]Sheet1!$A$1:$F$65536,6,0)</f>
        <v>已激活</v>
      </c>
      <c r="T1297" s="58" t="str">
        <f t="shared" si="29"/>
        <v>对</v>
      </c>
    </row>
    <row r="1298" ht="21.95" customHeight="1" spans="1:20">
      <c r="A1298" s="19">
        <v>1289</v>
      </c>
      <c r="B1298" s="19" t="s">
        <v>43</v>
      </c>
      <c r="C1298" s="19" t="s">
        <v>44</v>
      </c>
      <c r="D1298" s="19" t="s">
        <v>45</v>
      </c>
      <c r="E1298" s="19" t="s">
        <v>2253</v>
      </c>
      <c r="F1298" s="19" t="s">
        <v>2776</v>
      </c>
      <c r="G1298" s="19" t="s">
        <v>2799</v>
      </c>
      <c r="H1298" s="101" t="s">
        <v>2800</v>
      </c>
      <c r="I1298" s="19">
        <v>15938964131</v>
      </c>
      <c r="J1298" s="19" t="s">
        <v>550</v>
      </c>
      <c r="K1298" s="19">
        <v>4</v>
      </c>
      <c r="L1298" s="19" t="s">
        <v>2776</v>
      </c>
      <c r="M1298" s="19" t="str">
        <f>VLOOKUP(G1298,[1]Sheet1!$G$1:$M$65536,7,0)</f>
        <v>6214672440001302047</v>
      </c>
      <c r="N1298" s="19" t="str">
        <f>VLOOKUP(H1298,[2]Sheet1!$A$1:$E$65536,5,0)</f>
        <v>6214672440001302047</v>
      </c>
      <c r="O1298" s="19" t="s">
        <v>52</v>
      </c>
      <c r="P1298" s="19">
        <v>2</v>
      </c>
      <c r="Q1298" s="84">
        <f t="shared" si="28"/>
        <v>2</v>
      </c>
      <c r="R1298" s="26">
        <v>260</v>
      </c>
      <c r="S1298" s="26" t="str">
        <f>VLOOKUP(H1298,[2]Sheet1!$A$1:$F$65536,6,0)</f>
        <v>已激活</v>
      </c>
      <c r="T1298" s="58" t="str">
        <f t="shared" si="29"/>
        <v>对</v>
      </c>
    </row>
    <row r="1299" ht="21.95" customHeight="1" spans="1:20">
      <c r="A1299" s="19">
        <v>1290</v>
      </c>
      <c r="B1299" s="19" t="s">
        <v>43</v>
      </c>
      <c r="C1299" s="19" t="s">
        <v>44</v>
      </c>
      <c r="D1299" s="19" t="s">
        <v>45</v>
      </c>
      <c r="E1299" s="19" t="s">
        <v>2253</v>
      </c>
      <c r="F1299" s="19" t="s">
        <v>2776</v>
      </c>
      <c r="G1299" s="19" t="s">
        <v>2801</v>
      </c>
      <c r="H1299" s="101" t="s">
        <v>2802</v>
      </c>
      <c r="I1299" s="19">
        <v>13999803846</v>
      </c>
      <c r="J1299" s="19" t="s">
        <v>141</v>
      </c>
      <c r="K1299" s="19">
        <v>8</v>
      </c>
      <c r="L1299" s="19" t="s">
        <v>2776</v>
      </c>
      <c r="M1299" s="19" t="str">
        <f>VLOOKUP(G1299,[1]Sheet1!$G$1:$M$65536,7,0)</f>
        <v>6214672440001301916</v>
      </c>
      <c r="N1299" s="19" t="str">
        <f>VLOOKUP(H1299,[2]Sheet1!$A$1:$E$65536,5,0)</f>
        <v>6214672440001301916</v>
      </c>
      <c r="O1299" s="19" t="s">
        <v>52</v>
      </c>
      <c r="P1299" s="19">
        <v>2</v>
      </c>
      <c r="Q1299" s="84">
        <f t="shared" si="28"/>
        <v>2</v>
      </c>
      <c r="R1299" s="26">
        <v>260</v>
      </c>
      <c r="S1299" s="26" t="str">
        <f>VLOOKUP(H1299,[2]Sheet1!$A$1:$F$65536,6,0)</f>
        <v>已激活</v>
      </c>
      <c r="T1299" s="58" t="str">
        <f t="shared" si="29"/>
        <v>对</v>
      </c>
    </row>
    <row r="1300" ht="21.95" customHeight="1" spans="1:20">
      <c r="A1300" s="19">
        <v>1291</v>
      </c>
      <c r="B1300" s="19" t="s">
        <v>43</v>
      </c>
      <c r="C1300" s="19" t="s">
        <v>44</v>
      </c>
      <c r="D1300" s="19" t="s">
        <v>45</v>
      </c>
      <c r="E1300" s="19" t="s">
        <v>2253</v>
      </c>
      <c r="F1300" s="19" t="s">
        <v>2776</v>
      </c>
      <c r="G1300" s="19" t="s">
        <v>2803</v>
      </c>
      <c r="H1300" s="101" t="s">
        <v>2804</v>
      </c>
      <c r="I1300" s="19">
        <v>13233718908</v>
      </c>
      <c r="J1300" s="19" t="s">
        <v>141</v>
      </c>
      <c r="K1300" s="19">
        <v>5</v>
      </c>
      <c r="L1300" s="19" t="s">
        <v>2776</v>
      </c>
      <c r="M1300" s="19" t="str">
        <f>VLOOKUP(G1300,[1]Sheet1!$G$1:$M$65536,7,0)</f>
        <v>6214672440001302617</v>
      </c>
      <c r="N1300" s="19" t="str">
        <f>VLOOKUP(H1300,[2]Sheet1!$A$1:$E$65536,5,0)</f>
        <v>6214672440001302617</v>
      </c>
      <c r="O1300" s="19" t="s">
        <v>52</v>
      </c>
      <c r="P1300" s="19">
        <v>5</v>
      </c>
      <c r="Q1300" s="84">
        <f t="shared" si="28"/>
        <v>5</v>
      </c>
      <c r="R1300" s="26">
        <v>650</v>
      </c>
      <c r="S1300" s="26" t="str">
        <f>VLOOKUP(H1300,[2]Sheet1!$A$1:$F$65536,6,0)</f>
        <v>已激活</v>
      </c>
      <c r="T1300" s="58" t="str">
        <f t="shared" si="29"/>
        <v>对</v>
      </c>
    </row>
    <row r="1301" ht="21.95" customHeight="1" spans="1:20">
      <c r="A1301" s="19">
        <v>1292</v>
      </c>
      <c r="B1301" s="19" t="s">
        <v>43</v>
      </c>
      <c r="C1301" s="19" t="s">
        <v>44</v>
      </c>
      <c r="D1301" s="19" t="s">
        <v>45</v>
      </c>
      <c r="E1301" s="19" t="s">
        <v>2253</v>
      </c>
      <c r="F1301" s="19" t="s">
        <v>2776</v>
      </c>
      <c r="G1301" s="19" t="s">
        <v>2805</v>
      </c>
      <c r="H1301" s="101" t="s">
        <v>2806</v>
      </c>
      <c r="I1301" s="19">
        <v>15660582909</v>
      </c>
      <c r="J1301" s="19" t="s">
        <v>2730</v>
      </c>
      <c r="K1301" s="19">
        <v>6</v>
      </c>
      <c r="L1301" s="19" t="s">
        <v>2776</v>
      </c>
      <c r="M1301" s="19" t="str">
        <f>VLOOKUP(G1301,[1]Sheet1!$G$1:$M$65536,7,0)</f>
        <v>6214672440001300967</v>
      </c>
      <c r="N1301" s="19" t="str">
        <f>VLOOKUP(H1301,[2]Sheet1!$A$1:$E$65536,5,0)</f>
        <v>6214672440001300967</v>
      </c>
      <c r="O1301" s="19" t="s">
        <v>52</v>
      </c>
      <c r="P1301" s="19">
        <v>2</v>
      </c>
      <c r="Q1301" s="84">
        <f t="shared" si="28"/>
        <v>2</v>
      </c>
      <c r="R1301" s="26">
        <v>260</v>
      </c>
      <c r="S1301" s="26" t="str">
        <f>VLOOKUP(H1301,[2]Sheet1!$A$1:$F$65536,6,0)</f>
        <v>已激活</v>
      </c>
      <c r="T1301" s="58" t="str">
        <f t="shared" si="29"/>
        <v>对</v>
      </c>
    </row>
    <row r="1302" ht="21.95" customHeight="1" spans="1:20">
      <c r="A1302" s="19">
        <v>1293</v>
      </c>
      <c r="B1302" s="19" t="s">
        <v>43</v>
      </c>
      <c r="C1302" s="19" t="s">
        <v>44</v>
      </c>
      <c r="D1302" s="19" t="s">
        <v>45</v>
      </c>
      <c r="E1302" s="19" t="s">
        <v>2253</v>
      </c>
      <c r="F1302" s="19" t="s">
        <v>2776</v>
      </c>
      <c r="G1302" s="19" t="s">
        <v>2807</v>
      </c>
      <c r="H1302" s="101" t="s">
        <v>2808</v>
      </c>
      <c r="I1302" s="19">
        <v>18768911738</v>
      </c>
      <c r="J1302" s="19" t="s">
        <v>141</v>
      </c>
      <c r="K1302" s="19">
        <v>6</v>
      </c>
      <c r="L1302" s="19" t="s">
        <v>2776</v>
      </c>
      <c r="M1302" s="19" t="str">
        <f>VLOOKUP(G1302,[1]Sheet1!$G$1:$M$65536,7,0)</f>
        <v>6214672440007324078</v>
      </c>
      <c r="N1302" s="19" t="str">
        <f>VLOOKUP(H1302,[2]Sheet1!$A$1:$E$65536,5,0)</f>
        <v>6214672440007324078</v>
      </c>
      <c r="O1302" s="19" t="s">
        <v>52</v>
      </c>
      <c r="P1302" s="19">
        <v>1</v>
      </c>
      <c r="Q1302" s="84">
        <f t="shared" si="28"/>
        <v>1</v>
      </c>
      <c r="R1302" s="26">
        <v>130</v>
      </c>
      <c r="S1302" s="26" t="str">
        <f>VLOOKUP(H1302,[2]Sheet1!$A$1:$F$65536,6,0)</f>
        <v>已激活</v>
      </c>
      <c r="T1302" s="58" t="str">
        <f t="shared" si="29"/>
        <v>对</v>
      </c>
    </row>
    <row r="1303" ht="21.95" customHeight="1" spans="1:20">
      <c r="A1303" s="19">
        <v>1294</v>
      </c>
      <c r="B1303" s="19" t="s">
        <v>43</v>
      </c>
      <c r="C1303" s="19" t="s">
        <v>44</v>
      </c>
      <c r="D1303" s="19" t="s">
        <v>45</v>
      </c>
      <c r="E1303" s="19" t="s">
        <v>2253</v>
      </c>
      <c r="F1303" s="19" t="s">
        <v>2776</v>
      </c>
      <c r="G1303" s="19" t="s">
        <v>2809</v>
      </c>
      <c r="H1303" s="19" t="s">
        <v>2810</v>
      </c>
      <c r="I1303" s="19">
        <v>13781864697</v>
      </c>
      <c r="J1303" s="19" t="s">
        <v>141</v>
      </c>
      <c r="K1303" s="19">
        <v>3</v>
      </c>
      <c r="L1303" s="19" t="s">
        <v>2776</v>
      </c>
      <c r="M1303" s="19" t="str">
        <f>VLOOKUP(G1303,[1]Sheet1!$G$1:$M$65536,7,0)</f>
        <v>6214672440001302435</v>
      </c>
      <c r="N1303" s="19" t="str">
        <f>VLOOKUP(H1303,[2]Sheet1!$A$1:$E$65536,5,0)</f>
        <v>6214672440001302435</v>
      </c>
      <c r="O1303" s="19" t="s">
        <v>52</v>
      </c>
      <c r="P1303" s="19">
        <v>2</v>
      </c>
      <c r="Q1303" s="84">
        <f t="shared" si="28"/>
        <v>2</v>
      </c>
      <c r="R1303" s="26">
        <v>260</v>
      </c>
      <c r="S1303" s="26" t="str">
        <f>VLOOKUP(H1303,[2]Sheet1!$A$1:$F$65536,6,0)</f>
        <v>已激活</v>
      </c>
      <c r="T1303" s="58" t="str">
        <f t="shared" si="29"/>
        <v>对</v>
      </c>
    </row>
    <row r="1304" ht="21.95" customHeight="1" spans="1:20">
      <c r="A1304" s="19">
        <v>1295</v>
      </c>
      <c r="B1304" s="19" t="s">
        <v>43</v>
      </c>
      <c r="C1304" s="19" t="s">
        <v>44</v>
      </c>
      <c r="D1304" s="19" t="s">
        <v>45</v>
      </c>
      <c r="E1304" s="19" t="s">
        <v>2253</v>
      </c>
      <c r="F1304" s="19" t="s">
        <v>2776</v>
      </c>
      <c r="G1304" s="19" t="s">
        <v>2811</v>
      </c>
      <c r="H1304" s="101" t="s">
        <v>2812</v>
      </c>
      <c r="I1304" s="19">
        <v>15238248774</v>
      </c>
      <c r="J1304" s="19" t="s">
        <v>141</v>
      </c>
      <c r="K1304" s="19">
        <v>2</v>
      </c>
      <c r="L1304" s="19" t="s">
        <v>2776</v>
      </c>
      <c r="M1304" s="19" t="str">
        <f>VLOOKUP(G1304,[1]Sheet1!$G$1:$M$65536,7,0)</f>
        <v>6214672440001301247</v>
      </c>
      <c r="N1304" s="19" t="str">
        <f>VLOOKUP(H1304,[2]Sheet1!$A$1:$E$65536,5,0)</f>
        <v>6214672440001301247</v>
      </c>
      <c r="O1304" s="19" t="s">
        <v>52</v>
      </c>
      <c r="P1304" s="19">
        <v>1</v>
      </c>
      <c r="Q1304" s="84">
        <f t="shared" si="28"/>
        <v>1</v>
      </c>
      <c r="R1304" s="26">
        <v>130</v>
      </c>
      <c r="S1304" s="26" t="str">
        <f>VLOOKUP(H1304,[2]Sheet1!$A$1:$F$65536,6,0)</f>
        <v>已激活</v>
      </c>
      <c r="T1304" s="58" t="str">
        <f t="shared" si="29"/>
        <v>对</v>
      </c>
    </row>
    <row r="1305" ht="21.95" customHeight="1" spans="1:20">
      <c r="A1305" s="19">
        <v>1296</v>
      </c>
      <c r="B1305" s="19" t="s">
        <v>43</v>
      </c>
      <c r="C1305" s="19" t="s">
        <v>44</v>
      </c>
      <c r="D1305" s="19" t="s">
        <v>45</v>
      </c>
      <c r="E1305" s="19" t="s">
        <v>2253</v>
      </c>
      <c r="F1305" s="19" t="s">
        <v>2776</v>
      </c>
      <c r="G1305" s="19" t="s">
        <v>2813</v>
      </c>
      <c r="H1305" s="101" t="s">
        <v>2814</v>
      </c>
      <c r="I1305" s="19">
        <v>17737563403</v>
      </c>
      <c r="J1305" s="19" t="s">
        <v>141</v>
      </c>
      <c r="K1305" s="19">
        <v>1</v>
      </c>
      <c r="L1305" s="19" t="s">
        <v>2776</v>
      </c>
      <c r="M1305" s="19" t="str">
        <f>VLOOKUP(G1305,[1]Sheet1!$G$1:$M$65536,7,0)</f>
        <v>6214672440006782854</v>
      </c>
      <c r="N1305" s="19" t="str">
        <f>VLOOKUP(H1305,[2]Sheet1!$A$1:$E$65536,5,0)</f>
        <v>6214672440006782854</v>
      </c>
      <c r="O1305" s="19" t="s">
        <v>52</v>
      </c>
      <c r="P1305" s="19">
        <v>1</v>
      </c>
      <c r="Q1305" s="84">
        <f t="shared" si="28"/>
        <v>1</v>
      </c>
      <c r="R1305" s="26">
        <v>130</v>
      </c>
      <c r="S1305" s="26" t="str">
        <f>VLOOKUP(H1305,[2]Sheet1!$A$1:$F$65536,6,0)</f>
        <v>已激活</v>
      </c>
      <c r="T1305" s="58" t="str">
        <f t="shared" si="29"/>
        <v>对</v>
      </c>
    </row>
    <row r="1306" ht="21.95" customHeight="1" spans="1:20">
      <c r="A1306" s="19">
        <v>1297</v>
      </c>
      <c r="B1306" s="19" t="s">
        <v>43</v>
      </c>
      <c r="C1306" s="19" t="s">
        <v>44</v>
      </c>
      <c r="D1306" s="19" t="s">
        <v>45</v>
      </c>
      <c r="E1306" s="19" t="s">
        <v>2253</v>
      </c>
      <c r="F1306" s="19" t="s">
        <v>2776</v>
      </c>
      <c r="G1306" s="19" t="s">
        <v>2815</v>
      </c>
      <c r="H1306" s="101" t="s">
        <v>2816</v>
      </c>
      <c r="I1306" s="19">
        <v>13071788718</v>
      </c>
      <c r="J1306" s="19" t="s">
        <v>141</v>
      </c>
      <c r="K1306" s="19">
        <v>3</v>
      </c>
      <c r="L1306" s="19" t="s">
        <v>2776</v>
      </c>
      <c r="M1306" s="19" t="str">
        <f>VLOOKUP(G1306,[1]Sheet1!$G$1:$M$65536,7,0)</f>
        <v>6214672440001302807</v>
      </c>
      <c r="N1306" s="19" t="str">
        <f>VLOOKUP(H1306,[2]Sheet1!$A$1:$E$65536,5,0)</f>
        <v>6214672440001302807</v>
      </c>
      <c r="O1306" s="19" t="s">
        <v>52</v>
      </c>
      <c r="P1306" s="19">
        <v>2</v>
      </c>
      <c r="Q1306" s="84">
        <f t="shared" si="28"/>
        <v>2</v>
      </c>
      <c r="R1306" s="26">
        <v>260</v>
      </c>
      <c r="S1306" s="26" t="str">
        <f>VLOOKUP(H1306,[2]Sheet1!$A$1:$F$65536,6,0)</f>
        <v>已激活</v>
      </c>
      <c r="T1306" s="58" t="str">
        <f t="shared" si="29"/>
        <v>对</v>
      </c>
    </row>
    <row r="1307" ht="21.95" customHeight="1" spans="1:20">
      <c r="A1307" s="19">
        <v>1298</v>
      </c>
      <c r="B1307" s="19" t="s">
        <v>43</v>
      </c>
      <c r="C1307" s="19" t="s">
        <v>44</v>
      </c>
      <c r="D1307" s="19" t="s">
        <v>45</v>
      </c>
      <c r="E1307" s="19" t="s">
        <v>2253</v>
      </c>
      <c r="F1307" s="19" t="s">
        <v>2776</v>
      </c>
      <c r="G1307" s="19" t="s">
        <v>2817</v>
      </c>
      <c r="H1307" s="101" t="s">
        <v>2818</v>
      </c>
      <c r="I1307" s="19">
        <v>15938928981</v>
      </c>
      <c r="J1307" s="19" t="s">
        <v>141</v>
      </c>
      <c r="K1307" s="19">
        <v>2</v>
      </c>
      <c r="L1307" s="19" t="s">
        <v>2776</v>
      </c>
      <c r="M1307" s="19" t="str">
        <f>VLOOKUP(G1307,[1]Sheet1!$G$1:$M$65536,7,0)</f>
        <v>6214672440001300389</v>
      </c>
      <c r="N1307" s="19" t="str">
        <f>VLOOKUP(H1307,[2]Sheet1!$A$1:$E$65536,5,0)</f>
        <v>6214672440001300389</v>
      </c>
      <c r="O1307" s="19" t="s">
        <v>52</v>
      </c>
      <c r="P1307" s="19">
        <v>2</v>
      </c>
      <c r="Q1307" s="84">
        <f t="shared" si="28"/>
        <v>2</v>
      </c>
      <c r="R1307" s="26">
        <v>260</v>
      </c>
      <c r="S1307" s="26" t="str">
        <f>VLOOKUP(H1307,[2]Sheet1!$A$1:$F$65536,6,0)</f>
        <v>已激活</v>
      </c>
      <c r="T1307" s="58" t="str">
        <f t="shared" si="29"/>
        <v>对</v>
      </c>
    </row>
    <row r="1308" ht="21.95" customHeight="1" spans="1:20">
      <c r="A1308" s="19">
        <v>1299</v>
      </c>
      <c r="B1308" s="19" t="s">
        <v>43</v>
      </c>
      <c r="C1308" s="19" t="s">
        <v>44</v>
      </c>
      <c r="D1308" s="19" t="s">
        <v>45</v>
      </c>
      <c r="E1308" s="19" t="s">
        <v>2253</v>
      </c>
      <c r="F1308" s="19" t="s">
        <v>2776</v>
      </c>
      <c r="G1308" s="19" t="s">
        <v>2819</v>
      </c>
      <c r="H1308" s="101" t="s">
        <v>2820</v>
      </c>
      <c r="I1308" s="19">
        <v>13103659681</v>
      </c>
      <c r="J1308" s="19" t="s">
        <v>141</v>
      </c>
      <c r="K1308" s="19">
        <v>4</v>
      </c>
      <c r="L1308" s="19" t="s">
        <v>2776</v>
      </c>
      <c r="M1308" s="19" t="str">
        <f>VLOOKUP(G1308,[1]Sheet1!$G$1:$M$65536,7,0)</f>
        <v>6214672440001300710</v>
      </c>
      <c r="N1308" s="19" t="str">
        <f>VLOOKUP(H1308,[2]Sheet1!$A$1:$E$65536,5,0)</f>
        <v>6214672440001300710</v>
      </c>
      <c r="O1308" s="19" t="s">
        <v>52</v>
      </c>
      <c r="P1308" s="19">
        <v>1</v>
      </c>
      <c r="Q1308" s="84">
        <f t="shared" si="28"/>
        <v>1</v>
      </c>
      <c r="R1308" s="26">
        <v>130</v>
      </c>
      <c r="S1308" s="26" t="str">
        <f>VLOOKUP(H1308,[2]Sheet1!$A$1:$F$65536,6,0)</f>
        <v>已激活</v>
      </c>
      <c r="T1308" s="58" t="str">
        <f t="shared" si="29"/>
        <v>对</v>
      </c>
    </row>
    <row r="1309" ht="21.95" customHeight="1" spans="1:20">
      <c r="A1309" s="19">
        <v>1300</v>
      </c>
      <c r="B1309" s="19" t="s">
        <v>43</v>
      </c>
      <c r="C1309" s="19" t="s">
        <v>44</v>
      </c>
      <c r="D1309" s="19" t="s">
        <v>45</v>
      </c>
      <c r="E1309" s="19" t="s">
        <v>2253</v>
      </c>
      <c r="F1309" s="19" t="s">
        <v>2776</v>
      </c>
      <c r="G1309" s="19" t="s">
        <v>2821</v>
      </c>
      <c r="H1309" s="101" t="s">
        <v>2822</v>
      </c>
      <c r="I1309" s="19">
        <v>18737580619</v>
      </c>
      <c r="J1309" s="19" t="s">
        <v>141</v>
      </c>
      <c r="K1309" s="19">
        <v>3</v>
      </c>
      <c r="L1309" s="19" t="s">
        <v>2776</v>
      </c>
      <c r="M1309" s="19" t="str">
        <f>VLOOKUP(G1309,[1]Sheet1!$G$1:$M$65536,7,0)</f>
        <v>6214672440007274091</v>
      </c>
      <c r="N1309" s="19" t="str">
        <f>VLOOKUP(H1309,[2]Sheet1!$A$1:$E$65536,5,0)</f>
        <v>6214672440007274091</v>
      </c>
      <c r="O1309" s="19" t="s">
        <v>52</v>
      </c>
      <c r="P1309" s="19">
        <v>3</v>
      </c>
      <c r="Q1309" s="84">
        <f t="shared" si="28"/>
        <v>3</v>
      </c>
      <c r="R1309" s="26">
        <v>390</v>
      </c>
      <c r="S1309" s="26" t="str">
        <f>VLOOKUP(H1309,[2]Sheet1!$A$1:$F$65536,6,0)</f>
        <v>已激活</v>
      </c>
      <c r="T1309" s="58" t="str">
        <f t="shared" si="29"/>
        <v>对</v>
      </c>
    </row>
    <row r="1310" ht="21.95" customHeight="1" spans="1:20">
      <c r="A1310" s="19">
        <v>1301</v>
      </c>
      <c r="B1310" s="19" t="s">
        <v>43</v>
      </c>
      <c r="C1310" s="19" t="s">
        <v>44</v>
      </c>
      <c r="D1310" s="19" t="s">
        <v>45</v>
      </c>
      <c r="E1310" s="19" t="s">
        <v>2253</v>
      </c>
      <c r="F1310" s="19" t="s">
        <v>2823</v>
      </c>
      <c r="G1310" s="19" t="s">
        <v>2824</v>
      </c>
      <c r="H1310" s="19" t="s">
        <v>2825</v>
      </c>
      <c r="I1310" s="19" t="s">
        <v>2826</v>
      </c>
      <c r="J1310" s="19" t="s">
        <v>60</v>
      </c>
      <c r="K1310" s="19">
        <v>4</v>
      </c>
      <c r="L1310" s="19" t="s">
        <v>2823</v>
      </c>
      <c r="M1310" s="19" t="str">
        <f>VLOOKUP(G1310,[1]Sheet1!$G$1:$M$65536,7,0)</f>
        <v>6214672440001321658</v>
      </c>
      <c r="N1310" s="19" t="str">
        <f>VLOOKUP(H1310,[2]Sheet1!$A$1:$E$65536,5,0)</f>
        <v>6214672440001321658</v>
      </c>
      <c r="O1310" s="19" t="s">
        <v>52</v>
      </c>
      <c r="P1310" s="19">
        <v>1</v>
      </c>
      <c r="Q1310" s="84">
        <f t="shared" si="28"/>
        <v>1</v>
      </c>
      <c r="R1310" s="26">
        <v>130</v>
      </c>
      <c r="S1310" s="26" t="str">
        <f>VLOOKUP(H1310,[2]Sheet1!$A$1:$F$65536,6,0)</f>
        <v>已激活</v>
      </c>
      <c r="T1310" s="58" t="str">
        <f t="shared" si="29"/>
        <v>对</v>
      </c>
    </row>
    <row r="1311" ht="21.95" hidden="1" customHeight="1" spans="1:20">
      <c r="A1311" s="19">
        <v>1302</v>
      </c>
      <c r="B1311" s="19" t="s">
        <v>43</v>
      </c>
      <c r="C1311" s="19" t="s">
        <v>44</v>
      </c>
      <c r="D1311" s="19" t="s">
        <v>45</v>
      </c>
      <c r="E1311" s="19" t="s">
        <v>2253</v>
      </c>
      <c r="F1311" s="19" t="s">
        <v>2823</v>
      </c>
      <c r="G1311" s="19" t="s">
        <v>2827</v>
      </c>
      <c r="H1311" s="19" t="s">
        <v>2828</v>
      </c>
      <c r="I1311" s="19" t="s">
        <v>2829</v>
      </c>
      <c r="J1311" s="19" t="s">
        <v>60</v>
      </c>
      <c r="K1311" s="19">
        <v>2</v>
      </c>
      <c r="L1311" s="19" t="s">
        <v>2823</v>
      </c>
      <c r="M1311" s="19" t="str">
        <f>VLOOKUP(G1311,[1]Sheet1!$G$1:$M$65536,7,0)</f>
        <v>6214672440001321534</v>
      </c>
      <c r="N1311" s="19" t="str">
        <f>VLOOKUP(H1311,[2]Sheet1!$A$1:$E$65536,5,0)</f>
        <v>6214672440001321534</v>
      </c>
      <c r="O1311" s="19" t="s">
        <v>52</v>
      </c>
      <c r="P1311" s="19">
        <v>1</v>
      </c>
      <c r="Q1311" s="69">
        <v>0</v>
      </c>
      <c r="R1311" s="26">
        <v>0</v>
      </c>
      <c r="S1311" s="26" t="str">
        <f>VLOOKUP(H1311,[2]Sheet1!$A$1:$F$65536,6,0)</f>
        <v>已激活</v>
      </c>
      <c r="T1311" s="58" t="str">
        <f t="shared" si="29"/>
        <v>对</v>
      </c>
    </row>
    <row r="1312" ht="21.95" customHeight="1" spans="1:20">
      <c r="A1312" s="19">
        <v>1303</v>
      </c>
      <c r="B1312" s="19" t="s">
        <v>43</v>
      </c>
      <c r="C1312" s="19" t="s">
        <v>44</v>
      </c>
      <c r="D1312" s="19" t="s">
        <v>45</v>
      </c>
      <c r="E1312" s="19" t="s">
        <v>2253</v>
      </c>
      <c r="F1312" s="19" t="s">
        <v>2823</v>
      </c>
      <c r="G1312" s="19" t="s">
        <v>2830</v>
      </c>
      <c r="H1312" s="19" t="s">
        <v>2831</v>
      </c>
      <c r="I1312" s="19" t="s">
        <v>2832</v>
      </c>
      <c r="J1312" s="19" t="s">
        <v>60</v>
      </c>
      <c r="K1312" s="19">
        <v>2</v>
      </c>
      <c r="L1312" s="19" t="s">
        <v>2823</v>
      </c>
      <c r="M1312" s="19" t="str">
        <f>VLOOKUP(G1312,[1]Sheet1!$G$1:$M$65536,7,0)</f>
        <v>6214672440001321542</v>
      </c>
      <c r="N1312" s="19" t="str">
        <f>VLOOKUP(H1312,[2]Sheet1!$A$1:$E$65536,5,0)</f>
        <v>6214672440001321542</v>
      </c>
      <c r="O1312" s="19" t="s">
        <v>52</v>
      </c>
      <c r="P1312" s="19">
        <v>1</v>
      </c>
      <c r="Q1312" s="84">
        <f t="shared" si="28"/>
        <v>1</v>
      </c>
      <c r="R1312" s="26">
        <v>130</v>
      </c>
      <c r="S1312" s="26" t="str">
        <f>VLOOKUP(H1312,[2]Sheet1!$A$1:$F$65536,6,0)</f>
        <v>已激活</v>
      </c>
      <c r="T1312" s="58" t="str">
        <f t="shared" si="29"/>
        <v>对</v>
      </c>
    </row>
    <row r="1313" ht="21.95" customHeight="1" spans="1:20">
      <c r="A1313" s="19">
        <v>1304</v>
      </c>
      <c r="B1313" s="19" t="s">
        <v>43</v>
      </c>
      <c r="C1313" s="19" t="s">
        <v>44</v>
      </c>
      <c r="D1313" s="19" t="s">
        <v>45</v>
      </c>
      <c r="E1313" s="19" t="s">
        <v>2253</v>
      </c>
      <c r="F1313" s="19" t="s">
        <v>2823</v>
      </c>
      <c r="G1313" s="19" t="s">
        <v>2833</v>
      </c>
      <c r="H1313" s="19" t="s">
        <v>2834</v>
      </c>
      <c r="I1313" s="19" t="s">
        <v>2835</v>
      </c>
      <c r="J1313" s="19" t="s">
        <v>60</v>
      </c>
      <c r="K1313" s="19">
        <v>1</v>
      </c>
      <c r="L1313" s="19" t="s">
        <v>2823</v>
      </c>
      <c r="M1313" s="19" t="str">
        <f>VLOOKUP(G1313,[1]Sheet1!$G$1:$M$65536,7,0)</f>
        <v>6214672440001323373</v>
      </c>
      <c r="N1313" s="19" t="str">
        <f>VLOOKUP(H1313,[2]Sheet1!$A$1:$E$65536,5,0)</f>
        <v>6214672440001323373</v>
      </c>
      <c r="O1313" s="19" t="s">
        <v>52</v>
      </c>
      <c r="P1313" s="19">
        <v>1</v>
      </c>
      <c r="Q1313" s="84">
        <f t="shared" si="28"/>
        <v>1</v>
      </c>
      <c r="R1313" s="26">
        <v>130</v>
      </c>
      <c r="S1313" s="26" t="str">
        <f>VLOOKUP(H1313,[2]Sheet1!$A$1:$F$65536,6,0)</f>
        <v>已激活</v>
      </c>
      <c r="T1313" s="58" t="str">
        <f t="shared" si="29"/>
        <v>对</v>
      </c>
    </row>
    <row r="1314" ht="21.95" customHeight="1" spans="1:20">
      <c r="A1314" s="19">
        <v>1305</v>
      </c>
      <c r="B1314" s="19" t="s">
        <v>43</v>
      </c>
      <c r="C1314" s="19" t="s">
        <v>44</v>
      </c>
      <c r="D1314" s="19" t="s">
        <v>45</v>
      </c>
      <c r="E1314" s="19" t="s">
        <v>2253</v>
      </c>
      <c r="F1314" s="19" t="s">
        <v>2823</v>
      </c>
      <c r="G1314" s="19" t="s">
        <v>2836</v>
      </c>
      <c r="H1314" s="19" t="s">
        <v>2837</v>
      </c>
      <c r="I1314" s="19" t="s">
        <v>2838</v>
      </c>
      <c r="J1314" s="19" t="s">
        <v>141</v>
      </c>
      <c r="K1314" s="19">
        <v>3</v>
      </c>
      <c r="L1314" s="19" t="s">
        <v>2823</v>
      </c>
      <c r="M1314" s="19" t="str">
        <f>VLOOKUP(G1314,[1]Sheet1!$G$1:$M$65536,7,0)</f>
        <v>6214672440001318159</v>
      </c>
      <c r="N1314" s="19" t="str">
        <f>VLOOKUP(H1314,[2]Sheet1!$A$1:$E$65536,5,0)</f>
        <v>6214672440001318159</v>
      </c>
      <c r="O1314" s="19" t="s">
        <v>52</v>
      </c>
      <c r="P1314" s="19">
        <v>1</v>
      </c>
      <c r="Q1314" s="84">
        <f t="shared" si="28"/>
        <v>1</v>
      </c>
      <c r="R1314" s="26">
        <v>130</v>
      </c>
      <c r="S1314" s="26" t="str">
        <f>VLOOKUP(H1314,[2]Sheet1!$A$1:$F$65536,6,0)</f>
        <v>已激活</v>
      </c>
      <c r="T1314" s="58" t="str">
        <f t="shared" si="29"/>
        <v>对</v>
      </c>
    </row>
    <row r="1315" ht="21.95" customHeight="1" spans="1:20">
      <c r="A1315" s="19">
        <v>1306</v>
      </c>
      <c r="B1315" s="19" t="s">
        <v>43</v>
      </c>
      <c r="C1315" s="19" t="s">
        <v>44</v>
      </c>
      <c r="D1315" s="19" t="s">
        <v>45</v>
      </c>
      <c r="E1315" s="19" t="s">
        <v>2253</v>
      </c>
      <c r="F1315" s="19" t="s">
        <v>2823</v>
      </c>
      <c r="G1315" s="19" t="s">
        <v>2839</v>
      </c>
      <c r="H1315" s="19" t="s">
        <v>2840</v>
      </c>
      <c r="I1315" s="19" t="s">
        <v>2841</v>
      </c>
      <c r="J1315" s="19" t="s">
        <v>141</v>
      </c>
      <c r="K1315" s="19">
        <v>2</v>
      </c>
      <c r="L1315" s="19" t="s">
        <v>2823</v>
      </c>
      <c r="M1315" s="19" t="str">
        <f>VLOOKUP(G1315,[1]Sheet1!$G$1:$M$65536,7,0)</f>
        <v>6214672440007323567</v>
      </c>
      <c r="N1315" s="19" t="str">
        <f>VLOOKUP(H1315,[2]Sheet1!$A$1:$E$65536,5,0)</f>
        <v>6214672440007323567</v>
      </c>
      <c r="O1315" s="19" t="s">
        <v>52</v>
      </c>
      <c r="P1315" s="19">
        <v>1</v>
      </c>
      <c r="Q1315" s="84">
        <f t="shared" si="28"/>
        <v>1</v>
      </c>
      <c r="R1315" s="26">
        <v>130</v>
      </c>
      <c r="S1315" s="26" t="str">
        <f>VLOOKUP(H1315,[2]Sheet1!$A$1:$F$65536,6,0)</f>
        <v>已激活</v>
      </c>
      <c r="T1315" s="58" t="str">
        <f t="shared" si="29"/>
        <v>对</v>
      </c>
    </row>
    <row r="1316" ht="21.95" customHeight="1" spans="1:20">
      <c r="A1316" s="19">
        <v>1307</v>
      </c>
      <c r="B1316" s="19" t="s">
        <v>43</v>
      </c>
      <c r="C1316" s="19" t="s">
        <v>44</v>
      </c>
      <c r="D1316" s="19" t="s">
        <v>45</v>
      </c>
      <c r="E1316" s="19" t="s">
        <v>2253</v>
      </c>
      <c r="F1316" s="19" t="s">
        <v>2823</v>
      </c>
      <c r="G1316" s="19" t="s">
        <v>2842</v>
      </c>
      <c r="H1316" s="19" t="s">
        <v>2843</v>
      </c>
      <c r="I1316" s="19" t="s">
        <v>2844</v>
      </c>
      <c r="J1316" s="19" t="s">
        <v>60</v>
      </c>
      <c r="K1316" s="19">
        <v>3</v>
      </c>
      <c r="L1316" s="19" t="s">
        <v>2823</v>
      </c>
      <c r="M1316" s="19" t="str">
        <f>VLOOKUP(G1316,[1]Sheet1!$G$1:$M$65536,7,0)</f>
        <v>6214672440001322136</v>
      </c>
      <c r="N1316" s="19" t="str">
        <f>VLOOKUP(H1316,[2]Sheet1!$A$1:$E$65536,5,0)</f>
        <v>6214672440001322136</v>
      </c>
      <c r="O1316" s="19" t="s">
        <v>52</v>
      </c>
      <c r="P1316" s="19">
        <v>1</v>
      </c>
      <c r="Q1316" s="84">
        <f t="shared" si="28"/>
        <v>1</v>
      </c>
      <c r="R1316" s="26">
        <v>130</v>
      </c>
      <c r="S1316" s="26" t="str">
        <f>VLOOKUP(H1316,[2]Sheet1!$A$1:$F$65536,6,0)</f>
        <v>已激活</v>
      </c>
      <c r="T1316" s="58" t="str">
        <f t="shared" si="29"/>
        <v>对</v>
      </c>
    </row>
    <row r="1317" ht="21.95" customHeight="1" spans="1:20">
      <c r="A1317" s="19">
        <v>1308</v>
      </c>
      <c r="B1317" s="19" t="s">
        <v>43</v>
      </c>
      <c r="C1317" s="19" t="s">
        <v>44</v>
      </c>
      <c r="D1317" s="19" t="s">
        <v>45</v>
      </c>
      <c r="E1317" s="19" t="s">
        <v>2253</v>
      </c>
      <c r="F1317" s="19" t="s">
        <v>2823</v>
      </c>
      <c r="G1317" s="19" t="s">
        <v>2845</v>
      </c>
      <c r="H1317" s="19" t="s">
        <v>2846</v>
      </c>
      <c r="I1317" s="19" t="s">
        <v>2847</v>
      </c>
      <c r="J1317" s="19" t="s">
        <v>141</v>
      </c>
      <c r="K1317" s="19">
        <v>3</v>
      </c>
      <c r="L1317" s="19" t="s">
        <v>2823</v>
      </c>
      <c r="M1317" s="19" t="str">
        <f>VLOOKUP(G1317,[1]Sheet1!$G$1:$M$65536,7,0)</f>
        <v>6214672440001325014</v>
      </c>
      <c r="N1317" s="19" t="str">
        <f>VLOOKUP(H1317,[2]Sheet1!$A$1:$E$65536,5,0)</f>
        <v>6214672440001325014</v>
      </c>
      <c r="O1317" s="19" t="s">
        <v>52</v>
      </c>
      <c r="P1317" s="19">
        <v>2</v>
      </c>
      <c r="Q1317" s="84">
        <f t="shared" si="28"/>
        <v>2</v>
      </c>
      <c r="R1317" s="26">
        <v>260</v>
      </c>
      <c r="S1317" s="26" t="str">
        <f>VLOOKUP(H1317,[2]Sheet1!$A$1:$F$65536,6,0)</f>
        <v>已激活</v>
      </c>
      <c r="T1317" s="58" t="str">
        <f t="shared" si="29"/>
        <v>对</v>
      </c>
    </row>
    <row r="1318" ht="21.95" customHeight="1" spans="1:20">
      <c r="A1318" s="19">
        <v>1309</v>
      </c>
      <c r="B1318" s="19" t="s">
        <v>43</v>
      </c>
      <c r="C1318" s="19" t="s">
        <v>44</v>
      </c>
      <c r="D1318" s="19" t="s">
        <v>45</v>
      </c>
      <c r="E1318" s="19" t="s">
        <v>2253</v>
      </c>
      <c r="F1318" s="19" t="s">
        <v>2823</v>
      </c>
      <c r="G1318" s="19" t="s">
        <v>2848</v>
      </c>
      <c r="H1318" s="19" t="s">
        <v>2849</v>
      </c>
      <c r="I1318" s="19" t="s">
        <v>2850</v>
      </c>
      <c r="J1318" s="19" t="s">
        <v>141</v>
      </c>
      <c r="K1318" s="19">
        <v>1</v>
      </c>
      <c r="L1318" s="19" t="s">
        <v>2823</v>
      </c>
      <c r="M1318" s="19" t="str">
        <f>VLOOKUP(G1318,[1]Sheet1!$G$1:$M$65536,7,0)</f>
        <v>6214672440006447409</v>
      </c>
      <c r="N1318" s="19" t="str">
        <f>VLOOKUP(H1318,[2]Sheet1!$A$1:$E$65536,5,0)</f>
        <v>6214672440006447409</v>
      </c>
      <c r="O1318" s="19" t="s">
        <v>52</v>
      </c>
      <c r="P1318" s="19">
        <v>1</v>
      </c>
      <c r="Q1318" s="84">
        <f t="shared" si="28"/>
        <v>1</v>
      </c>
      <c r="R1318" s="26">
        <v>130</v>
      </c>
      <c r="S1318" s="26" t="str">
        <f>VLOOKUP(H1318,[2]Sheet1!$A$1:$F$65536,6,0)</f>
        <v>已激活</v>
      </c>
      <c r="T1318" s="58" t="str">
        <f t="shared" si="29"/>
        <v>对</v>
      </c>
    </row>
    <row r="1319" ht="21.95" customHeight="1" spans="1:20">
      <c r="A1319" s="19">
        <v>1310</v>
      </c>
      <c r="B1319" s="19" t="s">
        <v>43</v>
      </c>
      <c r="C1319" s="19" t="s">
        <v>44</v>
      </c>
      <c r="D1319" s="19" t="s">
        <v>45</v>
      </c>
      <c r="E1319" s="19" t="s">
        <v>2253</v>
      </c>
      <c r="F1319" s="19" t="s">
        <v>2823</v>
      </c>
      <c r="G1319" s="19" t="s">
        <v>2851</v>
      </c>
      <c r="H1319" s="19" t="s">
        <v>2852</v>
      </c>
      <c r="I1319" s="19" t="s">
        <v>2853</v>
      </c>
      <c r="J1319" s="19" t="s">
        <v>141</v>
      </c>
      <c r="K1319" s="19">
        <v>2</v>
      </c>
      <c r="L1319" s="19" t="s">
        <v>2823</v>
      </c>
      <c r="M1319" s="19" t="str">
        <f>VLOOKUP(G1319,[1]Sheet1!$G$1:$M$65536,7,0)</f>
        <v>6214672440001320007</v>
      </c>
      <c r="N1319" s="19" t="str">
        <f>VLOOKUP(H1319,[2]Sheet1!$A$1:$E$65536,5,0)</f>
        <v>6214672440001320007</v>
      </c>
      <c r="O1319" s="19" t="s">
        <v>52</v>
      </c>
      <c r="P1319" s="19">
        <v>1</v>
      </c>
      <c r="Q1319" s="84">
        <f t="shared" si="28"/>
        <v>1</v>
      </c>
      <c r="R1319" s="26">
        <v>130</v>
      </c>
      <c r="S1319" s="26" t="str">
        <f>VLOOKUP(H1319,[2]Sheet1!$A$1:$F$65536,6,0)</f>
        <v>已激活</v>
      </c>
      <c r="T1319" s="58" t="str">
        <f t="shared" si="29"/>
        <v>对</v>
      </c>
    </row>
    <row r="1320" ht="21.95" customHeight="1" spans="1:20">
      <c r="A1320" s="19">
        <v>1311</v>
      </c>
      <c r="B1320" s="19" t="s">
        <v>43</v>
      </c>
      <c r="C1320" s="19" t="s">
        <v>44</v>
      </c>
      <c r="D1320" s="19" t="s">
        <v>45</v>
      </c>
      <c r="E1320" s="19" t="s">
        <v>2253</v>
      </c>
      <c r="F1320" s="19" t="s">
        <v>2823</v>
      </c>
      <c r="G1320" s="19" t="s">
        <v>2854</v>
      </c>
      <c r="H1320" s="19" t="s">
        <v>2855</v>
      </c>
      <c r="I1320" s="19" t="s">
        <v>2856</v>
      </c>
      <c r="J1320" s="19" t="s">
        <v>60</v>
      </c>
      <c r="K1320" s="19">
        <v>3</v>
      </c>
      <c r="L1320" s="19" t="s">
        <v>2823</v>
      </c>
      <c r="M1320" s="19" t="str">
        <f>VLOOKUP(G1320,[1]Sheet1!$G$1:$M$65536,7,0)</f>
        <v>6214672440001317912</v>
      </c>
      <c r="N1320" s="19" t="str">
        <f>VLOOKUP(H1320,[2]Sheet1!$A$1:$E$65536,5,0)</f>
        <v>6214672440001317912</v>
      </c>
      <c r="O1320" s="19" t="s">
        <v>52</v>
      </c>
      <c r="P1320" s="19">
        <v>1</v>
      </c>
      <c r="Q1320" s="84">
        <f t="shared" si="28"/>
        <v>1</v>
      </c>
      <c r="R1320" s="26">
        <v>130</v>
      </c>
      <c r="S1320" s="26" t="str">
        <f>VLOOKUP(H1320,[2]Sheet1!$A$1:$F$65536,6,0)</f>
        <v>已激活</v>
      </c>
      <c r="T1320" s="58" t="str">
        <f t="shared" si="29"/>
        <v>对</v>
      </c>
    </row>
    <row r="1321" ht="21.95" customHeight="1" spans="1:20">
      <c r="A1321" s="19">
        <v>1312</v>
      </c>
      <c r="B1321" s="19" t="s">
        <v>43</v>
      </c>
      <c r="C1321" s="19" t="s">
        <v>44</v>
      </c>
      <c r="D1321" s="19" t="s">
        <v>45</v>
      </c>
      <c r="E1321" s="19" t="s">
        <v>2253</v>
      </c>
      <c r="F1321" s="19" t="s">
        <v>2823</v>
      </c>
      <c r="G1321" s="19" t="s">
        <v>2857</v>
      </c>
      <c r="H1321" s="19" t="s">
        <v>2858</v>
      </c>
      <c r="I1321" s="19" t="s">
        <v>2859</v>
      </c>
      <c r="J1321" s="19" t="s">
        <v>141</v>
      </c>
      <c r="K1321" s="19">
        <v>2</v>
      </c>
      <c r="L1321" s="19" t="s">
        <v>2823</v>
      </c>
      <c r="M1321" s="19" t="str">
        <f>VLOOKUP(G1321,[1]Sheet1!$G$1:$M$65536,7,0)</f>
        <v>6214672440001324769</v>
      </c>
      <c r="N1321" s="19" t="str">
        <f>VLOOKUP(H1321,[2]Sheet1!$A$1:$E$65536,5,0)</f>
        <v>6214672440001324769</v>
      </c>
      <c r="O1321" s="19" t="s">
        <v>52</v>
      </c>
      <c r="P1321" s="19">
        <v>1</v>
      </c>
      <c r="Q1321" s="84">
        <f t="shared" si="28"/>
        <v>1</v>
      </c>
      <c r="R1321" s="26">
        <v>130</v>
      </c>
      <c r="S1321" s="26" t="str">
        <f>VLOOKUP(H1321,[2]Sheet1!$A$1:$F$65536,6,0)</f>
        <v>已激活</v>
      </c>
      <c r="T1321" s="58" t="str">
        <f t="shared" si="29"/>
        <v>对</v>
      </c>
    </row>
    <row r="1322" ht="21.95" customHeight="1" spans="1:20">
      <c r="A1322" s="19">
        <v>1313</v>
      </c>
      <c r="B1322" s="19" t="s">
        <v>43</v>
      </c>
      <c r="C1322" s="19" t="s">
        <v>44</v>
      </c>
      <c r="D1322" s="19" t="s">
        <v>45</v>
      </c>
      <c r="E1322" s="19" t="s">
        <v>2253</v>
      </c>
      <c r="F1322" s="19" t="s">
        <v>2823</v>
      </c>
      <c r="G1322" s="19" t="s">
        <v>2860</v>
      </c>
      <c r="H1322" s="19" t="s">
        <v>2861</v>
      </c>
      <c r="I1322" s="19" t="s">
        <v>2862</v>
      </c>
      <c r="J1322" s="19" t="s">
        <v>141</v>
      </c>
      <c r="K1322" s="19">
        <v>1</v>
      </c>
      <c r="L1322" s="19" t="s">
        <v>2823</v>
      </c>
      <c r="M1322" s="19" t="str">
        <f>VLOOKUP(G1322,[1]Sheet1!$G$1:$M$65536,7,0)</f>
        <v>6214672440001319900</v>
      </c>
      <c r="N1322" s="19" t="str">
        <f>VLOOKUP(H1322,[2]Sheet1!$A$1:$E$65536,5,0)</f>
        <v>6214672440001319900</v>
      </c>
      <c r="O1322" s="19" t="s">
        <v>52</v>
      </c>
      <c r="P1322" s="19">
        <v>1</v>
      </c>
      <c r="Q1322" s="84">
        <f t="shared" si="28"/>
        <v>1</v>
      </c>
      <c r="R1322" s="26">
        <v>130</v>
      </c>
      <c r="S1322" s="26" t="str">
        <f>VLOOKUP(H1322,[2]Sheet1!$A$1:$F$65536,6,0)</f>
        <v>已激活</v>
      </c>
      <c r="T1322" s="58" t="str">
        <f t="shared" si="29"/>
        <v>对</v>
      </c>
    </row>
    <row r="1323" ht="21.95" customHeight="1" spans="1:20">
      <c r="A1323" s="19">
        <v>1314</v>
      </c>
      <c r="B1323" s="19" t="s">
        <v>43</v>
      </c>
      <c r="C1323" s="19" t="s">
        <v>44</v>
      </c>
      <c r="D1323" s="19" t="s">
        <v>45</v>
      </c>
      <c r="E1323" s="19" t="s">
        <v>2253</v>
      </c>
      <c r="F1323" s="19" t="s">
        <v>2823</v>
      </c>
      <c r="G1323" s="19" t="s">
        <v>2863</v>
      </c>
      <c r="H1323" s="19" t="s">
        <v>2864</v>
      </c>
      <c r="I1323" s="19" t="s">
        <v>2865</v>
      </c>
      <c r="J1323" s="19" t="s">
        <v>60</v>
      </c>
      <c r="K1323" s="19">
        <v>2</v>
      </c>
      <c r="L1323" s="19" t="s">
        <v>2823</v>
      </c>
      <c r="M1323" s="19" t="str">
        <f>VLOOKUP(G1323,[1]Sheet1!$G$1:$M$65536,7,0)</f>
        <v>6214672440006451096</v>
      </c>
      <c r="N1323" s="19" t="str">
        <f>VLOOKUP(H1323,[2]Sheet1!$A$1:$E$65536,5,0)</f>
        <v>6214672440006451096</v>
      </c>
      <c r="O1323" s="19" t="s">
        <v>52</v>
      </c>
      <c r="P1323" s="19">
        <v>1</v>
      </c>
      <c r="Q1323" s="84">
        <f t="shared" si="28"/>
        <v>1</v>
      </c>
      <c r="R1323" s="26">
        <v>130</v>
      </c>
      <c r="S1323" s="26" t="str">
        <f>VLOOKUP(H1323,[2]Sheet1!$A$1:$F$65536,6,0)</f>
        <v>已激活</v>
      </c>
      <c r="T1323" s="58" t="str">
        <f t="shared" si="29"/>
        <v>对</v>
      </c>
    </row>
    <row r="1324" ht="21.95" customHeight="1" spans="1:20">
      <c r="A1324" s="19">
        <v>1315</v>
      </c>
      <c r="B1324" s="19" t="s">
        <v>43</v>
      </c>
      <c r="C1324" s="19" t="s">
        <v>44</v>
      </c>
      <c r="D1324" s="19" t="s">
        <v>45</v>
      </c>
      <c r="E1324" s="19" t="s">
        <v>2253</v>
      </c>
      <c r="F1324" s="19" t="s">
        <v>2823</v>
      </c>
      <c r="G1324" s="19" t="s">
        <v>2866</v>
      </c>
      <c r="H1324" s="19" t="s">
        <v>2867</v>
      </c>
      <c r="I1324" s="19" t="s">
        <v>2868</v>
      </c>
      <c r="J1324" s="19" t="s">
        <v>141</v>
      </c>
      <c r="K1324" s="19">
        <v>3</v>
      </c>
      <c r="L1324" s="19" t="s">
        <v>2823</v>
      </c>
      <c r="M1324" s="19" t="str">
        <f>VLOOKUP(G1324,[1]Sheet1!$G$1:$M$65536,7,0)</f>
        <v>6214672440001316815</v>
      </c>
      <c r="N1324" s="19" t="str">
        <f>VLOOKUP(H1324,[2]Sheet1!$A$1:$E$65536,5,0)</f>
        <v>6214672440001316815</v>
      </c>
      <c r="O1324" s="19" t="s">
        <v>52</v>
      </c>
      <c r="P1324" s="19">
        <v>1</v>
      </c>
      <c r="Q1324" s="84">
        <f t="shared" si="28"/>
        <v>1</v>
      </c>
      <c r="R1324" s="26">
        <v>130</v>
      </c>
      <c r="S1324" s="26" t="str">
        <f>VLOOKUP(H1324,[2]Sheet1!$A$1:$F$65536,6,0)</f>
        <v>已激活</v>
      </c>
      <c r="T1324" s="58" t="str">
        <f t="shared" si="29"/>
        <v>对</v>
      </c>
    </row>
    <row r="1325" ht="21.95" customHeight="1" spans="1:20">
      <c r="A1325" s="19">
        <v>1316</v>
      </c>
      <c r="B1325" s="19" t="s">
        <v>43</v>
      </c>
      <c r="C1325" s="19" t="s">
        <v>44</v>
      </c>
      <c r="D1325" s="19" t="s">
        <v>45</v>
      </c>
      <c r="E1325" s="19" t="s">
        <v>2253</v>
      </c>
      <c r="F1325" s="19" t="s">
        <v>2823</v>
      </c>
      <c r="G1325" s="19" t="s">
        <v>2869</v>
      </c>
      <c r="H1325" s="19" t="s">
        <v>2870</v>
      </c>
      <c r="I1325" s="19" t="s">
        <v>2871</v>
      </c>
      <c r="J1325" s="19" t="s">
        <v>141</v>
      </c>
      <c r="K1325" s="19">
        <v>3</v>
      </c>
      <c r="L1325" s="19" t="s">
        <v>2823</v>
      </c>
      <c r="M1325" s="19" t="str">
        <f>VLOOKUP(G1325,[1]Sheet1!$G$1:$M$65536,7,0)</f>
        <v>6214672440006962423</v>
      </c>
      <c r="N1325" s="19" t="str">
        <f>VLOOKUP(H1325,[2]Sheet1!$A$1:$E$65536,5,0)</f>
        <v>6214672440006962423</v>
      </c>
      <c r="O1325" s="19" t="s">
        <v>52</v>
      </c>
      <c r="P1325" s="19">
        <v>1</v>
      </c>
      <c r="Q1325" s="84">
        <f t="shared" si="28"/>
        <v>1</v>
      </c>
      <c r="R1325" s="26">
        <v>130</v>
      </c>
      <c r="S1325" s="26" t="str">
        <f>VLOOKUP(H1325,[2]Sheet1!$A$1:$F$65536,6,0)</f>
        <v>已激活</v>
      </c>
      <c r="T1325" s="58" t="str">
        <f t="shared" si="29"/>
        <v>对</v>
      </c>
    </row>
    <row r="1326" ht="21.95" customHeight="1" spans="1:20">
      <c r="A1326" s="19">
        <v>1317</v>
      </c>
      <c r="B1326" s="19" t="s">
        <v>43</v>
      </c>
      <c r="C1326" s="19" t="s">
        <v>44</v>
      </c>
      <c r="D1326" s="19" t="s">
        <v>45</v>
      </c>
      <c r="E1326" s="19" t="s">
        <v>2253</v>
      </c>
      <c r="F1326" s="19" t="s">
        <v>2823</v>
      </c>
      <c r="G1326" s="19" t="s">
        <v>2872</v>
      </c>
      <c r="H1326" s="19" t="s">
        <v>2873</v>
      </c>
      <c r="I1326" s="19" t="s">
        <v>2874</v>
      </c>
      <c r="J1326" s="19" t="s">
        <v>141</v>
      </c>
      <c r="K1326" s="19">
        <v>2</v>
      </c>
      <c r="L1326" s="19" t="s">
        <v>2823</v>
      </c>
      <c r="M1326" s="19" t="str">
        <f>VLOOKUP(G1326,[1]Sheet1!$G$1:$M$65536,7,0)</f>
        <v>6214672440001315791</v>
      </c>
      <c r="N1326" s="19" t="str">
        <f>VLOOKUP(H1326,[2]Sheet1!$A$1:$E$65536,5,0)</f>
        <v>6214672440001315791</v>
      </c>
      <c r="O1326" s="19" t="s">
        <v>52</v>
      </c>
      <c r="P1326" s="19">
        <v>1</v>
      </c>
      <c r="Q1326" s="84">
        <f t="shared" si="28"/>
        <v>1</v>
      </c>
      <c r="R1326" s="26">
        <v>130</v>
      </c>
      <c r="S1326" s="26" t="str">
        <f>VLOOKUP(H1326,[2]Sheet1!$A$1:$F$65536,6,0)</f>
        <v>已激活</v>
      </c>
      <c r="T1326" s="58" t="str">
        <f t="shared" si="29"/>
        <v>对</v>
      </c>
    </row>
    <row r="1327" ht="21.95" customHeight="1" spans="1:20">
      <c r="A1327" s="19">
        <v>1318</v>
      </c>
      <c r="B1327" s="19" t="s">
        <v>43</v>
      </c>
      <c r="C1327" s="19" t="s">
        <v>44</v>
      </c>
      <c r="D1327" s="19" t="s">
        <v>45</v>
      </c>
      <c r="E1327" s="19" t="s">
        <v>2253</v>
      </c>
      <c r="F1327" s="19" t="s">
        <v>2823</v>
      </c>
      <c r="G1327" s="19" t="s">
        <v>2875</v>
      </c>
      <c r="H1327" s="19" t="s">
        <v>2876</v>
      </c>
      <c r="I1327" s="19" t="s">
        <v>2877</v>
      </c>
      <c r="J1327" s="19" t="s">
        <v>141</v>
      </c>
      <c r="K1327" s="19">
        <v>1</v>
      </c>
      <c r="L1327" s="19" t="s">
        <v>2823</v>
      </c>
      <c r="M1327" s="19" t="str">
        <f>VLOOKUP(G1327,[1]Sheet1!$G$1:$M$65536,7,0)</f>
        <v>6214672440006447722</v>
      </c>
      <c r="N1327" s="19" t="str">
        <f>VLOOKUP(H1327,[2]Sheet1!$A$1:$E$65536,5,0)</f>
        <v>6214672440006447722</v>
      </c>
      <c r="O1327" s="19" t="s">
        <v>52</v>
      </c>
      <c r="P1327" s="19">
        <v>1</v>
      </c>
      <c r="Q1327" s="84">
        <f t="shared" si="28"/>
        <v>1</v>
      </c>
      <c r="R1327" s="26">
        <v>130</v>
      </c>
      <c r="S1327" s="26" t="str">
        <f>VLOOKUP(H1327,[2]Sheet1!$A$1:$F$65536,6,0)</f>
        <v>已激活</v>
      </c>
      <c r="T1327" s="58" t="str">
        <f t="shared" si="29"/>
        <v>对</v>
      </c>
    </row>
    <row r="1328" ht="21.95" customHeight="1" spans="1:20">
      <c r="A1328" s="19">
        <v>1319</v>
      </c>
      <c r="B1328" s="19" t="s">
        <v>43</v>
      </c>
      <c r="C1328" s="19" t="s">
        <v>44</v>
      </c>
      <c r="D1328" s="19" t="s">
        <v>45</v>
      </c>
      <c r="E1328" s="19" t="s">
        <v>2253</v>
      </c>
      <c r="F1328" s="19" t="s">
        <v>2823</v>
      </c>
      <c r="G1328" s="19" t="s">
        <v>2878</v>
      </c>
      <c r="H1328" s="19" t="s">
        <v>2879</v>
      </c>
      <c r="I1328" s="19" t="s">
        <v>2880</v>
      </c>
      <c r="J1328" s="19" t="s">
        <v>141</v>
      </c>
      <c r="K1328" s="19">
        <v>2</v>
      </c>
      <c r="L1328" s="19" t="s">
        <v>2823</v>
      </c>
      <c r="M1328" s="19" t="str">
        <f>VLOOKUP(G1328,[1]Sheet1!$G$1:$M$65536,7,0)</f>
        <v>6214672440006781906</v>
      </c>
      <c r="N1328" s="19" t="str">
        <f>VLOOKUP(H1328,[2]Sheet1!$A$1:$E$65536,5,0)</f>
        <v>6214672440006781906</v>
      </c>
      <c r="O1328" s="19" t="s">
        <v>52</v>
      </c>
      <c r="P1328" s="19">
        <v>1</v>
      </c>
      <c r="Q1328" s="84">
        <f t="shared" si="28"/>
        <v>1</v>
      </c>
      <c r="R1328" s="26">
        <v>130</v>
      </c>
      <c r="S1328" s="26" t="str">
        <f>VLOOKUP(H1328,[2]Sheet1!$A$1:$F$65536,6,0)</f>
        <v>已激活</v>
      </c>
      <c r="T1328" s="58" t="str">
        <f t="shared" si="29"/>
        <v>对</v>
      </c>
    </row>
    <row r="1329" ht="21.95" customHeight="1" spans="1:20">
      <c r="A1329" s="19">
        <v>1320</v>
      </c>
      <c r="B1329" s="19" t="s">
        <v>43</v>
      </c>
      <c r="C1329" s="19" t="s">
        <v>44</v>
      </c>
      <c r="D1329" s="19" t="s">
        <v>45</v>
      </c>
      <c r="E1329" s="19" t="s">
        <v>2253</v>
      </c>
      <c r="F1329" s="19" t="s">
        <v>2823</v>
      </c>
      <c r="G1329" s="19" t="s">
        <v>2881</v>
      </c>
      <c r="H1329" s="19" t="s">
        <v>2882</v>
      </c>
      <c r="I1329" s="19" t="s">
        <v>2883</v>
      </c>
      <c r="J1329" s="19" t="s">
        <v>141</v>
      </c>
      <c r="K1329" s="19">
        <v>2</v>
      </c>
      <c r="L1329" s="19" t="s">
        <v>2823</v>
      </c>
      <c r="M1329" s="19" t="str">
        <f>VLOOKUP(G1329,[1]Sheet1!$G$1:$M$65536,7,0)</f>
        <v>6214672440001315759</v>
      </c>
      <c r="N1329" s="19" t="str">
        <f>VLOOKUP(H1329,[2]Sheet1!$A$1:$E$65536,5,0)</f>
        <v>6214672440001315759</v>
      </c>
      <c r="O1329" s="19" t="s">
        <v>52</v>
      </c>
      <c r="P1329" s="19">
        <v>1</v>
      </c>
      <c r="Q1329" s="84">
        <f t="shared" si="28"/>
        <v>1</v>
      </c>
      <c r="R1329" s="26">
        <v>130</v>
      </c>
      <c r="S1329" s="26" t="str">
        <f>VLOOKUP(H1329,[2]Sheet1!$A$1:$F$65536,6,0)</f>
        <v>已激活</v>
      </c>
      <c r="T1329" s="58" t="str">
        <f t="shared" si="29"/>
        <v>对</v>
      </c>
    </row>
    <row r="1330" ht="21.95" customHeight="1" spans="1:20">
      <c r="A1330" s="19">
        <v>1321</v>
      </c>
      <c r="B1330" s="19" t="s">
        <v>43</v>
      </c>
      <c r="C1330" s="19" t="s">
        <v>44</v>
      </c>
      <c r="D1330" s="19" t="s">
        <v>45</v>
      </c>
      <c r="E1330" s="19" t="s">
        <v>2253</v>
      </c>
      <c r="F1330" s="19" t="s">
        <v>2823</v>
      </c>
      <c r="G1330" s="19" t="s">
        <v>2884</v>
      </c>
      <c r="H1330" s="19" t="s">
        <v>2885</v>
      </c>
      <c r="I1330" s="19">
        <v>13213828417</v>
      </c>
      <c r="J1330" s="19" t="s">
        <v>141</v>
      </c>
      <c r="K1330" s="19">
        <v>1</v>
      </c>
      <c r="L1330" s="19" t="s">
        <v>2823</v>
      </c>
      <c r="M1330" s="19" t="str">
        <f>VLOOKUP(G1330,[1]Sheet1!$G$1:$M$65536,7,0)</f>
        <v>6214672440006449546</v>
      </c>
      <c r="N1330" s="19" t="str">
        <f>VLOOKUP(H1330,[2]Sheet1!$A$1:$E$65536,5,0)</f>
        <v>6214672440006449546</v>
      </c>
      <c r="O1330" s="19" t="s">
        <v>52</v>
      </c>
      <c r="P1330" s="19">
        <v>1</v>
      </c>
      <c r="Q1330" s="84">
        <f t="shared" si="28"/>
        <v>1</v>
      </c>
      <c r="R1330" s="26">
        <v>130</v>
      </c>
      <c r="S1330" s="26" t="str">
        <f>VLOOKUP(H1330,[2]Sheet1!$A$1:$F$65536,6,0)</f>
        <v>已激活</v>
      </c>
      <c r="T1330" s="58" t="str">
        <f t="shared" si="29"/>
        <v>对</v>
      </c>
    </row>
    <row r="1331" ht="21.95" customHeight="1" spans="1:20">
      <c r="A1331" s="19">
        <v>1322</v>
      </c>
      <c r="B1331" s="19" t="s">
        <v>43</v>
      </c>
      <c r="C1331" s="19" t="s">
        <v>44</v>
      </c>
      <c r="D1331" s="19" t="s">
        <v>45</v>
      </c>
      <c r="E1331" s="19" t="s">
        <v>2253</v>
      </c>
      <c r="F1331" s="19" t="s">
        <v>2823</v>
      </c>
      <c r="G1331" s="19" t="s">
        <v>2886</v>
      </c>
      <c r="H1331" s="19" t="s">
        <v>2887</v>
      </c>
      <c r="I1331" s="19" t="s">
        <v>2888</v>
      </c>
      <c r="J1331" s="19" t="s">
        <v>141</v>
      </c>
      <c r="K1331" s="19">
        <v>2</v>
      </c>
      <c r="L1331" s="19" t="s">
        <v>2823</v>
      </c>
      <c r="M1331" s="19" t="str">
        <f>VLOOKUP(G1331,[1]Sheet1!$G$1:$M$65536,7,0)</f>
        <v>62146724400013227489</v>
      </c>
      <c r="N1331" s="19" t="str">
        <f>VLOOKUP(H1331,[2]Sheet1!$A$1:$E$65536,5,0)</f>
        <v>6214672440001322748</v>
      </c>
      <c r="O1331" s="19" t="s">
        <v>52</v>
      </c>
      <c r="P1331" s="19">
        <v>2</v>
      </c>
      <c r="Q1331" s="84">
        <f t="shared" si="28"/>
        <v>2</v>
      </c>
      <c r="R1331" s="26">
        <v>260</v>
      </c>
      <c r="S1331" s="26" t="str">
        <f>VLOOKUP(H1331,[2]Sheet1!$A$1:$F$65536,6,0)</f>
        <v>已激活</v>
      </c>
      <c r="T1331" s="58" t="str">
        <f t="shared" si="29"/>
        <v>对</v>
      </c>
    </row>
    <row r="1332" ht="21.95" customHeight="1" spans="1:20">
      <c r="A1332" s="19">
        <v>1323</v>
      </c>
      <c r="B1332" s="19" t="s">
        <v>43</v>
      </c>
      <c r="C1332" s="19" t="s">
        <v>44</v>
      </c>
      <c r="D1332" s="19" t="s">
        <v>45</v>
      </c>
      <c r="E1332" s="19" t="s">
        <v>2253</v>
      </c>
      <c r="F1332" s="19" t="s">
        <v>2823</v>
      </c>
      <c r="G1332" s="19" t="s">
        <v>2889</v>
      </c>
      <c r="H1332" s="19" t="s">
        <v>2890</v>
      </c>
      <c r="I1332" s="19" t="s">
        <v>2891</v>
      </c>
      <c r="J1332" s="19" t="s">
        <v>141</v>
      </c>
      <c r="K1332" s="19">
        <v>1</v>
      </c>
      <c r="L1332" s="19" t="s">
        <v>2823</v>
      </c>
      <c r="M1332" s="19" t="str">
        <f>VLOOKUP(G1332,[1]Sheet1!$G$1:$M$65536,7,0)</f>
        <v>6214672440001319298</v>
      </c>
      <c r="N1332" s="19" t="str">
        <f>VLOOKUP(H1332,[2]Sheet1!$A$1:$E$65536,5,0)</f>
        <v>6214672440001319298</v>
      </c>
      <c r="O1332" s="19" t="s">
        <v>52</v>
      </c>
      <c r="P1332" s="19">
        <v>1</v>
      </c>
      <c r="Q1332" s="84">
        <f t="shared" si="28"/>
        <v>1</v>
      </c>
      <c r="R1332" s="26">
        <v>130</v>
      </c>
      <c r="S1332" s="26" t="str">
        <f>VLOOKUP(H1332,[2]Sheet1!$A$1:$F$65536,6,0)</f>
        <v>已激活</v>
      </c>
      <c r="T1332" s="58" t="str">
        <f t="shared" si="29"/>
        <v>对</v>
      </c>
    </row>
    <row r="1333" ht="21.95" customHeight="1" spans="1:20">
      <c r="A1333" s="19">
        <v>1324</v>
      </c>
      <c r="B1333" s="19" t="s">
        <v>43</v>
      </c>
      <c r="C1333" s="19" t="s">
        <v>44</v>
      </c>
      <c r="D1333" s="19" t="s">
        <v>45</v>
      </c>
      <c r="E1333" s="19" t="s">
        <v>2253</v>
      </c>
      <c r="F1333" s="19" t="s">
        <v>2823</v>
      </c>
      <c r="G1333" s="19" t="s">
        <v>2892</v>
      </c>
      <c r="H1333" s="19" t="s">
        <v>2893</v>
      </c>
      <c r="I1333" s="19" t="s">
        <v>2894</v>
      </c>
      <c r="J1333" s="19" t="s">
        <v>141</v>
      </c>
      <c r="K1333" s="19">
        <v>2</v>
      </c>
      <c r="L1333" s="19" t="s">
        <v>2823</v>
      </c>
      <c r="M1333" s="19" t="str">
        <f>VLOOKUP(G1333,[1]Sheet1!$G$1:$M$65536,7,0)</f>
        <v>6214672440001317664</v>
      </c>
      <c r="N1333" s="19" t="str">
        <f>VLOOKUP(H1333,[2]Sheet1!$A$1:$E$65536,5,0)</f>
        <v>6214672440001317664</v>
      </c>
      <c r="O1333" s="19" t="s">
        <v>52</v>
      </c>
      <c r="P1333" s="19">
        <v>1</v>
      </c>
      <c r="Q1333" s="84">
        <f t="shared" ref="Q1333:Q1396" si="30">P1333</f>
        <v>1</v>
      </c>
      <c r="R1333" s="26">
        <v>130</v>
      </c>
      <c r="S1333" s="26" t="str">
        <f>VLOOKUP(H1333,[2]Sheet1!$A$1:$F$65536,6,0)</f>
        <v>已激活</v>
      </c>
      <c r="T1333" s="58" t="str">
        <f t="shared" si="29"/>
        <v>对</v>
      </c>
    </row>
    <row r="1334" ht="21.95" customHeight="1" spans="1:20">
      <c r="A1334" s="19">
        <v>1325</v>
      </c>
      <c r="B1334" s="19" t="s">
        <v>43</v>
      </c>
      <c r="C1334" s="19" t="s">
        <v>44</v>
      </c>
      <c r="D1334" s="19" t="s">
        <v>45</v>
      </c>
      <c r="E1334" s="19" t="s">
        <v>2253</v>
      </c>
      <c r="F1334" s="19" t="s">
        <v>2823</v>
      </c>
      <c r="G1334" s="19" t="s">
        <v>2895</v>
      </c>
      <c r="H1334" s="19" t="s">
        <v>2896</v>
      </c>
      <c r="I1334" s="19" t="s">
        <v>2897</v>
      </c>
      <c r="J1334" s="19" t="s">
        <v>141</v>
      </c>
      <c r="K1334" s="19">
        <v>2</v>
      </c>
      <c r="L1334" s="19" t="s">
        <v>2823</v>
      </c>
      <c r="M1334" s="19" t="str">
        <f>VLOOKUP(G1334,[1]Sheet1!$G$1:$M$65536,7,0)</f>
        <v>6214672440007172600</v>
      </c>
      <c r="N1334" s="19" t="str">
        <f>VLOOKUP(H1334,[2]Sheet1!$A$1:$E$65536,5,0)</f>
        <v>6214672440007172600</v>
      </c>
      <c r="O1334" s="19" t="s">
        <v>52</v>
      </c>
      <c r="P1334" s="19">
        <v>2</v>
      </c>
      <c r="Q1334" s="84">
        <f t="shared" si="30"/>
        <v>2</v>
      </c>
      <c r="R1334" s="26">
        <v>260</v>
      </c>
      <c r="S1334" s="26" t="str">
        <f>VLOOKUP(H1334,[2]Sheet1!$A$1:$F$65536,6,0)</f>
        <v>已激活</v>
      </c>
      <c r="T1334" s="58" t="str">
        <f t="shared" si="29"/>
        <v>对</v>
      </c>
    </row>
    <row r="1335" ht="21.95" customHeight="1" spans="1:20">
      <c r="A1335" s="19">
        <v>1326</v>
      </c>
      <c r="B1335" s="19" t="s">
        <v>43</v>
      </c>
      <c r="C1335" s="19" t="s">
        <v>44</v>
      </c>
      <c r="D1335" s="19" t="s">
        <v>45</v>
      </c>
      <c r="E1335" s="19" t="s">
        <v>2253</v>
      </c>
      <c r="F1335" s="19" t="s">
        <v>2823</v>
      </c>
      <c r="G1335" s="19" t="s">
        <v>2898</v>
      </c>
      <c r="H1335" s="19" t="s">
        <v>2899</v>
      </c>
      <c r="I1335" s="19" t="s">
        <v>2900</v>
      </c>
      <c r="J1335" s="19" t="s">
        <v>141</v>
      </c>
      <c r="K1335" s="19">
        <v>3</v>
      </c>
      <c r="L1335" s="19" t="s">
        <v>2823</v>
      </c>
      <c r="M1335" s="19" t="str">
        <f>VLOOKUP(G1335,[1]Sheet1!$G$1:$M$65536,7,0)</f>
        <v>6214672440001321880</v>
      </c>
      <c r="N1335" s="19" t="str">
        <f>VLOOKUP(H1335,[2]Sheet1!$A$1:$E$65536,5,0)</f>
        <v>6214672440001321880</v>
      </c>
      <c r="O1335" s="19" t="s">
        <v>52</v>
      </c>
      <c r="P1335" s="19">
        <v>2</v>
      </c>
      <c r="Q1335" s="84">
        <f t="shared" si="30"/>
        <v>2</v>
      </c>
      <c r="R1335" s="26">
        <v>260</v>
      </c>
      <c r="S1335" s="26" t="str">
        <f>VLOOKUP(H1335,[2]Sheet1!$A$1:$F$65536,6,0)</f>
        <v>已激活</v>
      </c>
      <c r="T1335" s="58" t="str">
        <f t="shared" si="29"/>
        <v>对</v>
      </c>
    </row>
    <row r="1336" ht="21.95" customHeight="1" spans="1:20">
      <c r="A1336" s="19">
        <v>1327</v>
      </c>
      <c r="B1336" s="19" t="s">
        <v>43</v>
      </c>
      <c r="C1336" s="19" t="s">
        <v>44</v>
      </c>
      <c r="D1336" s="19" t="s">
        <v>45</v>
      </c>
      <c r="E1336" s="19" t="s">
        <v>2253</v>
      </c>
      <c r="F1336" s="19" t="s">
        <v>2823</v>
      </c>
      <c r="G1336" s="19" t="s">
        <v>2901</v>
      </c>
      <c r="H1336" s="19" t="s">
        <v>2902</v>
      </c>
      <c r="I1336" s="19" t="s">
        <v>2903</v>
      </c>
      <c r="J1336" s="19" t="s">
        <v>60</v>
      </c>
      <c r="K1336" s="19">
        <v>1</v>
      </c>
      <c r="L1336" s="19" t="s">
        <v>2823</v>
      </c>
      <c r="M1336" s="19" t="str">
        <f>VLOOKUP(G1336,[1]Sheet1!$G$1:$M$65536,7,0)</f>
        <v>6214672440001315163</v>
      </c>
      <c r="N1336" s="19" t="str">
        <f>VLOOKUP(H1336,[2]Sheet1!$A$1:$E$65536,5,0)</f>
        <v>6214672440001315163</v>
      </c>
      <c r="O1336" s="19" t="s">
        <v>52</v>
      </c>
      <c r="P1336" s="19">
        <v>1</v>
      </c>
      <c r="Q1336" s="84">
        <f t="shared" si="30"/>
        <v>1</v>
      </c>
      <c r="R1336" s="26">
        <v>130</v>
      </c>
      <c r="S1336" s="26" t="str">
        <f>VLOOKUP(H1336,[2]Sheet1!$A$1:$F$65536,6,0)</f>
        <v>已激活</v>
      </c>
      <c r="T1336" s="58" t="str">
        <f t="shared" si="29"/>
        <v>对</v>
      </c>
    </row>
    <row r="1337" ht="21.95" customHeight="1" spans="1:20">
      <c r="A1337" s="19">
        <v>1328</v>
      </c>
      <c r="B1337" s="19" t="s">
        <v>43</v>
      </c>
      <c r="C1337" s="19" t="s">
        <v>44</v>
      </c>
      <c r="D1337" s="19" t="s">
        <v>45</v>
      </c>
      <c r="E1337" s="19" t="s">
        <v>2253</v>
      </c>
      <c r="F1337" s="19" t="s">
        <v>2823</v>
      </c>
      <c r="G1337" s="19" t="s">
        <v>2567</v>
      </c>
      <c r="H1337" s="19" t="s">
        <v>2904</v>
      </c>
      <c r="I1337" s="19" t="s">
        <v>2905</v>
      </c>
      <c r="J1337" s="19" t="s">
        <v>141</v>
      </c>
      <c r="K1337" s="19">
        <v>2</v>
      </c>
      <c r="L1337" s="19" t="s">
        <v>2823</v>
      </c>
      <c r="M1337" s="19" t="str">
        <f>VLOOKUP(G1337,[1]Sheet1!$G$1:$M$65536,7,0)</f>
        <v>6214672440000640470</v>
      </c>
      <c r="N1337" s="19" t="str">
        <f>VLOOKUP(H1337,[2]Sheet1!$A$1:$E$65536,5,0)</f>
        <v>6214672440001321997</v>
      </c>
      <c r="O1337" s="19" t="s">
        <v>52</v>
      </c>
      <c r="P1337" s="19">
        <v>1</v>
      </c>
      <c r="Q1337" s="84">
        <f t="shared" si="30"/>
        <v>1</v>
      </c>
      <c r="R1337" s="26">
        <v>130</v>
      </c>
      <c r="S1337" s="26" t="str">
        <f>VLOOKUP(H1337,[2]Sheet1!$A$1:$F$65536,6,0)</f>
        <v>已激活</v>
      </c>
      <c r="T1337" s="58" t="str">
        <f t="shared" si="29"/>
        <v>对</v>
      </c>
    </row>
    <row r="1338" ht="21.95" customHeight="1" spans="1:20">
      <c r="A1338" s="19">
        <v>1329</v>
      </c>
      <c r="B1338" s="19" t="s">
        <v>43</v>
      </c>
      <c r="C1338" s="19" t="s">
        <v>44</v>
      </c>
      <c r="D1338" s="19" t="s">
        <v>45</v>
      </c>
      <c r="E1338" s="19" t="s">
        <v>2253</v>
      </c>
      <c r="F1338" s="19" t="s">
        <v>2823</v>
      </c>
      <c r="G1338" s="19" t="s">
        <v>2906</v>
      </c>
      <c r="H1338" s="19" t="s">
        <v>2907</v>
      </c>
      <c r="I1338" s="19" t="s">
        <v>2908</v>
      </c>
      <c r="J1338" s="19" t="s">
        <v>141</v>
      </c>
      <c r="K1338" s="19">
        <v>2</v>
      </c>
      <c r="L1338" s="19" t="s">
        <v>2823</v>
      </c>
      <c r="M1338" s="19" t="str">
        <f>VLOOKUP(G1338,[1]Sheet1!$G$1:$M$65536,7,0)</f>
        <v>6214672440001317433</v>
      </c>
      <c r="N1338" s="19" t="str">
        <f>VLOOKUP(H1338,[2]Sheet1!$A$1:$E$65536,5,0)</f>
        <v>6214672440001317433</v>
      </c>
      <c r="O1338" s="19" t="s">
        <v>52</v>
      </c>
      <c r="P1338" s="19">
        <v>1</v>
      </c>
      <c r="Q1338" s="84">
        <f t="shared" si="30"/>
        <v>1</v>
      </c>
      <c r="R1338" s="26">
        <v>130</v>
      </c>
      <c r="S1338" s="26" t="str">
        <f>VLOOKUP(H1338,[2]Sheet1!$A$1:$F$65536,6,0)</f>
        <v>已激活</v>
      </c>
      <c r="T1338" s="58" t="str">
        <f t="shared" si="29"/>
        <v>对</v>
      </c>
    </row>
    <row r="1339" ht="21.95" customHeight="1" spans="1:20">
      <c r="A1339" s="19">
        <v>1330</v>
      </c>
      <c r="B1339" s="19" t="s">
        <v>43</v>
      </c>
      <c r="C1339" s="19" t="s">
        <v>44</v>
      </c>
      <c r="D1339" s="19" t="s">
        <v>45</v>
      </c>
      <c r="E1339" s="19" t="s">
        <v>2253</v>
      </c>
      <c r="F1339" s="19" t="s">
        <v>2823</v>
      </c>
      <c r="G1339" s="19" t="s">
        <v>2909</v>
      </c>
      <c r="H1339" s="19" t="s">
        <v>2910</v>
      </c>
      <c r="I1339" s="19" t="s">
        <v>2911</v>
      </c>
      <c r="J1339" s="19" t="s">
        <v>141</v>
      </c>
      <c r="K1339" s="19">
        <v>2</v>
      </c>
      <c r="L1339" s="19" t="s">
        <v>2823</v>
      </c>
      <c r="M1339" s="19" t="str">
        <f>VLOOKUP(G1339,[1]Sheet1!$G$1:$M$65536,7,0)</f>
        <v>6214672440007332379</v>
      </c>
      <c r="N1339" s="19" t="str">
        <f>VLOOKUP(H1339,[2]Sheet1!$A$1:$E$65536,5,0)</f>
        <v>6214672440001322458</v>
      </c>
      <c r="O1339" s="19" t="s">
        <v>52</v>
      </c>
      <c r="P1339" s="19">
        <v>1</v>
      </c>
      <c r="Q1339" s="84">
        <f t="shared" si="30"/>
        <v>1</v>
      </c>
      <c r="R1339" s="26">
        <v>130</v>
      </c>
      <c r="S1339" s="26" t="str">
        <f>VLOOKUP(H1339,[2]Sheet1!$A$1:$F$65536,6,0)</f>
        <v>已激活</v>
      </c>
      <c r="T1339" s="58" t="str">
        <f t="shared" si="29"/>
        <v>对</v>
      </c>
    </row>
    <row r="1340" ht="21.95" customHeight="1" spans="1:20">
      <c r="A1340" s="19">
        <v>1331</v>
      </c>
      <c r="B1340" s="19" t="s">
        <v>43</v>
      </c>
      <c r="C1340" s="19" t="s">
        <v>44</v>
      </c>
      <c r="D1340" s="19" t="s">
        <v>45</v>
      </c>
      <c r="E1340" s="19" t="s">
        <v>2253</v>
      </c>
      <c r="F1340" s="19" t="s">
        <v>2823</v>
      </c>
      <c r="G1340" s="19" t="s">
        <v>2912</v>
      </c>
      <c r="H1340" s="101" t="s">
        <v>2913</v>
      </c>
      <c r="I1340" s="19" t="s">
        <v>2914</v>
      </c>
      <c r="J1340" s="19" t="s">
        <v>141</v>
      </c>
      <c r="K1340" s="19">
        <v>2</v>
      </c>
      <c r="L1340" s="19" t="s">
        <v>2823</v>
      </c>
      <c r="M1340" s="19" t="str">
        <f>VLOOKUP(G1340,[1]Sheet1!$G$1:$M$65536,7,0)</f>
        <v>6214672440001315650</v>
      </c>
      <c r="N1340" s="19" t="str">
        <f>VLOOKUP(H1340,[2]Sheet1!$A$1:$E$65536,5,0)</f>
        <v>6214672440001315650</v>
      </c>
      <c r="O1340" s="19" t="s">
        <v>52</v>
      </c>
      <c r="P1340" s="19">
        <v>1</v>
      </c>
      <c r="Q1340" s="84">
        <f t="shared" si="30"/>
        <v>1</v>
      </c>
      <c r="R1340" s="26">
        <v>130</v>
      </c>
      <c r="S1340" s="26" t="str">
        <f>VLOOKUP(H1340,[2]Sheet1!$A$1:$F$65536,6,0)</f>
        <v>已激活</v>
      </c>
      <c r="T1340" s="58" t="str">
        <f t="shared" si="29"/>
        <v>对</v>
      </c>
    </row>
    <row r="1341" ht="21.95" customHeight="1" spans="1:20">
      <c r="A1341" s="19">
        <v>1332</v>
      </c>
      <c r="B1341" s="19" t="s">
        <v>43</v>
      </c>
      <c r="C1341" s="19" t="s">
        <v>44</v>
      </c>
      <c r="D1341" s="19" t="s">
        <v>45</v>
      </c>
      <c r="E1341" s="19" t="s">
        <v>2253</v>
      </c>
      <c r="F1341" s="19" t="s">
        <v>2823</v>
      </c>
      <c r="G1341" s="19" t="s">
        <v>2915</v>
      </c>
      <c r="H1341" s="19" t="s">
        <v>2916</v>
      </c>
      <c r="I1341" s="19" t="s">
        <v>2917</v>
      </c>
      <c r="J1341" s="19" t="s">
        <v>141</v>
      </c>
      <c r="K1341" s="19">
        <v>2</v>
      </c>
      <c r="L1341" s="19" t="s">
        <v>2823</v>
      </c>
      <c r="M1341" s="19" t="str">
        <f>VLOOKUP(G1341,[1]Sheet1!$G$1:$M$65536,7,0)</f>
        <v>6214672440001313952</v>
      </c>
      <c r="N1341" s="19" t="str">
        <f>VLOOKUP(H1341,[2]Sheet1!$A$1:$E$65536,5,0)</f>
        <v>6214672440001313952</v>
      </c>
      <c r="O1341" s="19" t="s">
        <v>52</v>
      </c>
      <c r="P1341" s="19">
        <v>1</v>
      </c>
      <c r="Q1341" s="84">
        <f t="shared" si="30"/>
        <v>1</v>
      </c>
      <c r="R1341" s="26">
        <v>130</v>
      </c>
      <c r="S1341" s="26" t="str">
        <f>VLOOKUP(H1341,[2]Sheet1!$A$1:$F$65536,6,0)</f>
        <v>已激活</v>
      </c>
      <c r="T1341" s="58" t="str">
        <f t="shared" si="29"/>
        <v>对</v>
      </c>
    </row>
    <row r="1342" ht="21.95" customHeight="1" spans="1:20">
      <c r="A1342" s="19">
        <v>1333</v>
      </c>
      <c r="B1342" s="19" t="s">
        <v>43</v>
      </c>
      <c r="C1342" s="19" t="s">
        <v>44</v>
      </c>
      <c r="D1342" s="19" t="s">
        <v>45</v>
      </c>
      <c r="E1342" s="19" t="s">
        <v>2253</v>
      </c>
      <c r="F1342" s="19" t="s">
        <v>2823</v>
      </c>
      <c r="G1342" s="19" t="s">
        <v>2918</v>
      </c>
      <c r="H1342" s="19" t="s">
        <v>2919</v>
      </c>
      <c r="I1342" s="101" t="s">
        <v>2920</v>
      </c>
      <c r="J1342" s="19" t="s">
        <v>141</v>
      </c>
      <c r="K1342" s="19">
        <v>2</v>
      </c>
      <c r="L1342" s="19" t="s">
        <v>2823</v>
      </c>
      <c r="M1342" s="19" t="str">
        <f>VLOOKUP(G1342,[1]Sheet1!$G$1:$M$65536,7,0)</f>
        <v>6214672440001320643</v>
      </c>
      <c r="N1342" s="19" t="str">
        <f>VLOOKUP(H1342,[2]Sheet1!$A$1:$E$65536,5,0)</f>
        <v>6214672440001320643</v>
      </c>
      <c r="O1342" s="19" t="s">
        <v>52</v>
      </c>
      <c r="P1342" s="19">
        <v>1</v>
      </c>
      <c r="Q1342" s="84">
        <f t="shared" si="30"/>
        <v>1</v>
      </c>
      <c r="R1342" s="26">
        <v>130</v>
      </c>
      <c r="S1342" s="26" t="str">
        <f>VLOOKUP(H1342,[2]Sheet1!$A$1:$F$65536,6,0)</f>
        <v>已激活</v>
      </c>
      <c r="T1342" s="58" t="str">
        <f t="shared" si="29"/>
        <v>对</v>
      </c>
    </row>
    <row r="1343" ht="21.95" customHeight="1" spans="1:20">
      <c r="A1343" s="19">
        <v>1334</v>
      </c>
      <c r="B1343" s="19" t="s">
        <v>43</v>
      </c>
      <c r="C1343" s="19" t="s">
        <v>44</v>
      </c>
      <c r="D1343" s="19" t="s">
        <v>45</v>
      </c>
      <c r="E1343" s="19" t="s">
        <v>2253</v>
      </c>
      <c r="F1343" s="19" t="s">
        <v>2823</v>
      </c>
      <c r="G1343" s="19" t="s">
        <v>2921</v>
      </c>
      <c r="H1343" s="19" t="s">
        <v>2922</v>
      </c>
      <c r="I1343" s="19" t="s">
        <v>2923</v>
      </c>
      <c r="J1343" s="19" t="s">
        <v>141</v>
      </c>
      <c r="K1343" s="19">
        <v>2</v>
      </c>
      <c r="L1343" s="19" t="s">
        <v>2823</v>
      </c>
      <c r="M1343" s="19" t="str">
        <f>VLOOKUP(G1343,[1]Sheet1!$G$1:$M$65536,7,0)</f>
        <v>6214672440001323993</v>
      </c>
      <c r="N1343" s="19" t="str">
        <f>VLOOKUP(H1343,[2]Sheet1!$A$1:$E$65536,5,0)</f>
        <v>6214672440001323993</v>
      </c>
      <c r="O1343" s="19" t="s">
        <v>52</v>
      </c>
      <c r="P1343" s="19">
        <v>1</v>
      </c>
      <c r="Q1343" s="84">
        <f t="shared" si="30"/>
        <v>1</v>
      </c>
      <c r="R1343" s="26">
        <v>130</v>
      </c>
      <c r="S1343" s="26" t="str">
        <f>VLOOKUP(H1343,[2]Sheet1!$A$1:$F$65536,6,0)</f>
        <v>已激活</v>
      </c>
      <c r="T1343" s="58" t="str">
        <f t="shared" si="29"/>
        <v>对</v>
      </c>
    </row>
    <row r="1344" ht="21.95" customHeight="1" spans="1:20">
      <c r="A1344" s="19">
        <v>1335</v>
      </c>
      <c r="B1344" s="19" t="s">
        <v>43</v>
      </c>
      <c r="C1344" s="19" t="s">
        <v>44</v>
      </c>
      <c r="D1344" s="19" t="s">
        <v>45</v>
      </c>
      <c r="E1344" s="19" t="s">
        <v>2253</v>
      </c>
      <c r="F1344" s="19" t="s">
        <v>2823</v>
      </c>
      <c r="G1344" s="19" t="s">
        <v>2924</v>
      </c>
      <c r="H1344" s="19" t="s">
        <v>2925</v>
      </c>
      <c r="I1344" s="19">
        <v>17530883522</v>
      </c>
      <c r="J1344" s="19" t="s">
        <v>141</v>
      </c>
      <c r="K1344" s="19">
        <v>2</v>
      </c>
      <c r="L1344" s="19" t="s">
        <v>2823</v>
      </c>
      <c r="M1344" s="19" t="str">
        <f>VLOOKUP(G1344,[1]Sheet1!$G$1:$M$65536,7,0)</f>
        <v>6214672440001325337</v>
      </c>
      <c r="N1344" s="19" t="str">
        <f>VLOOKUP(H1344,[2]Sheet1!$A$1:$E$65536,5,0)</f>
        <v>6214672440001325337</v>
      </c>
      <c r="O1344" s="19" t="s">
        <v>52</v>
      </c>
      <c r="P1344" s="19">
        <v>1</v>
      </c>
      <c r="Q1344" s="84">
        <f t="shared" si="30"/>
        <v>1</v>
      </c>
      <c r="R1344" s="26">
        <v>130</v>
      </c>
      <c r="S1344" s="26" t="str">
        <f>VLOOKUP(H1344,[2]Sheet1!$A$1:$F$65536,6,0)</f>
        <v>已激活</v>
      </c>
      <c r="T1344" s="58" t="str">
        <f t="shared" si="29"/>
        <v>对</v>
      </c>
    </row>
    <row r="1345" ht="21.95" customHeight="1" spans="1:20">
      <c r="A1345" s="19">
        <v>1336</v>
      </c>
      <c r="B1345" s="19" t="s">
        <v>43</v>
      </c>
      <c r="C1345" s="19" t="s">
        <v>44</v>
      </c>
      <c r="D1345" s="19" t="s">
        <v>45</v>
      </c>
      <c r="E1345" s="19" t="s">
        <v>2253</v>
      </c>
      <c r="F1345" s="19" t="s">
        <v>2823</v>
      </c>
      <c r="G1345" s="19" t="s">
        <v>2926</v>
      </c>
      <c r="H1345" s="19" t="s">
        <v>2927</v>
      </c>
      <c r="I1345" s="19">
        <v>15737552758</v>
      </c>
      <c r="J1345" s="19" t="s">
        <v>141</v>
      </c>
      <c r="K1345" s="19">
        <v>1</v>
      </c>
      <c r="L1345" s="19" t="s">
        <v>2823</v>
      </c>
      <c r="M1345" s="19" t="str">
        <f>VLOOKUP(G1345,[1]Sheet1!$G$1:$M$65536,7,0)</f>
        <v>6214672440001317052</v>
      </c>
      <c r="N1345" s="19" t="str">
        <f>VLOOKUP(H1345,[2]Sheet1!$A$1:$E$65536,5,0)</f>
        <v>6214672440001317052</v>
      </c>
      <c r="O1345" s="19" t="s">
        <v>52</v>
      </c>
      <c r="P1345" s="19">
        <v>1</v>
      </c>
      <c r="Q1345" s="84">
        <f t="shared" si="30"/>
        <v>1</v>
      </c>
      <c r="R1345" s="26">
        <v>130</v>
      </c>
      <c r="S1345" s="26" t="str">
        <f>VLOOKUP(H1345,[2]Sheet1!$A$1:$F$65536,6,0)</f>
        <v>已激活</v>
      </c>
      <c r="T1345" s="58" t="str">
        <f t="shared" si="29"/>
        <v>对</v>
      </c>
    </row>
    <row r="1346" ht="21.95" customHeight="1" spans="1:20">
      <c r="A1346" s="19">
        <v>1337</v>
      </c>
      <c r="B1346" s="19" t="s">
        <v>43</v>
      </c>
      <c r="C1346" s="19" t="s">
        <v>44</v>
      </c>
      <c r="D1346" s="19" t="s">
        <v>45</v>
      </c>
      <c r="E1346" s="19" t="s">
        <v>2253</v>
      </c>
      <c r="F1346" s="19" t="s">
        <v>2823</v>
      </c>
      <c r="G1346" s="19" t="s">
        <v>2928</v>
      </c>
      <c r="H1346" s="19" t="s">
        <v>2929</v>
      </c>
      <c r="I1346" s="19" t="s">
        <v>2930</v>
      </c>
      <c r="J1346" s="19" t="s">
        <v>141</v>
      </c>
      <c r="K1346" s="19">
        <v>1</v>
      </c>
      <c r="L1346" s="19" t="s">
        <v>2823</v>
      </c>
      <c r="M1346" s="19" t="str">
        <f>VLOOKUP(G1346,[1]Sheet1!$G$1:$M$65536,7,0)</f>
        <v>6214672440001324959</v>
      </c>
      <c r="N1346" s="19" t="str">
        <f>VLOOKUP(H1346,[2]Sheet1!$A$1:$E$65536,5,0)</f>
        <v>6214672440001324959</v>
      </c>
      <c r="O1346" s="19" t="s">
        <v>52</v>
      </c>
      <c r="P1346" s="19">
        <v>1</v>
      </c>
      <c r="Q1346" s="84">
        <f t="shared" si="30"/>
        <v>1</v>
      </c>
      <c r="R1346" s="26">
        <v>130</v>
      </c>
      <c r="S1346" s="26" t="str">
        <f>VLOOKUP(H1346,[2]Sheet1!$A$1:$F$65536,6,0)</f>
        <v>已激活</v>
      </c>
      <c r="T1346" s="58" t="str">
        <f t="shared" si="29"/>
        <v>对</v>
      </c>
    </row>
    <row r="1347" ht="21.95" customHeight="1" spans="1:20">
      <c r="A1347" s="19">
        <v>1338</v>
      </c>
      <c r="B1347" s="19" t="s">
        <v>43</v>
      </c>
      <c r="C1347" s="19" t="s">
        <v>44</v>
      </c>
      <c r="D1347" s="19" t="s">
        <v>45</v>
      </c>
      <c r="E1347" s="19" t="s">
        <v>2253</v>
      </c>
      <c r="F1347" s="19" t="s">
        <v>2823</v>
      </c>
      <c r="G1347" s="19" t="s">
        <v>2931</v>
      </c>
      <c r="H1347" s="19" t="s">
        <v>2932</v>
      </c>
      <c r="I1347" s="19" t="s">
        <v>2933</v>
      </c>
      <c r="J1347" s="19" t="s">
        <v>141</v>
      </c>
      <c r="K1347" s="19">
        <v>2</v>
      </c>
      <c r="L1347" s="19" t="s">
        <v>2823</v>
      </c>
      <c r="M1347" s="19" t="str">
        <f>VLOOKUP(G1347,[1]Sheet1!$G$1:$M$65536,7,0)</f>
        <v>62146724400013193</v>
      </c>
      <c r="N1347" s="19" t="str">
        <f>VLOOKUP(H1347,[2]Sheet1!$A$1:$E$65536,5,0)</f>
        <v>6214672440001319314</v>
      </c>
      <c r="O1347" s="19" t="s">
        <v>52</v>
      </c>
      <c r="P1347" s="19">
        <v>1</v>
      </c>
      <c r="Q1347" s="84">
        <f t="shared" si="30"/>
        <v>1</v>
      </c>
      <c r="R1347" s="26">
        <v>130</v>
      </c>
      <c r="S1347" s="26" t="str">
        <f>VLOOKUP(H1347,[2]Sheet1!$A$1:$F$65536,6,0)</f>
        <v>已激活</v>
      </c>
      <c r="T1347" s="58" t="str">
        <f t="shared" si="29"/>
        <v>对</v>
      </c>
    </row>
    <row r="1348" ht="21.95" customHeight="1" spans="1:20">
      <c r="A1348" s="19">
        <v>1339</v>
      </c>
      <c r="B1348" s="19" t="s">
        <v>43</v>
      </c>
      <c r="C1348" s="19" t="s">
        <v>44</v>
      </c>
      <c r="D1348" s="19" t="s">
        <v>45</v>
      </c>
      <c r="E1348" s="19" t="s">
        <v>2253</v>
      </c>
      <c r="F1348" s="19" t="s">
        <v>2823</v>
      </c>
      <c r="G1348" s="19" t="s">
        <v>2934</v>
      </c>
      <c r="H1348" s="19" t="s">
        <v>2935</v>
      </c>
      <c r="I1348" s="19" t="s">
        <v>2936</v>
      </c>
      <c r="J1348" s="19" t="s">
        <v>141</v>
      </c>
      <c r="K1348" s="19">
        <v>1</v>
      </c>
      <c r="L1348" s="19" t="s">
        <v>2823</v>
      </c>
      <c r="M1348" s="19" t="str">
        <f>VLOOKUP(G1348,[1]Sheet1!$G$1:$M$65536,7,0)</f>
        <v>6214672440001323951</v>
      </c>
      <c r="N1348" s="19" t="str">
        <f>VLOOKUP(H1348,[2]Sheet1!$A$1:$E$65536,5,0)</f>
        <v>6214672440001323951</v>
      </c>
      <c r="O1348" s="19" t="s">
        <v>52</v>
      </c>
      <c r="P1348" s="19">
        <v>1</v>
      </c>
      <c r="Q1348" s="84">
        <f t="shared" si="30"/>
        <v>1</v>
      </c>
      <c r="R1348" s="26">
        <v>130</v>
      </c>
      <c r="S1348" s="26" t="str">
        <f>VLOOKUP(H1348,[2]Sheet1!$A$1:$F$65536,6,0)</f>
        <v>已激活</v>
      </c>
      <c r="T1348" s="58" t="str">
        <f t="shared" si="29"/>
        <v>对</v>
      </c>
    </row>
    <row r="1349" ht="21.95" customHeight="1" spans="1:20">
      <c r="A1349" s="19">
        <v>1340</v>
      </c>
      <c r="B1349" s="19" t="s">
        <v>43</v>
      </c>
      <c r="C1349" s="19" t="s">
        <v>44</v>
      </c>
      <c r="D1349" s="19" t="s">
        <v>45</v>
      </c>
      <c r="E1349" s="19" t="s">
        <v>2253</v>
      </c>
      <c r="F1349" s="19" t="s">
        <v>2823</v>
      </c>
      <c r="G1349" s="19" t="s">
        <v>2937</v>
      </c>
      <c r="H1349" s="19" t="s">
        <v>2938</v>
      </c>
      <c r="I1349" s="19" t="s">
        <v>2939</v>
      </c>
      <c r="J1349" s="19" t="s">
        <v>141</v>
      </c>
      <c r="K1349" s="19">
        <v>1</v>
      </c>
      <c r="L1349" s="19" t="s">
        <v>2823</v>
      </c>
      <c r="M1349" s="19" t="str">
        <f>VLOOKUP(G1349,[1]Sheet1!$G$1:$M$65536,7,0)</f>
        <v>6214672440006452433</v>
      </c>
      <c r="N1349" s="19" t="str">
        <f>VLOOKUP(H1349,[2]Sheet1!$A$1:$E$65536,5,0)</f>
        <v>6214672440006452433</v>
      </c>
      <c r="O1349" s="19" t="s">
        <v>52</v>
      </c>
      <c r="P1349" s="19">
        <v>1</v>
      </c>
      <c r="Q1349" s="84">
        <f t="shared" si="30"/>
        <v>1</v>
      </c>
      <c r="R1349" s="26">
        <v>130</v>
      </c>
      <c r="S1349" s="26" t="str">
        <f>VLOOKUP(H1349,[2]Sheet1!$A$1:$F$65536,6,0)</f>
        <v>已激活</v>
      </c>
      <c r="T1349" s="58" t="str">
        <f t="shared" si="29"/>
        <v>对</v>
      </c>
    </row>
    <row r="1350" ht="21.95" customHeight="1" spans="1:20">
      <c r="A1350" s="19">
        <v>1341</v>
      </c>
      <c r="B1350" s="19" t="s">
        <v>43</v>
      </c>
      <c r="C1350" s="19" t="s">
        <v>44</v>
      </c>
      <c r="D1350" s="19" t="s">
        <v>45</v>
      </c>
      <c r="E1350" s="19" t="s">
        <v>2253</v>
      </c>
      <c r="F1350" s="19" t="s">
        <v>2823</v>
      </c>
      <c r="G1350" s="19" t="s">
        <v>2940</v>
      </c>
      <c r="H1350" s="19" t="s">
        <v>2941</v>
      </c>
      <c r="I1350" s="19" t="s">
        <v>2942</v>
      </c>
      <c r="J1350" s="19" t="s">
        <v>141</v>
      </c>
      <c r="K1350" s="19">
        <v>3</v>
      </c>
      <c r="L1350" s="19" t="s">
        <v>2823</v>
      </c>
      <c r="M1350" s="19" t="str">
        <f>VLOOKUP(G1350,[1]Sheet1!$G$1:$M$65536,7,0)</f>
        <v>6214672440006451641</v>
      </c>
      <c r="N1350" s="19" t="str">
        <f>VLOOKUP(H1350,[2]Sheet1!$A$1:$E$65536,5,0)</f>
        <v>6214672440006451641</v>
      </c>
      <c r="O1350" s="19" t="s">
        <v>52</v>
      </c>
      <c r="P1350" s="19">
        <v>1</v>
      </c>
      <c r="Q1350" s="84">
        <f t="shared" si="30"/>
        <v>1</v>
      </c>
      <c r="R1350" s="26">
        <v>130</v>
      </c>
      <c r="S1350" s="26" t="str">
        <f>VLOOKUP(H1350,[2]Sheet1!$A$1:$F$65536,6,0)</f>
        <v>已激活</v>
      </c>
      <c r="T1350" s="58" t="str">
        <f t="shared" si="29"/>
        <v>对</v>
      </c>
    </row>
    <row r="1351" ht="21.95" customHeight="1" spans="1:20">
      <c r="A1351" s="19">
        <v>1342</v>
      </c>
      <c r="B1351" s="19" t="s">
        <v>43</v>
      </c>
      <c r="C1351" s="19" t="s">
        <v>44</v>
      </c>
      <c r="D1351" s="19" t="s">
        <v>45</v>
      </c>
      <c r="E1351" s="19" t="s">
        <v>2253</v>
      </c>
      <c r="F1351" s="19" t="s">
        <v>2823</v>
      </c>
      <c r="G1351" s="19" t="s">
        <v>2943</v>
      </c>
      <c r="H1351" s="19" t="s">
        <v>2944</v>
      </c>
      <c r="I1351" s="19" t="s">
        <v>2945</v>
      </c>
      <c r="J1351" s="19" t="s">
        <v>141</v>
      </c>
      <c r="K1351" s="19">
        <v>1</v>
      </c>
      <c r="L1351" s="19" t="s">
        <v>2823</v>
      </c>
      <c r="M1351" s="19" t="str">
        <f>VLOOKUP(G1351,[1]Sheet1!$G$1:$M$65536,7,0)</f>
        <v>6214672440006447805</v>
      </c>
      <c r="N1351" s="19" t="str">
        <f>VLOOKUP(H1351,[2]Sheet1!$A$1:$E$65536,5,0)</f>
        <v>6214672440006447805</v>
      </c>
      <c r="O1351" s="19" t="s">
        <v>52</v>
      </c>
      <c r="P1351" s="19">
        <v>1</v>
      </c>
      <c r="Q1351" s="84">
        <f t="shared" si="30"/>
        <v>1</v>
      </c>
      <c r="R1351" s="26">
        <v>130</v>
      </c>
      <c r="S1351" s="26" t="str">
        <f>VLOOKUP(H1351,[2]Sheet1!$A$1:$F$65536,6,0)</f>
        <v>已激活</v>
      </c>
      <c r="T1351" s="58" t="str">
        <f t="shared" si="29"/>
        <v>对</v>
      </c>
    </row>
    <row r="1352" ht="21.95" customHeight="1" spans="1:20">
      <c r="A1352" s="19">
        <v>1343</v>
      </c>
      <c r="B1352" s="19" t="s">
        <v>43</v>
      </c>
      <c r="C1352" s="19" t="s">
        <v>44</v>
      </c>
      <c r="D1352" s="19" t="s">
        <v>45</v>
      </c>
      <c r="E1352" s="19" t="s">
        <v>2253</v>
      </c>
      <c r="F1352" s="19" t="s">
        <v>2823</v>
      </c>
      <c r="G1352" s="19" t="s">
        <v>2946</v>
      </c>
      <c r="H1352" s="19" t="s">
        <v>2947</v>
      </c>
      <c r="I1352" s="19" t="s">
        <v>2948</v>
      </c>
      <c r="J1352" s="19" t="s">
        <v>141</v>
      </c>
      <c r="K1352" s="19">
        <v>1</v>
      </c>
      <c r="L1352" s="19" t="s">
        <v>2823</v>
      </c>
      <c r="M1352" s="19" t="str">
        <f>VLOOKUP(G1352,[1]Sheet1!$G$1:$M$65536,7,0)</f>
        <v>6214672440001325022</v>
      </c>
      <c r="N1352" s="19" t="str">
        <f>VLOOKUP(H1352,[2]Sheet1!$A$1:$E$65536,5,0)</f>
        <v>6214672440001325022</v>
      </c>
      <c r="O1352" s="19" t="s">
        <v>52</v>
      </c>
      <c r="P1352" s="19">
        <v>1</v>
      </c>
      <c r="Q1352" s="84">
        <f t="shared" si="30"/>
        <v>1</v>
      </c>
      <c r="R1352" s="26">
        <v>130</v>
      </c>
      <c r="S1352" s="26" t="str">
        <f>VLOOKUP(H1352,[2]Sheet1!$A$1:$F$65536,6,0)</f>
        <v>已激活</v>
      </c>
      <c r="T1352" s="58" t="str">
        <f t="shared" si="29"/>
        <v>对</v>
      </c>
    </row>
    <row r="1353" ht="21.95" customHeight="1" spans="1:20">
      <c r="A1353" s="19">
        <v>1344</v>
      </c>
      <c r="B1353" s="19" t="s">
        <v>43</v>
      </c>
      <c r="C1353" s="19" t="s">
        <v>44</v>
      </c>
      <c r="D1353" s="19" t="s">
        <v>45</v>
      </c>
      <c r="E1353" s="19" t="s">
        <v>2253</v>
      </c>
      <c r="F1353" s="19" t="s">
        <v>2823</v>
      </c>
      <c r="G1353" s="19" t="s">
        <v>2949</v>
      </c>
      <c r="H1353" s="19" t="s">
        <v>2950</v>
      </c>
      <c r="I1353" s="19" t="s">
        <v>2951</v>
      </c>
      <c r="J1353" s="19" t="s">
        <v>550</v>
      </c>
      <c r="K1353" s="19">
        <v>1</v>
      </c>
      <c r="L1353" s="19" t="s">
        <v>2823</v>
      </c>
      <c r="M1353" s="19" t="str">
        <f>VLOOKUP(G1353,[1]Sheet1!$G$1:$M$65536,7,0)</f>
        <v>6214672440007284496</v>
      </c>
      <c r="N1353" s="19" t="str">
        <f>VLOOKUP(H1353,[2]Sheet1!$A$1:$E$65536,5,0)</f>
        <v>6214672440007284496</v>
      </c>
      <c r="O1353" s="19" t="s">
        <v>52</v>
      </c>
      <c r="P1353" s="19">
        <v>1</v>
      </c>
      <c r="Q1353" s="84">
        <f t="shared" si="30"/>
        <v>1</v>
      </c>
      <c r="R1353" s="26">
        <v>130</v>
      </c>
      <c r="S1353" s="26" t="str">
        <f>VLOOKUP(H1353,[2]Sheet1!$A$1:$F$65536,6,0)</f>
        <v>已激活</v>
      </c>
      <c r="T1353" s="58" t="str">
        <f t="shared" si="29"/>
        <v>对</v>
      </c>
    </row>
    <row r="1354" ht="21.95" customHeight="1" spans="1:20">
      <c r="A1354" s="19">
        <v>1345</v>
      </c>
      <c r="B1354" s="19" t="s">
        <v>43</v>
      </c>
      <c r="C1354" s="19" t="s">
        <v>44</v>
      </c>
      <c r="D1354" s="19" t="s">
        <v>45</v>
      </c>
      <c r="E1354" s="19" t="s">
        <v>2253</v>
      </c>
      <c r="F1354" s="19" t="s">
        <v>2823</v>
      </c>
      <c r="G1354" s="19" t="s">
        <v>2952</v>
      </c>
      <c r="H1354" s="101" t="s">
        <v>2953</v>
      </c>
      <c r="I1354" s="19">
        <v>13071755706</v>
      </c>
      <c r="J1354" s="19" t="s">
        <v>141</v>
      </c>
      <c r="K1354" s="19">
        <v>3</v>
      </c>
      <c r="L1354" s="19" t="s">
        <v>2823</v>
      </c>
      <c r="M1354" s="19" t="str">
        <f>VLOOKUP(G1354,[1]Sheet1!$G$1:$M$65536,7,0)</f>
        <v>6214672440001318340</v>
      </c>
      <c r="N1354" s="19" t="str">
        <f>VLOOKUP(H1354,[2]Sheet1!$A$1:$E$65536,5,0)</f>
        <v>6214672440001318340</v>
      </c>
      <c r="O1354" s="19" t="s">
        <v>52</v>
      </c>
      <c r="P1354" s="19">
        <v>2</v>
      </c>
      <c r="Q1354" s="84">
        <f t="shared" si="30"/>
        <v>2</v>
      </c>
      <c r="R1354" s="26">
        <v>260</v>
      </c>
      <c r="S1354" s="26" t="str">
        <f>VLOOKUP(H1354,[2]Sheet1!$A$1:$F$65536,6,0)</f>
        <v>已激活</v>
      </c>
      <c r="T1354" s="58" t="str">
        <f t="shared" si="29"/>
        <v>对</v>
      </c>
    </row>
    <row r="1355" ht="21.95" customHeight="1" spans="1:20">
      <c r="A1355" s="19">
        <v>1346</v>
      </c>
      <c r="B1355" s="19" t="s">
        <v>43</v>
      </c>
      <c r="C1355" s="19" t="s">
        <v>44</v>
      </c>
      <c r="D1355" s="19" t="s">
        <v>45</v>
      </c>
      <c r="E1355" s="19" t="s">
        <v>2253</v>
      </c>
      <c r="F1355" s="19" t="s">
        <v>2823</v>
      </c>
      <c r="G1355" s="19" t="s">
        <v>478</v>
      </c>
      <c r="H1355" s="19" t="s">
        <v>2954</v>
      </c>
      <c r="I1355" s="19">
        <v>18237502287</v>
      </c>
      <c r="J1355" s="19" t="s">
        <v>141</v>
      </c>
      <c r="K1355" s="19">
        <v>1</v>
      </c>
      <c r="L1355" s="19" t="s">
        <v>2823</v>
      </c>
      <c r="M1355" s="19" t="str">
        <f>VLOOKUP(G1355,[1]Sheet1!$G$1:$M$65536,7,0)</f>
        <v>6214672440000719092</v>
      </c>
      <c r="N1355" s="19" t="str">
        <f>VLOOKUP(H1355,[2]Sheet1!$A$1:$E$65536,5,0)</f>
        <v>6214672440001315239</v>
      </c>
      <c r="O1355" s="19" t="s">
        <v>52</v>
      </c>
      <c r="P1355" s="19">
        <v>1</v>
      </c>
      <c r="Q1355" s="84">
        <f t="shared" si="30"/>
        <v>1</v>
      </c>
      <c r="R1355" s="26">
        <v>130</v>
      </c>
      <c r="S1355" s="26" t="str">
        <f>VLOOKUP(H1355,[2]Sheet1!$A$1:$F$65536,6,0)</f>
        <v>已激活</v>
      </c>
      <c r="T1355" s="58" t="str">
        <f t="shared" si="29"/>
        <v>对</v>
      </c>
    </row>
    <row r="1356" ht="21.95" customHeight="1" spans="1:20">
      <c r="A1356" s="19">
        <v>1347</v>
      </c>
      <c r="B1356" s="19" t="s">
        <v>43</v>
      </c>
      <c r="C1356" s="19" t="s">
        <v>44</v>
      </c>
      <c r="D1356" s="19" t="s">
        <v>45</v>
      </c>
      <c r="E1356" s="19" t="s">
        <v>2253</v>
      </c>
      <c r="F1356" s="19" t="s">
        <v>2823</v>
      </c>
      <c r="G1356" s="19" t="s">
        <v>2955</v>
      </c>
      <c r="H1356" s="19" t="s">
        <v>2956</v>
      </c>
      <c r="I1356" s="19">
        <v>15994025222</v>
      </c>
      <c r="J1356" s="19" t="s">
        <v>141</v>
      </c>
      <c r="K1356" s="19">
        <v>1</v>
      </c>
      <c r="L1356" s="19" t="s">
        <v>2823</v>
      </c>
      <c r="M1356" s="19" t="str">
        <f>VLOOKUP(G1356,[1]Sheet1!$G$1:$M$65536,7,0)</f>
        <v>6214672440001312749</v>
      </c>
      <c r="N1356" s="19" t="str">
        <f>VLOOKUP(H1356,[2]Sheet1!$A$1:$E$65536,5,0)</f>
        <v>6214672440001312749</v>
      </c>
      <c r="O1356" s="19" t="s">
        <v>52</v>
      </c>
      <c r="P1356" s="19">
        <v>1</v>
      </c>
      <c r="Q1356" s="84">
        <f t="shared" si="30"/>
        <v>1</v>
      </c>
      <c r="R1356" s="26">
        <v>130</v>
      </c>
      <c r="S1356" s="26" t="str">
        <f>VLOOKUP(H1356,[2]Sheet1!$A$1:$F$65536,6,0)</f>
        <v>已激活</v>
      </c>
      <c r="T1356" s="58" t="str">
        <f t="shared" ref="T1356:T1419" si="31">IF(TEXT(IF(MOD(12-(MID(H1356,1,1)*7+MID(H1356,2,1)*9+MID(H1356,3,1)*10+MID(H1356,4,1)*5+MID(H1356,5,1)*8+MID(H1356,6,1)*4+MID(H1356,7,1)*2+MID(H1356,8,1)*1+MID(H1356,9,1)*6+MID(H1356,10,1)*3+MID(H1356,11,1)*7+MID(H1356,12,1)*9+MID(H1356,13,1)*10+MID(H1356,14,1)*5+MID(H1356,15,1)*8+MID(H1356,16,1)*4+MID(H1356,17,1)*2),11)=10,"X",MOD(12-(MID(H1356,1,1)*7+MID(H1356,2,1)*9+MID(H1356,3,1)*10+MID(H1356,4,1)*5+MID(H1356,5,1)*8+MID(H1356,6,1)*4+MID(H1356,7,1)*2+MID(H1356,8,1)*1+MID(H1356,9,1)*6+MID(H1356,10,1)*3+MID(H1356,11,1)*7+MID(H1356,12,1)*9+MID(H1356,13,1)*10+MID(H1356,14,1)*5+MID(H1356,15,1)*8+MID(H1356,16,1)*4+MID(H1356,17,1)*2),11)),0)=MID(H1356,18,1),"对","错")</f>
        <v>对</v>
      </c>
    </row>
    <row r="1357" ht="21.95" customHeight="1" spans="1:20">
      <c r="A1357" s="19">
        <v>1348</v>
      </c>
      <c r="B1357" s="19" t="s">
        <v>43</v>
      </c>
      <c r="C1357" s="19" t="s">
        <v>44</v>
      </c>
      <c r="D1357" s="19" t="s">
        <v>45</v>
      </c>
      <c r="E1357" s="19" t="s">
        <v>2253</v>
      </c>
      <c r="F1357" s="19" t="s">
        <v>2823</v>
      </c>
      <c r="G1357" s="19" t="s">
        <v>2957</v>
      </c>
      <c r="H1357" s="19" t="s">
        <v>2958</v>
      </c>
      <c r="I1357" s="19" t="s">
        <v>2959</v>
      </c>
      <c r="J1357" s="19" t="s">
        <v>60</v>
      </c>
      <c r="K1357" s="19">
        <v>2</v>
      </c>
      <c r="L1357" s="19" t="s">
        <v>2823</v>
      </c>
      <c r="M1357" s="19" t="str">
        <f>VLOOKUP(G1357,[1]Sheet1!$G$1:$M$65536,7,0)</f>
        <v>6214672440005665076</v>
      </c>
      <c r="N1357" s="19" t="str">
        <f>VLOOKUP(H1357,[2]Sheet1!$A$1:$E$65536,5,0)</f>
        <v>6214672440005665076</v>
      </c>
      <c r="O1357" s="19" t="s">
        <v>52</v>
      </c>
      <c r="P1357" s="19">
        <v>1</v>
      </c>
      <c r="Q1357" s="84">
        <f t="shared" si="30"/>
        <v>1</v>
      </c>
      <c r="R1357" s="26">
        <v>130</v>
      </c>
      <c r="S1357" s="26" t="str">
        <f>VLOOKUP(H1357,[2]Sheet1!$A$1:$F$65536,6,0)</f>
        <v>已激活</v>
      </c>
      <c r="T1357" s="58" t="str">
        <f t="shared" si="31"/>
        <v>对</v>
      </c>
    </row>
    <row r="1358" ht="21.95" customHeight="1" spans="1:20">
      <c r="A1358" s="19">
        <v>1349</v>
      </c>
      <c r="B1358" s="19" t="s">
        <v>43</v>
      </c>
      <c r="C1358" s="19" t="s">
        <v>44</v>
      </c>
      <c r="D1358" s="19" t="s">
        <v>45</v>
      </c>
      <c r="E1358" s="19" t="s">
        <v>2253</v>
      </c>
      <c r="F1358" s="19" t="s">
        <v>2823</v>
      </c>
      <c r="G1358" s="19" t="s">
        <v>2960</v>
      </c>
      <c r="H1358" s="19" t="s">
        <v>2961</v>
      </c>
      <c r="I1358" s="19">
        <v>16637532629</v>
      </c>
      <c r="J1358" s="19" t="s">
        <v>60</v>
      </c>
      <c r="K1358" s="19">
        <v>2</v>
      </c>
      <c r="L1358" s="19" t="s">
        <v>2823</v>
      </c>
      <c r="M1358" s="19" t="str">
        <f>VLOOKUP(G1358,[1]Sheet1!$G$1:$M$65536,7,0)</f>
        <v>6214672440006453548</v>
      </c>
      <c r="N1358" s="19" t="str">
        <f>VLOOKUP(H1358,[2]Sheet1!$A$1:$E$65536,5,0)</f>
        <v>6214672440006453548</v>
      </c>
      <c r="O1358" s="19" t="s">
        <v>52</v>
      </c>
      <c r="P1358" s="19">
        <v>2</v>
      </c>
      <c r="Q1358" s="84">
        <f t="shared" si="30"/>
        <v>2</v>
      </c>
      <c r="R1358" s="26">
        <v>260</v>
      </c>
      <c r="S1358" s="26" t="str">
        <f>VLOOKUP(H1358,[2]Sheet1!$A$1:$F$65536,6,0)</f>
        <v>已激活</v>
      </c>
      <c r="T1358" s="58" t="str">
        <f t="shared" si="31"/>
        <v>对</v>
      </c>
    </row>
    <row r="1359" ht="21.95" customHeight="1" spans="1:20">
      <c r="A1359" s="19">
        <v>1350</v>
      </c>
      <c r="B1359" s="19" t="s">
        <v>43</v>
      </c>
      <c r="C1359" s="19" t="s">
        <v>44</v>
      </c>
      <c r="D1359" s="19" t="s">
        <v>45</v>
      </c>
      <c r="E1359" s="19" t="s">
        <v>2253</v>
      </c>
      <c r="F1359" s="19" t="s">
        <v>2823</v>
      </c>
      <c r="G1359" s="19" t="s">
        <v>2962</v>
      </c>
      <c r="H1359" s="19" t="s">
        <v>2963</v>
      </c>
      <c r="I1359" s="19" t="s">
        <v>2964</v>
      </c>
      <c r="J1359" s="19" t="s">
        <v>60</v>
      </c>
      <c r="K1359" s="19">
        <v>1</v>
      </c>
      <c r="L1359" s="19" t="s">
        <v>2823</v>
      </c>
      <c r="M1359" s="19" t="str">
        <f>VLOOKUP(G1359,[1]Sheet1!$G$1:$M$65536,7,0)</f>
        <v>6214672440001321153</v>
      </c>
      <c r="N1359" s="19" t="str">
        <f>VLOOKUP(H1359,[2]Sheet1!$A$1:$E$65536,5,0)</f>
        <v>6214672440001321153</v>
      </c>
      <c r="O1359" s="19" t="s">
        <v>52</v>
      </c>
      <c r="P1359" s="19">
        <v>1</v>
      </c>
      <c r="Q1359" s="84">
        <f t="shared" si="30"/>
        <v>1</v>
      </c>
      <c r="R1359" s="26">
        <v>130</v>
      </c>
      <c r="S1359" s="26" t="str">
        <f>VLOOKUP(H1359,[2]Sheet1!$A$1:$F$65536,6,0)</f>
        <v>已激活</v>
      </c>
      <c r="T1359" s="58" t="str">
        <f t="shared" si="31"/>
        <v>对</v>
      </c>
    </row>
    <row r="1360" ht="21.95" customHeight="1" spans="1:20">
      <c r="A1360" s="19">
        <v>1351</v>
      </c>
      <c r="B1360" s="19" t="s">
        <v>43</v>
      </c>
      <c r="C1360" s="19" t="s">
        <v>44</v>
      </c>
      <c r="D1360" s="19" t="s">
        <v>45</v>
      </c>
      <c r="E1360" s="19" t="s">
        <v>2253</v>
      </c>
      <c r="F1360" s="19" t="s">
        <v>2823</v>
      </c>
      <c r="G1360" s="19" t="s">
        <v>2965</v>
      </c>
      <c r="H1360" s="101" t="s">
        <v>2966</v>
      </c>
      <c r="I1360" s="19">
        <v>13064487000</v>
      </c>
      <c r="J1360" s="19" t="s">
        <v>141</v>
      </c>
      <c r="K1360" s="19">
        <v>2</v>
      </c>
      <c r="L1360" s="19" t="s">
        <v>2823</v>
      </c>
      <c r="M1360" s="19" t="str">
        <f>VLOOKUP(G1360,[1]Sheet1!$G$1:$M$65536,7,0)</f>
        <v>6214672440007279512</v>
      </c>
      <c r="N1360" s="19" t="str">
        <f>VLOOKUP(H1360,[2]Sheet1!$A$1:$E$65536,5,0)</f>
        <v>6214672440007279512</v>
      </c>
      <c r="O1360" s="19" t="s">
        <v>52</v>
      </c>
      <c r="P1360" s="19">
        <v>2</v>
      </c>
      <c r="Q1360" s="84">
        <f t="shared" si="30"/>
        <v>2</v>
      </c>
      <c r="R1360" s="26">
        <v>260</v>
      </c>
      <c r="S1360" s="26" t="str">
        <f>VLOOKUP(H1360,[2]Sheet1!$A$1:$F$65536,6,0)</f>
        <v>已激活</v>
      </c>
      <c r="T1360" s="58" t="str">
        <f t="shared" si="31"/>
        <v>对</v>
      </c>
    </row>
    <row r="1361" ht="21.95" customHeight="1" spans="1:20">
      <c r="A1361" s="19">
        <v>1352</v>
      </c>
      <c r="B1361" s="19" t="s">
        <v>43</v>
      </c>
      <c r="C1361" s="19" t="s">
        <v>44</v>
      </c>
      <c r="D1361" s="19" t="s">
        <v>45</v>
      </c>
      <c r="E1361" s="19" t="s">
        <v>2253</v>
      </c>
      <c r="F1361" s="19" t="s">
        <v>2823</v>
      </c>
      <c r="G1361" s="19" t="s">
        <v>2967</v>
      </c>
      <c r="H1361" s="19" t="s">
        <v>2968</v>
      </c>
      <c r="I1361" s="19" t="s">
        <v>2969</v>
      </c>
      <c r="J1361" s="19" t="s">
        <v>141</v>
      </c>
      <c r="K1361" s="19">
        <v>1</v>
      </c>
      <c r="L1361" s="19" t="s">
        <v>2823</v>
      </c>
      <c r="M1361" s="19" t="str">
        <f>VLOOKUP(G1361,[1]Sheet1!$G$1:$M$65536,7,0)</f>
        <v>6214672440001321799</v>
      </c>
      <c r="N1361" s="19" t="str">
        <f>VLOOKUP(H1361,[2]Sheet1!$A$1:$E$65536,5,0)</f>
        <v>6214672440001321799</v>
      </c>
      <c r="O1361" s="19" t="s">
        <v>52</v>
      </c>
      <c r="P1361" s="19">
        <v>1</v>
      </c>
      <c r="Q1361" s="84">
        <f t="shared" si="30"/>
        <v>1</v>
      </c>
      <c r="R1361" s="26">
        <v>130</v>
      </c>
      <c r="S1361" s="26" t="str">
        <f>VLOOKUP(H1361,[2]Sheet1!$A$1:$F$65536,6,0)</f>
        <v>已激活</v>
      </c>
      <c r="T1361" s="58" t="str">
        <f t="shared" si="31"/>
        <v>对</v>
      </c>
    </row>
    <row r="1362" ht="21.95" customHeight="1" spans="1:20">
      <c r="A1362" s="19">
        <v>1353</v>
      </c>
      <c r="B1362" s="19" t="s">
        <v>43</v>
      </c>
      <c r="C1362" s="19" t="s">
        <v>44</v>
      </c>
      <c r="D1362" s="19" t="s">
        <v>45</v>
      </c>
      <c r="E1362" s="19" t="s">
        <v>2253</v>
      </c>
      <c r="F1362" s="19" t="s">
        <v>2823</v>
      </c>
      <c r="G1362" s="19" t="s">
        <v>2970</v>
      </c>
      <c r="H1362" s="19" t="s">
        <v>2971</v>
      </c>
      <c r="I1362" s="19" t="s">
        <v>2972</v>
      </c>
      <c r="J1362" s="19" t="s">
        <v>141</v>
      </c>
      <c r="K1362" s="19">
        <v>1</v>
      </c>
      <c r="L1362" s="19" t="s">
        <v>2823</v>
      </c>
      <c r="M1362" s="19" t="str">
        <f>VLOOKUP(G1362,[1]Sheet1!$G$1:$M$65536,7,0)</f>
        <v>6214672440001321716</v>
      </c>
      <c r="N1362" s="19" t="str">
        <f>VLOOKUP(H1362,[2]Sheet1!$A$1:$E$65536,5,0)</f>
        <v>6214672440001321716</v>
      </c>
      <c r="O1362" s="19" t="s">
        <v>52</v>
      </c>
      <c r="P1362" s="19">
        <v>1</v>
      </c>
      <c r="Q1362" s="84">
        <f t="shared" si="30"/>
        <v>1</v>
      </c>
      <c r="R1362" s="26">
        <v>130</v>
      </c>
      <c r="S1362" s="26" t="str">
        <f>VLOOKUP(H1362,[2]Sheet1!$A$1:$F$65536,6,0)</f>
        <v>已激活</v>
      </c>
      <c r="T1362" s="58" t="str">
        <f t="shared" si="31"/>
        <v>对</v>
      </c>
    </row>
    <row r="1363" ht="21.95" customHeight="1" spans="1:20">
      <c r="A1363" s="19">
        <v>1354</v>
      </c>
      <c r="B1363" s="19" t="s">
        <v>43</v>
      </c>
      <c r="C1363" s="19" t="s">
        <v>44</v>
      </c>
      <c r="D1363" s="19" t="s">
        <v>45</v>
      </c>
      <c r="E1363" s="19" t="s">
        <v>2253</v>
      </c>
      <c r="F1363" s="19" t="s">
        <v>2823</v>
      </c>
      <c r="G1363" s="19" t="s">
        <v>2973</v>
      </c>
      <c r="H1363" s="19" t="s">
        <v>2974</v>
      </c>
      <c r="I1363" s="19" t="s">
        <v>2975</v>
      </c>
      <c r="J1363" s="19" t="s">
        <v>141</v>
      </c>
      <c r="K1363" s="19">
        <v>2</v>
      </c>
      <c r="L1363" s="19" t="s">
        <v>2823</v>
      </c>
      <c r="M1363" s="19" t="str">
        <f>VLOOKUP(G1363,[1]Sheet1!$G$1:$M$65536,7,0)</f>
        <v>6214672440001313887</v>
      </c>
      <c r="N1363" s="19" t="str">
        <f>VLOOKUP(H1363,[2]Sheet1!$A$1:$E$65536,5,0)</f>
        <v>6214672440001313887</v>
      </c>
      <c r="O1363" s="19" t="s">
        <v>52</v>
      </c>
      <c r="P1363" s="19">
        <v>2</v>
      </c>
      <c r="Q1363" s="84">
        <f t="shared" si="30"/>
        <v>2</v>
      </c>
      <c r="R1363" s="26">
        <v>260</v>
      </c>
      <c r="S1363" s="26" t="str">
        <f>VLOOKUP(H1363,[2]Sheet1!$A$1:$F$65536,6,0)</f>
        <v>已激活</v>
      </c>
      <c r="T1363" s="58" t="str">
        <f t="shared" si="31"/>
        <v>对</v>
      </c>
    </row>
    <row r="1364" ht="21.95" customHeight="1" spans="1:20">
      <c r="A1364" s="19">
        <v>1355</v>
      </c>
      <c r="B1364" s="19" t="s">
        <v>43</v>
      </c>
      <c r="C1364" s="19" t="s">
        <v>44</v>
      </c>
      <c r="D1364" s="19" t="s">
        <v>45</v>
      </c>
      <c r="E1364" s="19" t="s">
        <v>2253</v>
      </c>
      <c r="F1364" s="19" t="s">
        <v>2823</v>
      </c>
      <c r="G1364" s="19" t="s">
        <v>2976</v>
      </c>
      <c r="H1364" s="19" t="s">
        <v>2977</v>
      </c>
      <c r="I1364" s="19" t="s">
        <v>2978</v>
      </c>
      <c r="J1364" s="19" t="s">
        <v>141</v>
      </c>
      <c r="K1364" s="19">
        <v>2</v>
      </c>
      <c r="L1364" s="19" t="s">
        <v>2823</v>
      </c>
      <c r="M1364" s="19" t="str">
        <f>VLOOKUP(G1364,[1]Sheet1!$G$1:$M$65536,7,0)</f>
        <v>6214672440007013507</v>
      </c>
      <c r="N1364" s="19" t="str">
        <f>VLOOKUP(H1364,[2]Sheet1!$A$1:$E$65536,5,0)</f>
        <v>6214672440007013507</v>
      </c>
      <c r="O1364" s="19" t="s">
        <v>52</v>
      </c>
      <c r="P1364" s="19">
        <v>2</v>
      </c>
      <c r="Q1364" s="84">
        <f t="shared" si="30"/>
        <v>2</v>
      </c>
      <c r="R1364" s="26">
        <v>260</v>
      </c>
      <c r="S1364" s="26" t="str">
        <f>VLOOKUP(H1364,[2]Sheet1!$A$1:$F$65536,6,0)</f>
        <v>已激活</v>
      </c>
      <c r="T1364" s="58" t="str">
        <f t="shared" si="31"/>
        <v>对</v>
      </c>
    </row>
    <row r="1365" ht="21.95" customHeight="1" spans="1:20">
      <c r="A1365" s="19">
        <v>1356</v>
      </c>
      <c r="B1365" s="19" t="s">
        <v>43</v>
      </c>
      <c r="C1365" s="19" t="s">
        <v>44</v>
      </c>
      <c r="D1365" s="19" t="s">
        <v>45</v>
      </c>
      <c r="E1365" s="19" t="s">
        <v>2253</v>
      </c>
      <c r="F1365" s="19" t="s">
        <v>2823</v>
      </c>
      <c r="G1365" s="19" t="s">
        <v>2979</v>
      </c>
      <c r="H1365" s="19" t="s">
        <v>2980</v>
      </c>
      <c r="I1365" s="19" t="s">
        <v>2981</v>
      </c>
      <c r="J1365" s="19" t="s">
        <v>141</v>
      </c>
      <c r="K1365" s="19">
        <v>1</v>
      </c>
      <c r="L1365" s="19" t="s">
        <v>2823</v>
      </c>
      <c r="M1365" s="19" t="str">
        <f>VLOOKUP(G1365,[1]Sheet1!$G$1:$M$65536,7,0)</f>
        <v>6214672440001317870</v>
      </c>
      <c r="N1365" s="19" t="str">
        <f>VLOOKUP(H1365,[2]Sheet1!$A$1:$E$65536,5,0)</f>
        <v>6214672440001317870</v>
      </c>
      <c r="O1365" s="19" t="s">
        <v>52</v>
      </c>
      <c r="P1365" s="19">
        <v>1</v>
      </c>
      <c r="Q1365" s="84">
        <f t="shared" si="30"/>
        <v>1</v>
      </c>
      <c r="R1365" s="26">
        <v>185</v>
      </c>
      <c r="S1365" s="26" t="str">
        <f>VLOOKUP(H1365,[2]Sheet1!$A$1:$F$65536,6,0)</f>
        <v>已激活</v>
      </c>
      <c r="T1365" s="58" t="str">
        <f t="shared" si="31"/>
        <v>对</v>
      </c>
    </row>
    <row r="1366" ht="21.95" customHeight="1" spans="1:20">
      <c r="A1366" s="19">
        <v>1357</v>
      </c>
      <c r="B1366" s="19" t="s">
        <v>43</v>
      </c>
      <c r="C1366" s="19" t="s">
        <v>44</v>
      </c>
      <c r="D1366" s="19" t="s">
        <v>45</v>
      </c>
      <c r="E1366" s="19" t="s">
        <v>2253</v>
      </c>
      <c r="F1366" s="19" t="s">
        <v>2982</v>
      </c>
      <c r="G1366" s="19" t="s">
        <v>2983</v>
      </c>
      <c r="H1366" s="101" t="s">
        <v>2984</v>
      </c>
      <c r="I1366" s="19">
        <v>13183334887</v>
      </c>
      <c r="J1366" s="19" t="s">
        <v>141</v>
      </c>
      <c r="K1366" s="19">
        <v>2</v>
      </c>
      <c r="L1366" s="19" t="s">
        <v>2982</v>
      </c>
      <c r="M1366" s="19" t="str">
        <f>VLOOKUP(G1366,[1]Sheet1!$G$1:$M$65536,7,0)</f>
        <v>62146724400006423</v>
      </c>
      <c r="N1366" s="19" t="str">
        <f>VLOOKUP(H1366,[2]Sheet1!$A$1:$E$65536,5,0)</f>
        <v>6214672440000642385</v>
      </c>
      <c r="O1366" s="19" t="s">
        <v>52</v>
      </c>
      <c r="P1366" s="19">
        <v>1</v>
      </c>
      <c r="Q1366" s="84">
        <f t="shared" si="30"/>
        <v>1</v>
      </c>
      <c r="R1366" s="26">
        <v>180</v>
      </c>
      <c r="S1366" s="26" t="str">
        <f>VLOOKUP(H1366,[2]Sheet1!$A$1:$F$65536,6,0)</f>
        <v>已激活</v>
      </c>
      <c r="T1366" s="58" t="str">
        <f t="shared" si="31"/>
        <v>对</v>
      </c>
    </row>
    <row r="1367" ht="21.95" hidden="1" customHeight="1" spans="1:20">
      <c r="A1367" s="19">
        <v>1358</v>
      </c>
      <c r="B1367" s="19" t="s">
        <v>43</v>
      </c>
      <c r="C1367" s="19" t="s">
        <v>44</v>
      </c>
      <c r="D1367" s="19" t="s">
        <v>45</v>
      </c>
      <c r="E1367" s="19" t="s">
        <v>2253</v>
      </c>
      <c r="F1367" s="19" t="s">
        <v>2982</v>
      </c>
      <c r="G1367" s="19" t="s">
        <v>2985</v>
      </c>
      <c r="H1367" s="101" t="s">
        <v>2986</v>
      </c>
      <c r="I1367" s="19">
        <v>13273880580</v>
      </c>
      <c r="J1367" s="19" t="s">
        <v>141</v>
      </c>
      <c r="K1367" s="19">
        <v>2</v>
      </c>
      <c r="L1367" s="19" t="s">
        <v>2982</v>
      </c>
      <c r="M1367" s="19" t="str">
        <f>VLOOKUP(G1367,[1]Sheet1!$G$1:$M$65536,7,0)</f>
        <v>6214672440000646048</v>
      </c>
      <c r="N1367" s="19" t="str">
        <f>VLOOKUP(H1367,[2]Sheet1!$A$1:$E$65536,5,0)</f>
        <v>6214672440000646048</v>
      </c>
      <c r="O1367" s="19" t="s">
        <v>52</v>
      </c>
      <c r="P1367" s="19">
        <v>1</v>
      </c>
      <c r="Q1367" s="69">
        <v>0</v>
      </c>
      <c r="R1367" s="26">
        <v>0</v>
      </c>
      <c r="S1367" s="26" t="str">
        <f>VLOOKUP(H1367,[2]Sheet1!$A$1:$F$65536,6,0)</f>
        <v>已激活</v>
      </c>
      <c r="T1367" s="58" t="str">
        <f t="shared" si="31"/>
        <v>对</v>
      </c>
    </row>
    <row r="1368" ht="21.95" customHeight="1" spans="1:20">
      <c r="A1368" s="19">
        <v>1359</v>
      </c>
      <c r="B1368" s="19" t="s">
        <v>43</v>
      </c>
      <c r="C1368" s="19" t="s">
        <v>44</v>
      </c>
      <c r="D1368" s="19" t="s">
        <v>45</v>
      </c>
      <c r="E1368" s="19" t="s">
        <v>2253</v>
      </c>
      <c r="F1368" s="19" t="s">
        <v>2982</v>
      </c>
      <c r="G1368" s="19" t="s">
        <v>1061</v>
      </c>
      <c r="H1368" s="101" t="s">
        <v>2987</v>
      </c>
      <c r="I1368" s="19">
        <v>13781810247</v>
      </c>
      <c r="J1368" s="19" t="s">
        <v>141</v>
      </c>
      <c r="K1368" s="19">
        <v>3</v>
      </c>
      <c r="L1368" s="19" t="s">
        <v>2982</v>
      </c>
      <c r="M1368" s="19" t="str">
        <f>VLOOKUP(G1368,[1]Sheet1!$G$1:$M$65536,7,0)</f>
        <v>6214672440000706560</v>
      </c>
      <c r="N1368" s="19" t="str">
        <f>VLOOKUP(H1368,[2]Sheet1!$A$1:$E$65536,5,0)</f>
        <v>6214672440000645701</v>
      </c>
      <c r="O1368" s="19" t="s">
        <v>52</v>
      </c>
      <c r="P1368" s="19">
        <v>1</v>
      </c>
      <c r="Q1368" s="84">
        <f t="shared" si="30"/>
        <v>1</v>
      </c>
      <c r="R1368" s="26">
        <v>180</v>
      </c>
      <c r="S1368" s="26" t="str">
        <f>VLOOKUP(H1368,[2]Sheet1!$A$1:$F$65536,6,0)</f>
        <v>已激活</v>
      </c>
      <c r="T1368" s="58" t="str">
        <f t="shared" si="31"/>
        <v>对</v>
      </c>
    </row>
    <row r="1369" ht="21.95" customHeight="1" spans="1:20">
      <c r="A1369" s="19">
        <v>1360</v>
      </c>
      <c r="B1369" s="19" t="s">
        <v>43</v>
      </c>
      <c r="C1369" s="19" t="s">
        <v>44</v>
      </c>
      <c r="D1369" s="19" t="s">
        <v>45</v>
      </c>
      <c r="E1369" s="19" t="s">
        <v>2253</v>
      </c>
      <c r="F1369" s="19" t="s">
        <v>2982</v>
      </c>
      <c r="G1369" s="19" t="s">
        <v>2988</v>
      </c>
      <c r="H1369" s="101" t="s">
        <v>2989</v>
      </c>
      <c r="I1369" s="19">
        <v>15537511480</v>
      </c>
      <c r="J1369" s="19" t="s">
        <v>141</v>
      </c>
      <c r="K1369" s="19">
        <v>3</v>
      </c>
      <c r="L1369" s="19" t="s">
        <v>2982</v>
      </c>
      <c r="M1369" s="19" t="str">
        <f>VLOOKUP(G1369,[1]Sheet1!$G$1:$M$65536,7,0)</f>
        <v>621472440000645248</v>
      </c>
      <c r="N1369" s="19" t="str">
        <f>VLOOKUP(H1369,[2]Sheet1!$A$1:$E$65536,5,0)</f>
        <v>6214672440000645248</v>
      </c>
      <c r="O1369" s="19" t="s">
        <v>52</v>
      </c>
      <c r="P1369" s="19">
        <v>1</v>
      </c>
      <c r="Q1369" s="84">
        <f t="shared" si="30"/>
        <v>1</v>
      </c>
      <c r="R1369" s="26">
        <v>180</v>
      </c>
      <c r="S1369" s="26" t="str">
        <f>VLOOKUP(H1369,[2]Sheet1!$A$1:$F$65536,6,0)</f>
        <v>已激活</v>
      </c>
      <c r="T1369" s="58" t="str">
        <f t="shared" si="31"/>
        <v>对</v>
      </c>
    </row>
    <row r="1370" ht="21.95" customHeight="1" spans="1:20">
      <c r="A1370" s="19">
        <v>1361</v>
      </c>
      <c r="B1370" s="19" t="s">
        <v>43</v>
      </c>
      <c r="C1370" s="19" t="s">
        <v>44</v>
      </c>
      <c r="D1370" s="19" t="s">
        <v>45</v>
      </c>
      <c r="E1370" s="19" t="s">
        <v>2253</v>
      </c>
      <c r="F1370" s="19" t="s">
        <v>2982</v>
      </c>
      <c r="G1370" s="19" t="s">
        <v>2990</v>
      </c>
      <c r="H1370" s="101" t="s">
        <v>2991</v>
      </c>
      <c r="I1370" s="19">
        <v>13183350528</v>
      </c>
      <c r="J1370" s="19" t="s">
        <v>2992</v>
      </c>
      <c r="K1370" s="19">
        <v>3</v>
      </c>
      <c r="L1370" s="19" t="s">
        <v>2982</v>
      </c>
      <c r="M1370" s="19" t="str">
        <f>VLOOKUP(G1370,[1]Sheet1!$G$1:$M$65536,7,0)</f>
        <v>621472440000645651</v>
      </c>
      <c r="N1370" s="19" t="str">
        <f>VLOOKUP(H1370,[2]Sheet1!$A$1:$E$65536,5,0)</f>
        <v>6214672440000645651</v>
      </c>
      <c r="O1370" s="19" t="s">
        <v>52</v>
      </c>
      <c r="P1370" s="19">
        <v>1</v>
      </c>
      <c r="Q1370" s="84">
        <f t="shared" si="30"/>
        <v>1</v>
      </c>
      <c r="R1370" s="26">
        <v>180</v>
      </c>
      <c r="S1370" s="26" t="str">
        <f>VLOOKUP(H1370,[2]Sheet1!$A$1:$F$65536,6,0)</f>
        <v>已激活</v>
      </c>
      <c r="T1370" s="58" t="str">
        <f t="shared" si="31"/>
        <v>对</v>
      </c>
    </row>
    <row r="1371" ht="21.95" customHeight="1" spans="1:20">
      <c r="A1371" s="19">
        <v>1362</v>
      </c>
      <c r="B1371" s="19" t="s">
        <v>43</v>
      </c>
      <c r="C1371" s="19" t="s">
        <v>44</v>
      </c>
      <c r="D1371" s="19" t="s">
        <v>45</v>
      </c>
      <c r="E1371" s="19" t="s">
        <v>2253</v>
      </c>
      <c r="F1371" s="19" t="s">
        <v>2982</v>
      </c>
      <c r="G1371" s="19" t="s">
        <v>2993</v>
      </c>
      <c r="H1371" s="101" t="s">
        <v>2994</v>
      </c>
      <c r="I1371" s="19">
        <v>13233749728</v>
      </c>
      <c r="J1371" s="19" t="s">
        <v>2992</v>
      </c>
      <c r="K1371" s="19">
        <v>3</v>
      </c>
      <c r="L1371" s="19" t="s">
        <v>2982</v>
      </c>
      <c r="M1371" s="19" t="str">
        <f>VLOOKUP(G1371,[1]Sheet1!$G$1:$M$65536,7,0)</f>
        <v>621472440000641791</v>
      </c>
      <c r="N1371" s="19" t="str">
        <f>VLOOKUP(H1371,[2]Sheet1!$A$1:$E$65536,5,0)</f>
        <v>6214672440000641791</v>
      </c>
      <c r="O1371" s="19" t="s">
        <v>52</v>
      </c>
      <c r="P1371" s="19">
        <v>1</v>
      </c>
      <c r="Q1371" s="84">
        <f t="shared" si="30"/>
        <v>1</v>
      </c>
      <c r="R1371" s="26">
        <v>130</v>
      </c>
      <c r="S1371" s="26" t="str">
        <f>VLOOKUP(H1371,[2]Sheet1!$A$1:$F$65536,6,0)</f>
        <v>已激活</v>
      </c>
      <c r="T1371" s="58" t="str">
        <f t="shared" si="31"/>
        <v>对</v>
      </c>
    </row>
    <row r="1372" ht="21.95" customHeight="1" spans="1:20">
      <c r="A1372" s="19">
        <v>1363</v>
      </c>
      <c r="B1372" s="19" t="s">
        <v>43</v>
      </c>
      <c r="C1372" s="19" t="s">
        <v>44</v>
      </c>
      <c r="D1372" s="19" t="s">
        <v>45</v>
      </c>
      <c r="E1372" s="19" t="s">
        <v>2253</v>
      </c>
      <c r="F1372" s="19" t="s">
        <v>2982</v>
      </c>
      <c r="G1372" s="19" t="s">
        <v>2482</v>
      </c>
      <c r="H1372" s="101" t="s">
        <v>2995</v>
      </c>
      <c r="I1372" s="19" t="s">
        <v>2996</v>
      </c>
      <c r="J1372" s="19" t="s">
        <v>141</v>
      </c>
      <c r="K1372" s="19">
        <v>2</v>
      </c>
      <c r="L1372" s="19" t="s">
        <v>2982</v>
      </c>
      <c r="M1372" s="19" t="str">
        <f>VLOOKUP(G1372,[1]Sheet1!$G$1:$M$65536,7,0)</f>
        <v>6214672440006964429</v>
      </c>
      <c r="N1372" s="19" t="str">
        <f>VLOOKUP(H1372,[2]Sheet1!$A$1:$E$65536,5,0)</f>
        <v>6214672440000644258</v>
      </c>
      <c r="O1372" s="19" t="s">
        <v>52</v>
      </c>
      <c r="P1372" s="19">
        <v>1</v>
      </c>
      <c r="Q1372" s="84">
        <f t="shared" si="30"/>
        <v>1</v>
      </c>
      <c r="R1372" s="26">
        <v>130</v>
      </c>
      <c r="S1372" s="26" t="str">
        <f>VLOOKUP(H1372,[2]Sheet1!$A$1:$F$65536,6,0)</f>
        <v>已激活</v>
      </c>
      <c r="T1372" s="58" t="str">
        <f t="shared" si="31"/>
        <v>对</v>
      </c>
    </row>
    <row r="1373" ht="21.95" customHeight="1" spans="1:20">
      <c r="A1373" s="19">
        <v>1364</v>
      </c>
      <c r="B1373" s="19" t="s">
        <v>43</v>
      </c>
      <c r="C1373" s="19" t="s">
        <v>44</v>
      </c>
      <c r="D1373" s="19" t="s">
        <v>45</v>
      </c>
      <c r="E1373" s="19" t="s">
        <v>2253</v>
      </c>
      <c r="F1373" s="19" t="s">
        <v>2982</v>
      </c>
      <c r="G1373" s="19" t="s">
        <v>2997</v>
      </c>
      <c r="H1373" s="101" t="s">
        <v>2998</v>
      </c>
      <c r="I1373" s="19">
        <v>17772815660</v>
      </c>
      <c r="J1373" s="19" t="s">
        <v>141</v>
      </c>
      <c r="K1373" s="19">
        <v>2</v>
      </c>
      <c r="L1373" s="19" t="s">
        <v>2982</v>
      </c>
      <c r="M1373" s="19" t="str">
        <f>VLOOKUP(G1373,[1]Sheet1!$G$1:$M$65536,7,0)</f>
        <v>6214672440000644720</v>
      </c>
      <c r="N1373" s="19" t="str">
        <f>VLOOKUP(H1373,[2]Sheet1!$A$1:$E$65536,5,0)</f>
        <v>6214672440000644720</v>
      </c>
      <c r="O1373" s="19" t="s">
        <v>52</v>
      </c>
      <c r="P1373" s="19">
        <v>1</v>
      </c>
      <c r="Q1373" s="84">
        <f t="shared" si="30"/>
        <v>1</v>
      </c>
      <c r="R1373" s="26">
        <v>130</v>
      </c>
      <c r="S1373" s="26" t="str">
        <f>VLOOKUP(H1373,[2]Sheet1!$A$1:$F$65536,6,0)</f>
        <v>已激活</v>
      </c>
      <c r="T1373" s="58" t="str">
        <f t="shared" si="31"/>
        <v>对</v>
      </c>
    </row>
    <row r="1374" ht="21.95" customHeight="1" spans="1:20">
      <c r="A1374" s="19">
        <v>1365</v>
      </c>
      <c r="B1374" s="19" t="s">
        <v>43</v>
      </c>
      <c r="C1374" s="19" t="s">
        <v>44</v>
      </c>
      <c r="D1374" s="19" t="s">
        <v>45</v>
      </c>
      <c r="E1374" s="19" t="s">
        <v>2253</v>
      </c>
      <c r="F1374" s="19" t="s">
        <v>2982</v>
      </c>
      <c r="G1374" s="19" t="s">
        <v>2999</v>
      </c>
      <c r="H1374" s="101" t="s">
        <v>3000</v>
      </c>
      <c r="I1374" s="19">
        <v>15225048451</v>
      </c>
      <c r="J1374" s="19" t="s">
        <v>141</v>
      </c>
      <c r="K1374" s="19">
        <v>2</v>
      </c>
      <c r="L1374" s="19" t="s">
        <v>2982</v>
      </c>
      <c r="M1374" s="19" t="str">
        <f>VLOOKUP(G1374,[1]Sheet1!$G$1:$M$65536,7,0)</f>
        <v>6214672440000644050</v>
      </c>
      <c r="N1374" s="19" t="str">
        <f>VLOOKUP(H1374,[2]Sheet1!$A$1:$E$65536,5,0)</f>
        <v>6214672440000644050</v>
      </c>
      <c r="O1374" s="19" t="s">
        <v>52</v>
      </c>
      <c r="P1374" s="19">
        <v>1</v>
      </c>
      <c r="Q1374" s="84">
        <f t="shared" si="30"/>
        <v>1</v>
      </c>
      <c r="R1374" s="26">
        <v>130</v>
      </c>
      <c r="S1374" s="26" t="str">
        <f>VLOOKUP(H1374,[2]Sheet1!$A$1:$F$65536,6,0)</f>
        <v>已激活</v>
      </c>
      <c r="T1374" s="58" t="str">
        <f t="shared" si="31"/>
        <v>对</v>
      </c>
    </row>
    <row r="1375" ht="21.95" customHeight="1" spans="1:20">
      <c r="A1375" s="19">
        <v>1366</v>
      </c>
      <c r="B1375" s="19" t="s">
        <v>43</v>
      </c>
      <c r="C1375" s="19" t="s">
        <v>44</v>
      </c>
      <c r="D1375" s="19" t="s">
        <v>45</v>
      </c>
      <c r="E1375" s="19" t="s">
        <v>2253</v>
      </c>
      <c r="F1375" s="19" t="s">
        <v>2982</v>
      </c>
      <c r="G1375" s="19" t="s">
        <v>3001</v>
      </c>
      <c r="H1375" s="101" t="s">
        <v>3002</v>
      </c>
      <c r="I1375" s="19">
        <v>13409475881</v>
      </c>
      <c r="J1375" s="19" t="s">
        <v>60</v>
      </c>
      <c r="K1375" s="19">
        <v>2</v>
      </c>
      <c r="L1375" s="19" t="s">
        <v>2982</v>
      </c>
      <c r="M1375" s="19" t="str">
        <f>VLOOKUP(G1375,[1]Sheet1!$G$1:$M$65536,7,0)</f>
        <v>6214672440000645503</v>
      </c>
      <c r="N1375" s="19" t="str">
        <f>VLOOKUP(H1375,[2]Sheet1!$A$1:$E$65536,5,0)</f>
        <v>6214672440000645503</v>
      </c>
      <c r="O1375" s="19" t="s">
        <v>52</v>
      </c>
      <c r="P1375" s="19">
        <v>1</v>
      </c>
      <c r="Q1375" s="84">
        <f t="shared" si="30"/>
        <v>1</v>
      </c>
      <c r="R1375" s="26">
        <v>130</v>
      </c>
      <c r="S1375" s="26" t="str">
        <f>VLOOKUP(H1375,[2]Sheet1!$A$1:$F$65536,6,0)</f>
        <v>已激活</v>
      </c>
      <c r="T1375" s="58" t="str">
        <f t="shared" si="31"/>
        <v>对</v>
      </c>
    </row>
    <row r="1376" ht="21.95" customHeight="1" spans="1:20">
      <c r="A1376" s="19">
        <v>1367</v>
      </c>
      <c r="B1376" s="19" t="s">
        <v>43</v>
      </c>
      <c r="C1376" s="19" t="s">
        <v>44</v>
      </c>
      <c r="D1376" s="19" t="s">
        <v>45</v>
      </c>
      <c r="E1376" s="19" t="s">
        <v>2253</v>
      </c>
      <c r="F1376" s="19" t="s">
        <v>2982</v>
      </c>
      <c r="G1376" s="19" t="s">
        <v>3003</v>
      </c>
      <c r="H1376" s="101" t="s">
        <v>3004</v>
      </c>
      <c r="I1376" s="19">
        <v>13233720128</v>
      </c>
      <c r="J1376" s="19" t="s">
        <v>141</v>
      </c>
      <c r="K1376" s="19">
        <v>2</v>
      </c>
      <c r="L1376" s="19" t="s">
        <v>2982</v>
      </c>
      <c r="M1376" s="19" t="str">
        <f>VLOOKUP(G1376,[1]Sheet1!$G$1:$M$65536,7,0)</f>
        <v>6214672440000642948</v>
      </c>
      <c r="N1376" s="19" t="str">
        <f>VLOOKUP(H1376,[2]Sheet1!$A$1:$E$65536,5,0)</f>
        <v>6214672440000642948</v>
      </c>
      <c r="O1376" s="19" t="s">
        <v>52</v>
      </c>
      <c r="P1376" s="19">
        <v>1</v>
      </c>
      <c r="Q1376" s="84">
        <f t="shared" si="30"/>
        <v>1</v>
      </c>
      <c r="R1376" s="26">
        <v>130</v>
      </c>
      <c r="S1376" s="26" t="str">
        <f>VLOOKUP(H1376,[2]Sheet1!$A$1:$F$65536,6,0)</f>
        <v>已激活</v>
      </c>
      <c r="T1376" s="58" t="str">
        <f t="shared" si="31"/>
        <v>对</v>
      </c>
    </row>
    <row r="1377" ht="21.95" customHeight="1" spans="1:20">
      <c r="A1377" s="19">
        <v>1368</v>
      </c>
      <c r="B1377" s="19" t="s">
        <v>43</v>
      </c>
      <c r="C1377" s="19" t="s">
        <v>44</v>
      </c>
      <c r="D1377" s="19" t="s">
        <v>45</v>
      </c>
      <c r="E1377" s="19" t="s">
        <v>2253</v>
      </c>
      <c r="F1377" s="19" t="s">
        <v>2982</v>
      </c>
      <c r="G1377" s="19" t="s">
        <v>3005</v>
      </c>
      <c r="H1377" s="101" t="s">
        <v>3006</v>
      </c>
      <c r="I1377" s="19">
        <v>15637517156</v>
      </c>
      <c r="J1377" s="19" t="s">
        <v>141</v>
      </c>
      <c r="K1377" s="19">
        <v>2</v>
      </c>
      <c r="L1377" s="19" t="s">
        <v>2982</v>
      </c>
      <c r="M1377" s="19" t="str">
        <f>VLOOKUP(G1377,[1]Sheet1!$G$1:$M$65536,7,0)</f>
        <v>6214672440000645461</v>
      </c>
      <c r="N1377" s="19" t="str">
        <f>VLOOKUP(H1377,[2]Sheet1!$A$1:$E$65536,5,0)</f>
        <v>6214672440000645461</v>
      </c>
      <c r="O1377" s="19" t="s">
        <v>52</v>
      </c>
      <c r="P1377" s="19">
        <v>1</v>
      </c>
      <c r="Q1377" s="84">
        <f t="shared" si="30"/>
        <v>1</v>
      </c>
      <c r="R1377" s="26">
        <v>130</v>
      </c>
      <c r="S1377" s="26" t="str">
        <f>VLOOKUP(H1377,[2]Sheet1!$A$1:$F$65536,6,0)</f>
        <v>已激活</v>
      </c>
      <c r="T1377" s="58" t="str">
        <f t="shared" si="31"/>
        <v>对</v>
      </c>
    </row>
    <row r="1378" ht="21.95" customHeight="1" spans="1:20">
      <c r="A1378" s="19">
        <v>1369</v>
      </c>
      <c r="B1378" s="19" t="s">
        <v>43</v>
      </c>
      <c r="C1378" s="19" t="s">
        <v>44</v>
      </c>
      <c r="D1378" s="19" t="s">
        <v>45</v>
      </c>
      <c r="E1378" s="19" t="s">
        <v>2253</v>
      </c>
      <c r="F1378" s="19" t="s">
        <v>2982</v>
      </c>
      <c r="G1378" s="19" t="s">
        <v>3007</v>
      </c>
      <c r="H1378" s="101" t="s">
        <v>3008</v>
      </c>
      <c r="I1378" s="19">
        <v>13409488920</v>
      </c>
      <c r="J1378" s="19" t="s">
        <v>141</v>
      </c>
      <c r="K1378" s="19">
        <v>2</v>
      </c>
      <c r="L1378" s="19" t="s">
        <v>2982</v>
      </c>
      <c r="M1378" s="19" t="str">
        <f>VLOOKUP(G1378,[1]Sheet1!$G$1:$M$65536,7,0)</f>
        <v>6214672440000644084</v>
      </c>
      <c r="N1378" s="19" t="str">
        <f>VLOOKUP(H1378,[2]Sheet1!$A$1:$E$65536,5,0)</f>
        <v>6214672440000644084</v>
      </c>
      <c r="O1378" s="19" t="s">
        <v>52</v>
      </c>
      <c r="P1378" s="19">
        <v>1</v>
      </c>
      <c r="Q1378" s="84">
        <f t="shared" si="30"/>
        <v>1</v>
      </c>
      <c r="R1378" s="26">
        <v>130</v>
      </c>
      <c r="S1378" s="26" t="str">
        <f>VLOOKUP(H1378,[2]Sheet1!$A$1:$F$65536,6,0)</f>
        <v>已激活</v>
      </c>
      <c r="T1378" s="58" t="str">
        <f t="shared" si="31"/>
        <v>对</v>
      </c>
    </row>
    <row r="1379" ht="21.95" customHeight="1" spans="1:20">
      <c r="A1379" s="19">
        <v>1370</v>
      </c>
      <c r="B1379" s="19" t="s">
        <v>43</v>
      </c>
      <c r="C1379" s="19" t="s">
        <v>44</v>
      </c>
      <c r="D1379" s="19" t="s">
        <v>45</v>
      </c>
      <c r="E1379" s="19" t="s">
        <v>2253</v>
      </c>
      <c r="F1379" s="19" t="s">
        <v>2982</v>
      </c>
      <c r="G1379" s="19" t="s">
        <v>3009</v>
      </c>
      <c r="H1379" s="101" t="s">
        <v>3010</v>
      </c>
      <c r="I1379" s="19">
        <v>15003906387</v>
      </c>
      <c r="J1379" s="19" t="s">
        <v>141</v>
      </c>
      <c r="K1379" s="19">
        <v>2</v>
      </c>
      <c r="L1379" s="19" t="s">
        <v>2982</v>
      </c>
      <c r="M1379" s="19" t="str">
        <f>VLOOKUP(G1379,[1]Sheet1!$G$1:$M$65536,7,0)</f>
        <v>6214672440006424150</v>
      </c>
      <c r="N1379" s="19" t="str">
        <f>VLOOKUP(H1379,[2]Sheet1!$A$1:$E$65536,5,0)</f>
        <v>6214672440006424150</v>
      </c>
      <c r="O1379" s="19" t="s">
        <v>52</v>
      </c>
      <c r="P1379" s="19">
        <v>1</v>
      </c>
      <c r="Q1379" s="84">
        <f t="shared" si="30"/>
        <v>1</v>
      </c>
      <c r="R1379" s="26">
        <v>130</v>
      </c>
      <c r="S1379" s="26" t="str">
        <f>VLOOKUP(H1379,[2]Sheet1!$A$1:$F$65536,6,0)</f>
        <v>已激活</v>
      </c>
      <c r="T1379" s="58" t="str">
        <f t="shared" si="31"/>
        <v>对</v>
      </c>
    </row>
    <row r="1380" ht="21.95" customHeight="1" spans="1:20">
      <c r="A1380" s="19">
        <v>1371</v>
      </c>
      <c r="B1380" s="19" t="s">
        <v>43</v>
      </c>
      <c r="C1380" s="19" t="s">
        <v>44</v>
      </c>
      <c r="D1380" s="19" t="s">
        <v>45</v>
      </c>
      <c r="E1380" s="19" t="s">
        <v>2253</v>
      </c>
      <c r="F1380" s="19" t="s">
        <v>2982</v>
      </c>
      <c r="G1380" s="19" t="s">
        <v>3011</v>
      </c>
      <c r="H1380" s="19" t="s">
        <v>3012</v>
      </c>
      <c r="I1380" s="19">
        <v>15938919204</v>
      </c>
      <c r="J1380" s="19" t="s">
        <v>163</v>
      </c>
      <c r="K1380" s="19">
        <v>2</v>
      </c>
      <c r="L1380" s="19" t="s">
        <v>2982</v>
      </c>
      <c r="M1380" s="19" t="str">
        <f>VLOOKUP(G1380,[1]Sheet1!$G$1:$M$65536,7,0)</f>
        <v>6214672440000642070</v>
      </c>
      <c r="N1380" s="19" t="str">
        <f>VLOOKUP(H1380,[2]Sheet1!$A$1:$E$65536,5,0)</f>
        <v>6214672440000642070</v>
      </c>
      <c r="O1380" s="19" t="s">
        <v>52</v>
      </c>
      <c r="P1380" s="19">
        <v>1</v>
      </c>
      <c r="Q1380" s="84">
        <f t="shared" si="30"/>
        <v>1</v>
      </c>
      <c r="R1380" s="26">
        <v>130</v>
      </c>
      <c r="S1380" s="26" t="str">
        <f>VLOOKUP(H1380,[2]Sheet1!$A$1:$F$65536,6,0)</f>
        <v>已激活</v>
      </c>
      <c r="T1380" s="58" t="str">
        <f t="shared" si="31"/>
        <v>对</v>
      </c>
    </row>
    <row r="1381" ht="21.95" customHeight="1" spans="1:20">
      <c r="A1381" s="19">
        <v>1372</v>
      </c>
      <c r="B1381" s="19" t="s">
        <v>43</v>
      </c>
      <c r="C1381" s="19" t="s">
        <v>44</v>
      </c>
      <c r="D1381" s="19" t="s">
        <v>45</v>
      </c>
      <c r="E1381" s="19" t="s">
        <v>2253</v>
      </c>
      <c r="F1381" s="19" t="s">
        <v>2982</v>
      </c>
      <c r="G1381" s="19" t="s">
        <v>3013</v>
      </c>
      <c r="H1381" s="101" t="s">
        <v>3014</v>
      </c>
      <c r="I1381" s="19">
        <v>13233744790</v>
      </c>
      <c r="J1381" s="19" t="s">
        <v>163</v>
      </c>
      <c r="K1381" s="19">
        <v>2</v>
      </c>
      <c r="L1381" s="19" t="s">
        <v>2982</v>
      </c>
      <c r="M1381" s="19" t="str">
        <f>VLOOKUP(G1381,[1]Sheet1!$G$1:$M$65536,7,0)</f>
        <v>6214672440000645214</v>
      </c>
      <c r="N1381" s="19" t="str">
        <f>VLOOKUP(H1381,[2]Sheet1!$A$1:$E$65536,5,0)</f>
        <v>6214672440000645214</v>
      </c>
      <c r="O1381" s="19" t="s">
        <v>52</v>
      </c>
      <c r="P1381" s="19">
        <v>1</v>
      </c>
      <c r="Q1381" s="84">
        <f t="shared" si="30"/>
        <v>1</v>
      </c>
      <c r="R1381" s="26">
        <v>130</v>
      </c>
      <c r="S1381" s="26" t="str">
        <f>VLOOKUP(H1381,[2]Sheet1!$A$1:$F$65536,6,0)</f>
        <v>已激活</v>
      </c>
      <c r="T1381" s="58" t="str">
        <f t="shared" si="31"/>
        <v>对</v>
      </c>
    </row>
    <row r="1382" ht="21.95" customHeight="1" spans="1:20">
      <c r="A1382" s="19">
        <v>1373</v>
      </c>
      <c r="B1382" s="19" t="s">
        <v>43</v>
      </c>
      <c r="C1382" s="19" t="s">
        <v>44</v>
      </c>
      <c r="D1382" s="19" t="s">
        <v>45</v>
      </c>
      <c r="E1382" s="19" t="s">
        <v>2253</v>
      </c>
      <c r="F1382" s="19" t="s">
        <v>2982</v>
      </c>
      <c r="G1382" s="19" t="s">
        <v>3015</v>
      </c>
      <c r="H1382" s="101" t="s">
        <v>3016</v>
      </c>
      <c r="I1382" s="19">
        <v>15224800707</v>
      </c>
      <c r="J1382" s="19" t="s">
        <v>60</v>
      </c>
      <c r="K1382" s="19">
        <v>4</v>
      </c>
      <c r="L1382" s="19" t="s">
        <v>2982</v>
      </c>
      <c r="M1382" s="19" t="str">
        <f>VLOOKUP(G1382,[1]Sheet1!$G$1:$M$65536,7,0)</f>
        <v>6214672440006423137</v>
      </c>
      <c r="N1382" s="19">
        <f>VLOOKUP(H1382,[2]Sheet1!$A$1:$E$65536,5,0)</f>
        <v>0</v>
      </c>
      <c r="O1382" s="19" t="s">
        <v>52</v>
      </c>
      <c r="P1382" s="19">
        <v>1</v>
      </c>
      <c r="Q1382" s="84">
        <f t="shared" si="30"/>
        <v>1</v>
      </c>
      <c r="R1382" s="26">
        <v>130</v>
      </c>
      <c r="S1382" s="26" t="str">
        <f>VLOOKUP(H1382,[2]Sheet1!$A$1:$F$65536,6,0)</f>
        <v>空白</v>
      </c>
      <c r="T1382" s="58" t="str">
        <f t="shared" si="31"/>
        <v>对</v>
      </c>
    </row>
    <row r="1383" ht="21.95" customHeight="1" spans="1:20">
      <c r="A1383" s="19">
        <v>1374</v>
      </c>
      <c r="B1383" s="19" t="s">
        <v>43</v>
      </c>
      <c r="C1383" s="19" t="s">
        <v>44</v>
      </c>
      <c r="D1383" s="19" t="s">
        <v>45</v>
      </c>
      <c r="E1383" s="19" t="s">
        <v>2253</v>
      </c>
      <c r="F1383" s="19" t="s">
        <v>2982</v>
      </c>
      <c r="G1383" s="19" t="s">
        <v>3017</v>
      </c>
      <c r="H1383" s="101" t="s">
        <v>3018</v>
      </c>
      <c r="I1383" s="19">
        <v>13781804518</v>
      </c>
      <c r="J1383" s="19" t="s">
        <v>141</v>
      </c>
      <c r="K1383" s="19">
        <v>5</v>
      </c>
      <c r="L1383" s="19" t="s">
        <v>2982</v>
      </c>
      <c r="M1383" s="19" t="str">
        <f>VLOOKUP(G1383,[1]Sheet1!$G$1:$M$65536,7,0)</f>
        <v>6214672440000644746</v>
      </c>
      <c r="N1383" s="19" t="str">
        <f>VLOOKUP(H1383,[2]Sheet1!$A$1:$E$65536,5,0)</f>
        <v>6214672440006422881</v>
      </c>
      <c r="O1383" s="19" t="s">
        <v>52</v>
      </c>
      <c r="P1383" s="19">
        <v>1</v>
      </c>
      <c r="Q1383" s="84">
        <f t="shared" si="30"/>
        <v>1</v>
      </c>
      <c r="R1383" s="26">
        <v>130</v>
      </c>
      <c r="S1383" s="26" t="str">
        <f>VLOOKUP(H1383,[2]Sheet1!$A$1:$F$65536,6,0)</f>
        <v>已激活</v>
      </c>
      <c r="T1383" s="58" t="str">
        <f t="shared" si="31"/>
        <v>对</v>
      </c>
    </row>
    <row r="1384" ht="21.95" customHeight="1" spans="1:20">
      <c r="A1384" s="19">
        <v>1375</v>
      </c>
      <c r="B1384" s="19" t="s">
        <v>43</v>
      </c>
      <c r="C1384" s="19" t="s">
        <v>44</v>
      </c>
      <c r="D1384" s="19" t="s">
        <v>45</v>
      </c>
      <c r="E1384" s="19" t="s">
        <v>2253</v>
      </c>
      <c r="F1384" s="19" t="s">
        <v>2982</v>
      </c>
      <c r="G1384" s="19" t="s">
        <v>3019</v>
      </c>
      <c r="H1384" s="101" t="s">
        <v>3020</v>
      </c>
      <c r="I1384" s="19">
        <v>15716567589</v>
      </c>
      <c r="J1384" s="19" t="s">
        <v>2992</v>
      </c>
      <c r="K1384" s="19">
        <v>4</v>
      </c>
      <c r="L1384" s="19" t="s">
        <v>2982</v>
      </c>
      <c r="M1384" s="19" t="str">
        <f>VLOOKUP(G1384,[1]Sheet1!$G$1:$M$65536,7,0)</f>
        <v>6214672440007161199</v>
      </c>
      <c r="N1384" s="19" t="str">
        <f>VLOOKUP(H1384,[2]Sheet1!$A$1:$E$65536,5,0)</f>
        <v>6214672440007161199</v>
      </c>
      <c r="O1384" s="19" t="s">
        <v>52</v>
      </c>
      <c r="P1384" s="19">
        <v>1</v>
      </c>
      <c r="Q1384" s="84">
        <f t="shared" si="30"/>
        <v>1</v>
      </c>
      <c r="R1384" s="26">
        <v>130</v>
      </c>
      <c r="S1384" s="26" t="str">
        <f>VLOOKUP(H1384,[2]Sheet1!$A$1:$F$65536,6,0)</f>
        <v>已激活</v>
      </c>
      <c r="T1384" s="58" t="str">
        <f t="shared" si="31"/>
        <v>对</v>
      </c>
    </row>
    <row r="1385" ht="21.95" customHeight="1" spans="1:20">
      <c r="A1385" s="19">
        <v>1376</v>
      </c>
      <c r="B1385" s="19" t="s">
        <v>43</v>
      </c>
      <c r="C1385" s="19" t="s">
        <v>44</v>
      </c>
      <c r="D1385" s="19" t="s">
        <v>45</v>
      </c>
      <c r="E1385" s="19" t="s">
        <v>2253</v>
      </c>
      <c r="F1385" s="19" t="s">
        <v>2982</v>
      </c>
      <c r="G1385" s="19" t="s">
        <v>3021</v>
      </c>
      <c r="H1385" s="101" t="s">
        <v>3022</v>
      </c>
      <c r="I1385" s="19">
        <v>13613759282</v>
      </c>
      <c r="J1385" s="19" t="s">
        <v>163</v>
      </c>
      <c r="K1385" s="19">
        <v>1</v>
      </c>
      <c r="L1385" s="19" t="s">
        <v>2982</v>
      </c>
      <c r="M1385" s="19" t="str">
        <f>VLOOKUP(G1385,[1]Sheet1!$G$1:$M$65536,7,0)</f>
        <v>6214672440000643938</v>
      </c>
      <c r="N1385" s="19" t="str">
        <f>VLOOKUP(H1385,[2]Sheet1!$A$1:$E$65536,5,0)</f>
        <v>6214672440000643938</v>
      </c>
      <c r="O1385" s="19" t="s">
        <v>52</v>
      </c>
      <c r="P1385" s="19">
        <v>1</v>
      </c>
      <c r="Q1385" s="84">
        <f t="shared" si="30"/>
        <v>1</v>
      </c>
      <c r="R1385" s="26">
        <v>130</v>
      </c>
      <c r="S1385" s="26" t="str">
        <f>VLOOKUP(H1385,[2]Sheet1!$A$1:$F$65536,6,0)</f>
        <v>已激活</v>
      </c>
      <c r="T1385" s="58" t="str">
        <f t="shared" si="31"/>
        <v>对</v>
      </c>
    </row>
    <row r="1386" ht="21.95" customHeight="1" spans="1:20">
      <c r="A1386" s="19">
        <v>1377</v>
      </c>
      <c r="B1386" s="19" t="s">
        <v>43</v>
      </c>
      <c r="C1386" s="19" t="s">
        <v>44</v>
      </c>
      <c r="D1386" s="19" t="s">
        <v>45</v>
      </c>
      <c r="E1386" s="19" t="s">
        <v>2253</v>
      </c>
      <c r="F1386" s="19" t="s">
        <v>2982</v>
      </c>
      <c r="G1386" s="19" t="s">
        <v>3023</v>
      </c>
      <c r="H1386" s="101" t="s">
        <v>3024</v>
      </c>
      <c r="I1386" s="19">
        <v>13171481834</v>
      </c>
      <c r="J1386" s="19" t="s">
        <v>141</v>
      </c>
      <c r="K1386" s="19">
        <v>3</v>
      </c>
      <c r="L1386" s="19" t="s">
        <v>2982</v>
      </c>
      <c r="M1386" s="19" t="str">
        <f>VLOOKUP(G1386,[1]Sheet1!$G$1:$M$65536,7,0)</f>
        <v>6214672440006425686</v>
      </c>
      <c r="N1386" s="19" t="str">
        <f>VLOOKUP(H1386,[2]Sheet1!$A$1:$E$65536,5,0)</f>
        <v>6214672440006425686</v>
      </c>
      <c r="O1386" s="19" t="s">
        <v>52</v>
      </c>
      <c r="P1386" s="19">
        <v>1</v>
      </c>
      <c r="Q1386" s="84">
        <f t="shared" si="30"/>
        <v>1</v>
      </c>
      <c r="R1386" s="26">
        <v>130</v>
      </c>
      <c r="S1386" s="26" t="str">
        <f>VLOOKUP(H1386,[2]Sheet1!$A$1:$F$65536,6,0)</f>
        <v>已激活</v>
      </c>
      <c r="T1386" s="58" t="str">
        <f t="shared" si="31"/>
        <v>对</v>
      </c>
    </row>
    <row r="1387" ht="21.95" customHeight="1" spans="1:20">
      <c r="A1387" s="19">
        <v>1378</v>
      </c>
      <c r="B1387" s="19" t="s">
        <v>43</v>
      </c>
      <c r="C1387" s="19" t="s">
        <v>44</v>
      </c>
      <c r="D1387" s="19" t="s">
        <v>45</v>
      </c>
      <c r="E1387" s="19" t="s">
        <v>2253</v>
      </c>
      <c r="F1387" s="19" t="s">
        <v>2982</v>
      </c>
      <c r="G1387" s="19" t="s">
        <v>3025</v>
      </c>
      <c r="H1387" s="101" t="s">
        <v>3026</v>
      </c>
      <c r="I1387" s="19">
        <v>13064483199</v>
      </c>
      <c r="J1387" s="19" t="s">
        <v>141</v>
      </c>
      <c r="K1387" s="19">
        <v>2</v>
      </c>
      <c r="L1387" s="19" t="s">
        <v>2982</v>
      </c>
      <c r="M1387" s="19" t="str">
        <f>VLOOKUP(G1387,[1]Sheet1!$G$1:$M$65536,7,0)</f>
        <v>6214672440000643219</v>
      </c>
      <c r="N1387" s="19" t="str">
        <f>VLOOKUP(H1387,[2]Sheet1!$A$1:$E$65536,5,0)</f>
        <v>6214672440000643219</v>
      </c>
      <c r="O1387" s="19" t="s">
        <v>52</v>
      </c>
      <c r="P1387" s="19">
        <v>1</v>
      </c>
      <c r="Q1387" s="84">
        <f t="shared" si="30"/>
        <v>1</v>
      </c>
      <c r="R1387" s="26">
        <v>130</v>
      </c>
      <c r="S1387" s="26" t="str">
        <f>VLOOKUP(H1387,[2]Sheet1!$A$1:$F$65536,6,0)</f>
        <v>已激活</v>
      </c>
      <c r="T1387" s="58" t="str">
        <f t="shared" si="31"/>
        <v>对</v>
      </c>
    </row>
    <row r="1388" ht="21.95" customHeight="1" spans="1:20">
      <c r="A1388" s="19">
        <v>1379</v>
      </c>
      <c r="B1388" s="19" t="s">
        <v>43</v>
      </c>
      <c r="C1388" s="19" t="s">
        <v>44</v>
      </c>
      <c r="D1388" s="19" t="s">
        <v>45</v>
      </c>
      <c r="E1388" s="19" t="s">
        <v>2253</v>
      </c>
      <c r="F1388" s="19" t="s">
        <v>2982</v>
      </c>
      <c r="G1388" s="19" t="s">
        <v>3027</v>
      </c>
      <c r="H1388" s="101" t="s">
        <v>3028</v>
      </c>
      <c r="I1388" s="19">
        <v>16525757995</v>
      </c>
      <c r="J1388" s="19" t="s">
        <v>141</v>
      </c>
      <c r="K1388" s="19">
        <v>2</v>
      </c>
      <c r="L1388" s="19" t="s">
        <v>2982</v>
      </c>
      <c r="M1388" s="19" t="str">
        <f>VLOOKUP(G1388,[1]Sheet1!$G$1:$M$65536,7,0)</f>
        <v>6214672440000645339</v>
      </c>
      <c r="N1388" s="19" t="str">
        <f>VLOOKUP(H1388,[2]Sheet1!$A$1:$E$65536,5,0)</f>
        <v>6214672440000645339</v>
      </c>
      <c r="O1388" s="19" t="s">
        <v>52</v>
      </c>
      <c r="P1388" s="19">
        <v>1</v>
      </c>
      <c r="Q1388" s="84">
        <f t="shared" si="30"/>
        <v>1</v>
      </c>
      <c r="R1388" s="26">
        <v>130</v>
      </c>
      <c r="S1388" s="26" t="str">
        <f>VLOOKUP(H1388,[2]Sheet1!$A$1:$F$65536,6,0)</f>
        <v>已激活</v>
      </c>
      <c r="T1388" s="58" t="str">
        <f t="shared" si="31"/>
        <v>对</v>
      </c>
    </row>
    <row r="1389" ht="21.95" customHeight="1" spans="1:20">
      <c r="A1389" s="19">
        <v>1380</v>
      </c>
      <c r="B1389" s="19" t="s">
        <v>43</v>
      </c>
      <c r="C1389" s="19" t="s">
        <v>44</v>
      </c>
      <c r="D1389" s="19" t="s">
        <v>45</v>
      </c>
      <c r="E1389" s="19" t="s">
        <v>2253</v>
      </c>
      <c r="F1389" s="19" t="s">
        <v>2982</v>
      </c>
      <c r="G1389" s="19" t="s">
        <v>3029</v>
      </c>
      <c r="H1389" s="101" t="s">
        <v>3030</v>
      </c>
      <c r="I1389" s="19">
        <v>13409301413</v>
      </c>
      <c r="J1389" s="19" t="s">
        <v>141</v>
      </c>
      <c r="K1389" s="19">
        <v>2</v>
      </c>
      <c r="L1389" s="19" t="s">
        <v>2982</v>
      </c>
      <c r="M1389" s="19" t="str">
        <f>VLOOKUP(G1389,[1]Sheet1!$G$1:$M$65536,7,0)</f>
        <v>6214672440000642054</v>
      </c>
      <c r="N1389" s="19" t="str">
        <f>VLOOKUP(H1389,[2]Sheet1!$A$1:$E$65536,5,0)</f>
        <v>6214672440000642054</v>
      </c>
      <c r="O1389" s="19" t="s">
        <v>52</v>
      </c>
      <c r="P1389" s="19">
        <v>1</v>
      </c>
      <c r="Q1389" s="84">
        <f t="shared" si="30"/>
        <v>1</v>
      </c>
      <c r="R1389" s="26">
        <v>130</v>
      </c>
      <c r="S1389" s="26" t="str">
        <f>VLOOKUP(H1389,[2]Sheet1!$A$1:$F$65536,6,0)</f>
        <v>已激活</v>
      </c>
      <c r="T1389" s="58" t="str">
        <f t="shared" si="31"/>
        <v>对</v>
      </c>
    </row>
    <row r="1390" ht="21.95" customHeight="1" spans="1:20">
      <c r="A1390" s="19">
        <v>1381</v>
      </c>
      <c r="B1390" s="19" t="s">
        <v>43</v>
      </c>
      <c r="C1390" s="19" t="s">
        <v>44</v>
      </c>
      <c r="D1390" s="19" t="s">
        <v>45</v>
      </c>
      <c r="E1390" s="19" t="s">
        <v>2253</v>
      </c>
      <c r="F1390" s="19" t="s">
        <v>2982</v>
      </c>
      <c r="G1390" s="19" t="s">
        <v>3031</v>
      </c>
      <c r="H1390" s="101" t="s">
        <v>3032</v>
      </c>
      <c r="I1390" s="19">
        <v>17329496569</v>
      </c>
      <c r="J1390" s="19" t="s">
        <v>141</v>
      </c>
      <c r="K1390" s="19">
        <v>1</v>
      </c>
      <c r="L1390" s="19" t="s">
        <v>2982</v>
      </c>
      <c r="M1390" s="19" t="str">
        <f>VLOOKUP(G1390,[1]Sheet1!$G$1:$M$65536,7,0)</f>
        <v>6214672440000644563</v>
      </c>
      <c r="N1390" s="19" t="str">
        <f>VLOOKUP(H1390,[2]Sheet1!$A$1:$E$65536,5,0)</f>
        <v>6214672440000644563</v>
      </c>
      <c r="O1390" s="19" t="s">
        <v>52</v>
      </c>
      <c r="P1390" s="19">
        <v>1</v>
      </c>
      <c r="Q1390" s="84">
        <f t="shared" si="30"/>
        <v>1</v>
      </c>
      <c r="R1390" s="26">
        <v>130</v>
      </c>
      <c r="S1390" s="26" t="str">
        <f>VLOOKUP(H1390,[2]Sheet1!$A$1:$F$65536,6,0)</f>
        <v>已激活</v>
      </c>
      <c r="T1390" s="58" t="str">
        <f t="shared" si="31"/>
        <v>对</v>
      </c>
    </row>
    <row r="1391" ht="21.95" customHeight="1" spans="1:20">
      <c r="A1391" s="19">
        <v>1382</v>
      </c>
      <c r="B1391" s="19" t="s">
        <v>43</v>
      </c>
      <c r="C1391" s="19" t="s">
        <v>44</v>
      </c>
      <c r="D1391" s="19" t="s">
        <v>45</v>
      </c>
      <c r="E1391" s="19" t="s">
        <v>2253</v>
      </c>
      <c r="F1391" s="19" t="s">
        <v>2982</v>
      </c>
      <c r="G1391" s="19" t="s">
        <v>3033</v>
      </c>
      <c r="H1391" s="101" t="s">
        <v>3034</v>
      </c>
      <c r="I1391" s="19">
        <v>15637504056</v>
      </c>
      <c r="J1391" s="19" t="s">
        <v>141</v>
      </c>
      <c r="K1391" s="19">
        <v>2</v>
      </c>
      <c r="L1391" s="19" t="s">
        <v>2982</v>
      </c>
      <c r="M1391" s="19" t="str">
        <f>VLOOKUP(G1391,[1]Sheet1!$G$1:$M$65536,7,0)</f>
        <v>6214672440000642591</v>
      </c>
      <c r="N1391" s="19" t="str">
        <f>VLOOKUP(H1391,[2]Sheet1!$A$1:$E$65536,5,0)</f>
        <v>6214672440000642591</v>
      </c>
      <c r="O1391" s="19" t="s">
        <v>52</v>
      </c>
      <c r="P1391" s="19">
        <v>1</v>
      </c>
      <c r="Q1391" s="84">
        <f t="shared" si="30"/>
        <v>1</v>
      </c>
      <c r="R1391" s="26">
        <v>130</v>
      </c>
      <c r="S1391" s="26" t="str">
        <f>VLOOKUP(H1391,[2]Sheet1!$A$1:$F$65536,6,0)</f>
        <v>已激活</v>
      </c>
      <c r="T1391" s="58" t="str">
        <f t="shared" si="31"/>
        <v>对</v>
      </c>
    </row>
    <row r="1392" ht="21.95" customHeight="1" spans="1:20">
      <c r="A1392" s="19">
        <v>1383</v>
      </c>
      <c r="B1392" s="19" t="s">
        <v>43</v>
      </c>
      <c r="C1392" s="19" t="s">
        <v>44</v>
      </c>
      <c r="D1392" s="19" t="s">
        <v>45</v>
      </c>
      <c r="E1392" s="19" t="s">
        <v>2253</v>
      </c>
      <c r="F1392" s="19" t="s">
        <v>2982</v>
      </c>
      <c r="G1392" s="19" t="s">
        <v>3035</v>
      </c>
      <c r="H1392" s="101" t="s">
        <v>3036</v>
      </c>
      <c r="I1392" s="19">
        <v>13937565390</v>
      </c>
      <c r="J1392" s="19" t="s">
        <v>141</v>
      </c>
      <c r="K1392" s="19">
        <v>2</v>
      </c>
      <c r="L1392" s="19" t="s">
        <v>2982</v>
      </c>
      <c r="M1392" s="19" t="str">
        <f>VLOOKUP(G1392,[1]Sheet1!$G$1:$M$65536,7,0)</f>
        <v>6214672440000645206</v>
      </c>
      <c r="N1392" s="19" t="str">
        <f>VLOOKUP(H1392,[2]Sheet1!$A$1:$E$65536,5,0)</f>
        <v>6214672440000645206</v>
      </c>
      <c r="O1392" s="19" t="s">
        <v>52</v>
      </c>
      <c r="P1392" s="19">
        <v>1</v>
      </c>
      <c r="Q1392" s="84">
        <f t="shared" si="30"/>
        <v>1</v>
      </c>
      <c r="R1392" s="26">
        <v>130</v>
      </c>
      <c r="S1392" s="26" t="str">
        <f>VLOOKUP(H1392,[2]Sheet1!$A$1:$F$65536,6,0)</f>
        <v>已激活</v>
      </c>
      <c r="T1392" s="58" t="str">
        <f t="shared" si="31"/>
        <v>对</v>
      </c>
    </row>
    <row r="1393" ht="21.95" customHeight="1" spans="1:20">
      <c r="A1393" s="19">
        <v>1384</v>
      </c>
      <c r="B1393" s="19" t="s">
        <v>43</v>
      </c>
      <c r="C1393" s="19" t="s">
        <v>44</v>
      </c>
      <c r="D1393" s="19" t="s">
        <v>45</v>
      </c>
      <c r="E1393" s="19" t="s">
        <v>2253</v>
      </c>
      <c r="F1393" s="19" t="s">
        <v>2982</v>
      </c>
      <c r="G1393" s="19" t="s">
        <v>3037</v>
      </c>
      <c r="H1393" s="101" t="s">
        <v>3038</v>
      </c>
      <c r="I1393" s="19">
        <v>13064493601</v>
      </c>
      <c r="J1393" s="19" t="s">
        <v>141</v>
      </c>
      <c r="K1393" s="19">
        <v>2</v>
      </c>
      <c r="L1393" s="19" t="s">
        <v>2982</v>
      </c>
      <c r="M1393" s="19" t="str">
        <f>VLOOKUP(G1393,[1]Sheet1!$G$1:$M$65536,7,0)</f>
        <v>6214672440000644076</v>
      </c>
      <c r="N1393" s="19" t="str">
        <f>VLOOKUP(H1393,[2]Sheet1!$A$1:$E$65536,5,0)</f>
        <v>6214672440000644076</v>
      </c>
      <c r="O1393" s="19" t="s">
        <v>52</v>
      </c>
      <c r="P1393" s="19">
        <v>1</v>
      </c>
      <c r="Q1393" s="84">
        <f t="shared" si="30"/>
        <v>1</v>
      </c>
      <c r="R1393" s="26">
        <v>130</v>
      </c>
      <c r="S1393" s="26" t="str">
        <f>VLOOKUP(H1393,[2]Sheet1!$A$1:$F$65536,6,0)</f>
        <v>已激活</v>
      </c>
      <c r="T1393" s="58" t="str">
        <f t="shared" si="31"/>
        <v>对</v>
      </c>
    </row>
    <row r="1394" ht="21.95" customHeight="1" spans="1:20">
      <c r="A1394" s="19">
        <v>1385</v>
      </c>
      <c r="B1394" s="19" t="s">
        <v>43</v>
      </c>
      <c r="C1394" s="19" t="s">
        <v>44</v>
      </c>
      <c r="D1394" s="19" t="s">
        <v>45</v>
      </c>
      <c r="E1394" s="19" t="s">
        <v>2253</v>
      </c>
      <c r="F1394" s="19" t="s">
        <v>2982</v>
      </c>
      <c r="G1394" s="19" t="s">
        <v>3039</v>
      </c>
      <c r="H1394" s="19" t="s">
        <v>3040</v>
      </c>
      <c r="I1394" s="19">
        <v>13837513318</v>
      </c>
      <c r="J1394" s="19" t="s">
        <v>141</v>
      </c>
      <c r="K1394" s="19">
        <v>2</v>
      </c>
      <c r="L1394" s="19" t="s">
        <v>2982</v>
      </c>
      <c r="M1394" s="19" t="str">
        <f>VLOOKUP(G1394,[1]Sheet1!$G$1:$M$65536,7,0)</f>
        <v>6214672440000642682</v>
      </c>
      <c r="N1394" s="19" t="str">
        <f>VLOOKUP(H1394,[2]Sheet1!$A$1:$E$65536,5,0)</f>
        <v>6214672440000642682</v>
      </c>
      <c r="O1394" s="19" t="s">
        <v>52</v>
      </c>
      <c r="P1394" s="19">
        <v>1</v>
      </c>
      <c r="Q1394" s="84">
        <f t="shared" si="30"/>
        <v>1</v>
      </c>
      <c r="R1394" s="26">
        <v>130</v>
      </c>
      <c r="S1394" s="26" t="str">
        <f>VLOOKUP(H1394,[2]Sheet1!$A$1:$F$65536,6,0)</f>
        <v>已激活</v>
      </c>
      <c r="T1394" s="58" t="str">
        <f t="shared" si="31"/>
        <v>对</v>
      </c>
    </row>
    <row r="1395" ht="21.95" customHeight="1" spans="1:20">
      <c r="A1395" s="19">
        <v>1386</v>
      </c>
      <c r="B1395" s="19" t="s">
        <v>43</v>
      </c>
      <c r="C1395" s="19" t="s">
        <v>44</v>
      </c>
      <c r="D1395" s="19" t="s">
        <v>45</v>
      </c>
      <c r="E1395" s="19" t="s">
        <v>2253</v>
      </c>
      <c r="F1395" s="19" t="s">
        <v>2982</v>
      </c>
      <c r="G1395" s="19" t="s">
        <v>3041</v>
      </c>
      <c r="H1395" s="101" t="s">
        <v>3042</v>
      </c>
      <c r="I1395" s="19">
        <v>13243160878</v>
      </c>
      <c r="J1395" s="19" t="s">
        <v>141</v>
      </c>
      <c r="K1395" s="19">
        <v>1</v>
      </c>
      <c r="L1395" s="19" t="s">
        <v>2982</v>
      </c>
      <c r="M1395" s="19" t="str">
        <f>VLOOKUP(G1395,[1]Sheet1!$G$1:$M$65536,7,0)</f>
        <v>6214672440000644571</v>
      </c>
      <c r="N1395" s="19" t="str">
        <f>VLOOKUP(H1395,[2]Sheet1!$A$1:$E$65536,5,0)</f>
        <v>6214672440000644571</v>
      </c>
      <c r="O1395" s="19" t="s">
        <v>52</v>
      </c>
      <c r="P1395" s="19">
        <v>1</v>
      </c>
      <c r="Q1395" s="84">
        <f t="shared" si="30"/>
        <v>1</v>
      </c>
      <c r="R1395" s="26">
        <v>130</v>
      </c>
      <c r="S1395" s="26" t="str">
        <f>VLOOKUP(H1395,[2]Sheet1!$A$1:$F$65536,6,0)</f>
        <v>已激活</v>
      </c>
      <c r="T1395" s="58" t="str">
        <f t="shared" si="31"/>
        <v>对</v>
      </c>
    </row>
    <row r="1396" ht="21.95" customHeight="1" spans="1:20">
      <c r="A1396" s="19">
        <v>1387</v>
      </c>
      <c r="B1396" s="19" t="s">
        <v>43</v>
      </c>
      <c r="C1396" s="19" t="s">
        <v>44</v>
      </c>
      <c r="D1396" s="19" t="s">
        <v>45</v>
      </c>
      <c r="E1396" s="19" t="s">
        <v>2253</v>
      </c>
      <c r="F1396" s="19" t="s">
        <v>2982</v>
      </c>
      <c r="G1396" s="19" t="s">
        <v>3043</v>
      </c>
      <c r="H1396" s="101" t="s">
        <v>3044</v>
      </c>
      <c r="I1396" s="19">
        <v>13781846891</v>
      </c>
      <c r="J1396" s="19" t="s">
        <v>141</v>
      </c>
      <c r="K1396" s="19">
        <v>2</v>
      </c>
      <c r="L1396" s="19" t="s">
        <v>2982</v>
      </c>
      <c r="M1396" s="19" t="str">
        <f>VLOOKUP(G1396,[1]Sheet1!$G$1:$M$65536,7,0)</f>
        <v>6214672440000645644</v>
      </c>
      <c r="N1396" s="19" t="str">
        <f>VLOOKUP(H1396,[2]Sheet1!$A$1:$E$65536,5,0)</f>
        <v>6214672440000645644</v>
      </c>
      <c r="O1396" s="19" t="s">
        <v>52</v>
      </c>
      <c r="P1396" s="19">
        <v>1</v>
      </c>
      <c r="Q1396" s="84">
        <f t="shared" si="30"/>
        <v>1</v>
      </c>
      <c r="R1396" s="26">
        <v>130</v>
      </c>
      <c r="S1396" s="26" t="str">
        <f>VLOOKUP(H1396,[2]Sheet1!$A$1:$F$65536,6,0)</f>
        <v>已激活</v>
      </c>
      <c r="T1396" s="58" t="str">
        <f t="shared" si="31"/>
        <v>对</v>
      </c>
    </row>
    <row r="1397" ht="21.95" customHeight="1" spans="1:20">
      <c r="A1397" s="19">
        <v>1388</v>
      </c>
      <c r="B1397" s="19" t="s">
        <v>43</v>
      </c>
      <c r="C1397" s="19" t="s">
        <v>44</v>
      </c>
      <c r="D1397" s="19" t="s">
        <v>45</v>
      </c>
      <c r="E1397" s="19" t="s">
        <v>2253</v>
      </c>
      <c r="F1397" s="19" t="s">
        <v>2982</v>
      </c>
      <c r="G1397" s="19" t="s">
        <v>3045</v>
      </c>
      <c r="H1397" s="101" t="s">
        <v>3046</v>
      </c>
      <c r="I1397" s="19">
        <v>15603758543</v>
      </c>
      <c r="J1397" s="19" t="s">
        <v>2992</v>
      </c>
      <c r="K1397" s="19">
        <v>2</v>
      </c>
      <c r="L1397" s="19" t="s">
        <v>2982</v>
      </c>
      <c r="M1397" s="19" t="str">
        <f>VLOOKUP(G1397,[1]Sheet1!$G$1:$M$65536,7,0)</f>
        <v>6214672440000644605</v>
      </c>
      <c r="N1397" s="19" t="str">
        <f>VLOOKUP(H1397,[2]Sheet1!$A$1:$E$65536,5,0)</f>
        <v>6214672440000643177</v>
      </c>
      <c r="O1397" s="19" t="s">
        <v>52</v>
      </c>
      <c r="P1397" s="19">
        <v>1</v>
      </c>
      <c r="Q1397" s="84">
        <f t="shared" ref="Q1397:Q1460" si="32">P1397</f>
        <v>1</v>
      </c>
      <c r="R1397" s="26">
        <v>130</v>
      </c>
      <c r="S1397" s="26" t="str">
        <f>VLOOKUP(H1397,[2]Sheet1!$A$1:$F$65536,6,0)</f>
        <v>已激活</v>
      </c>
      <c r="T1397" s="58" t="str">
        <f t="shared" si="31"/>
        <v>对</v>
      </c>
    </row>
    <row r="1398" ht="21.95" customHeight="1" spans="1:20">
      <c r="A1398" s="19">
        <v>1389</v>
      </c>
      <c r="B1398" s="19" t="s">
        <v>43</v>
      </c>
      <c r="C1398" s="19" t="s">
        <v>44</v>
      </c>
      <c r="D1398" s="19" t="s">
        <v>45</v>
      </c>
      <c r="E1398" s="19" t="s">
        <v>2253</v>
      </c>
      <c r="F1398" s="19" t="s">
        <v>2982</v>
      </c>
      <c r="G1398" s="19" t="s">
        <v>3047</v>
      </c>
      <c r="H1398" s="101" t="s">
        <v>3048</v>
      </c>
      <c r="I1398" s="19">
        <v>15036896057</v>
      </c>
      <c r="J1398" s="19" t="s">
        <v>141</v>
      </c>
      <c r="K1398" s="19">
        <v>2</v>
      </c>
      <c r="L1398" s="19" t="s">
        <v>2982</v>
      </c>
      <c r="M1398" s="19" t="str">
        <f>VLOOKUP(G1398,[1]Sheet1!$G$1:$M$65536,7,0)</f>
        <v>6214672440000645313</v>
      </c>
      <c r="N1398" s="19" t="str">
        <f>VLOOKUP(H1398,[2]Sheet1!$A$1:$E$65536,5,0)</f>
        <v>6214672440006422436</v>
      </c>
      <c r="O1398" s="19" t="s">
        <v>52</v>
      </c>
      <c r="P1398" s="19">
        <v>1</v>
      </c>
      <c r="Q1398" s="84">
        <f t="shared" si="32"/>
        <v>1</v>
      </c>
      <c r="R1398" s="26">
        <v>130</v>
      </c>
      <c r="S1398" s="26" t="str">
        <f>VLOOKUP(H1398,[2]Sheet1!$A$1:$F$65536,6,0)</f>
        <v>已开户</v>
      </c>
      <c r="T1398" s="58" t="str">
        <f t="shared" si="31"/>
        <v>对</v>
      </c>
    </row>
    <row r="1399" ht="21.95" customHeight="1" spans="1:20">
      <c r="A1399" s="19">
        <v>1390</v>
      </c>
      <c r="B1399" s="19" t="s">
        <v>43</v>
      </c>
      <c r="C1399" s="19" t="s">
        <v>44</v>
      </c>
      <c r="D1399" s="19" t="s">
        <v>45</v>
      </c>
      <c r="E1399" s="19" t="s">
        <v>2253</v>
      </c>
      <c r="F1399" s="19" t="s">
        <v>2982</v>
      </c>
      <c r="G1399" s="19" t="s">
        <v>3049</v>
      </c>
      <c r="H1399" s="19" t="s">
        <v>3050</v>
      </c>
      <c r="I1399" s="19">
        <v>13273884489</v>
      </c>
      <c r="J1399" s="19" t="s">
        <v>141</v>
      </c>
      <c r="K1399" s="19">
        <v>2</v>
      </c>
      <c r="L1399" s="19" t="s">
        <v>2982</v>
      </c>
      <c r="M1399" s="19" t="str">
        <f>VLOOKUP(G1399,[1]Sheet1!$G$1:$M$65536,7,0)</f>
        <v>6214672440006423343</v>
      </c>
      <c r="N1399" s="19" t="str">
        <f>VLOOKUP(H1399,[2]Sheet1!$A$1:$E$65536,5,0)</f>
        <v>6214672440006423343</v>
      </c>
      <c r="O1399" s="19" t="s">
        <v>52</v>
      </c>
      <c r="P1399" s="19">
        <v>1</v>
      </c>
      <c r="Q1399" s="84">
        <f t="shared" si="32"/>
        <v>1</v>
      </c>
      <c r="R1399" s="26">
        <v>130</v>
      </c>
      <c r="S1399" s="26" t="str">
        <f>VLOOKUP(H1399,[2]Sheet1!$A$1:$F$65536,6,0)</f>
        <v>已激活</v>
      </c>
      <c r="T1399" s="58" t="str">
        <f t="shared" si="31"/>
        <v>对</v>
      </c>
    </row>
    <row r="1400" ht="21.95" customHeight="1" spans="1:20">
      <c r="A1400" s="19">
        <v>1391</v>
      </c>
      <c r="B1400" s="19" t="s">
        <v>43</v>
      </c>
      <c r="C1400" s="19" t="s">
        <v>44</v>
      </c>
      <c r="D1400" s="19" t="s">
        <v>45</v>
      </c>
      <c r="E1400" s="19" t="s">
        <v>2253</v>
      </c>
      <c r="F1400" s="19" t="s">
        <v>2982</v>
      </c>
      <c r="G1400" s="19" t="s">
        <v>3051</v>
      </c>
      <c r="H1400" s="101" t="s">
        <v>3052</v>
      </c>
      <c r="I1400" s="19">
        <v>15893418726</v>
      </c>
      <c r="J1400" s="19" t="s">
        <v>141</v>
      </c>
      <c r="K1400" s="19">
        <v>2</v>
      </c>
      <c r="L1400" s="19" t="s">
        <v>2982</v>
      </c>
      <c r="M1400" s="19" t="str">
        <f>VLOOKUP(G1400,[1]Sheet1!$G$1:$M$65536,7,0)</f>
        <v>6214672440000645354</v>
      </c>
      <c r="N1400" s="19" t="str">
        <f>VLOOKUP(H1400,[2]Sheet1!$A$1:$E$65536,5,0)</f>
        <v>6214672440000645354</v>
      </c>
      <c r="O1400" s="19" t="s">
        <v>52</v>
      </c>
      <c r="P1400" s="19">
        <v>1</v>
      </c>
      <c r="Q1400" s="84">
        <f t="shared" si="32"/>
        <v>1</v>
      </c>
      <c r="R1400" s="26">
        <v>130</v>
      </c>
      <c r="S1400" s="26" t="str">
        <f>VLOOKUP(H1400,[2]Sheet1!$A$1:$F$65536,6,0)</f>
        <v>已激活</v>
      </c>
      <c r="T1400" s="58" t="str">
        <f t="shared" si="31"/>
        <v>对</v>
      </c>
    </row>
    <row r="1401" ht="21.95" customHeight="1" spans="1:20">
      <c r="A1401" s="19">
        <v>1392</v>
      </c>
      <c r="B1401" s="19" t="s">
        <v>43</v>
      </c>
      <c r="C1401" s="19" t="s">
        <v>44</v>
      </c>
      <c r="D1401" s="19" t="s">
        <v>45</v>
      </c>
      <c r="E1401" s="19" t="s">
        <v>2253</v>
      </c>
      <c r="F1401" s="19" t="s">
        <v>2982</v>
      </c>
      <c r="G1401" s="19" t="s">
        <v>3053</v>
      </c>
      <c r="H1401" s="101" t="s">
        <v>3054</v>
      </c>
      <c r="I1401" s="19">
        <v>13071781296</v>
      </c>
      <c r="J1401" s="19" t="s">
        <v>141</v>
      </c>
      <c r="K1401" s="19">
        <v>3</v>
      </c>
      <c r="L1401" s="19" t="s">
        <v>2982</v>
      </c>
      <c r="M1401" s="19" t="str">
        <f>VLOOKUP(G1401,[1]Sheet1!$G$1:$M$65536,7,0)</f>
        <v>6214672440000644068</v>
      </c>
      <c r="N1401" s="19" t="str">
        <f>VLOOKUP(H1401,[2]Sheet1!$A$1:$E$65536,5,0)</f>
        <v>6214672440000642484</v>
      </c>
      <c r="O1401" s="19" t="s">
        <v>52</v>
      </c>
      <c r="P1401" s="19">
        <v>1</v>
      </c>
      <c r="Q1401" s="84">
        <f t="shared" si="32"/>
        <v>1</v>
      </c>
      <c r="R1401" s="26">
        <v>130</v>
      </c>
      <c r="S1401" s="26" t="str">
        <f>VLOOKUP(H1401,[2]Sheet1!$A$1:$F$65536,6,0)</f>
        <v>已激活</v>
      </c>
      <c r="T1401" s="58" t="str">
        <f t="shared" si="31"/>
        <v>对</v>
      </c>
    </row>
    <row r="1402" ht="21.95" customHeight="1" spans="1:20">
      <c r="A1402" s="19">
        <v>1393</v>
      </c>
      <c r="B1402" s="19" t="s">
        <v>43</v>
      </c>
      <c r="C1402" s="19" t="s">
        <v>44</v>
      </c>
      <c r="D1402" s="19" t="s">
        <v>45</v>
      </c>
      <c r="E1402" s="19" t="s">
        <v>2253</v>
      </c>
      <c r="F1402" s="19" t="s">
        <v>2982</v>
      </c>
      <c r="G1402" s="19" t="s">
        <v>1463</v>
      </c>
      <c r="H1402" s="101" t="s">
        <v>3055</v>
      </c>
      <c r="I1402" s="19">
        <v>13103756605</v>
      </c>
      <c r="J1402" s="19" t="s">
        <v>2992</v>
      </c>
      <c r="K1402" s="19">
        <v>2</v>
      </c>
      <c r="L1402" s="19" t="s">
        <v>2982</v>
      </c>
      <c r="M1402" s="19" t="str">
        <f>VLOOKUP(G1402,[1]Sheet1!$G$1:$M$65536,7,0)</f>
        <v>6214672440006518886</v>
      </c>
      <c r="N1402" s="19" t="str">
        <f>VLOOKUP(H1402,[2]Sheet1!$A$1:$E$65536,5,0)</f>
        <v>6214672440006424291</v>
      </c>
      <c r="O1402" s="19" t="s">
        <v>52</v>
      </c>
      <c r="P1402" s="19">
        <v>1</v>
      </c>
      <c r="Q1402" s="84">
        <f t="shared" si="32"/>
        <v>1</v>
      </c>
      <c r="R1402" s="26">
        <v>130</v>
      </c>
      <c r="S1402" s="26" t="str">
        <f>VLOOKUP(H1402,[2]Sheet1!$A$1:$F$65536,6,0)</f>
        <v>已开户</v>
      </c>
      <c r="T1402" s="58" t="str">
        <f t="shared" si="31"/>
        <v>对</v>
      </c>
    </row>
    <row r="1403" ht="21.95" customHeight="1" spans="1:20">
      <c r="A1403" s="19">
        <v>1394</v>
      </c>
      <c r="B1403" s="19" t="s">
        <v>43</v>
      </c>
      <c r="C1403" s="19" t="s">
        <v>44</v>
      </c>
      <c r="D1403" s="19" t="s">
        <v>45</v>
      </c>
      <c r="E1403" s="19" t="s">
        <v>2253</v>
      </c>
      <c r="F1403" s="19" t="s">
        <v>2982</v>
      </c>
      <c r="G1403" s="19" t="s">
        <v>3056</v>
      </c>
      <c r="H1403" s="101" t="s">
        <v>3057</v>
      </c>
      <c r="I1403" s="19">
        <v>15537506999</v>
      </c>
      <c r="J1403" s="19" t="s">
        <v>163</v>
      </c>
      <c r="K1403" s="19">
        <v>2</v>
      </c>
      <c r="L1403" s="19" t="s">
        <v>2982</v>
      </c>
      <c r="M1403" s="19" t="str">
        <f>VLOOKUP(G1403,[1]Sheet1!$G$1:$M$65536,7,0)</f>
        <v>6217002440003159860</v>
      </c>
      <c r="N1403" s="19" t="str">
        <f>VLOOKUP(H1403,[2]Sheet1!$A$1:$E$65536,5,0)</f>
        <v>6214672440000645602</v>
      </c>
      <c r="O1403" s="19" t="s">
        <v>52</v>
      </c>
      <c r="P1403" s="19">
        <v>1</v>
      </c>
      <c r="Q1403" s="84">
        <f t="shared" si="32"/>
        <v>1</v>
      </c>
      <c r="R1403" s="26">
        <v>180</v>
      </c>
      <c r="S1403" s="26" t="str">
        <f>VLOOKUP(H1403,[2]Sheet1!$A$1:$F$65536,6,0)</f>
        <v>已激活</v>
      </c>
      <c r="T1403" s="58" t="str">
        <f t="shared" si="31"/>
        <v>对</v>
      </c>
    </row>
    <row r="1404" ht="21.95" customHeight="1" spans="1:20">
      <c r="A1404" s="19">
        <v>1395</v>
      </c>
      <c r="B1404" s="19" t="s">
        <v>43</v>
      </c>
      <c r="C1404" s="19" t="s">
        <v>44</v>
      </c>
      <c r="D1404" s="19" t="s">
        <v>45</v>
      </c>
      <c r="E1404" s="19" t="s">
        <v>2253</v>
      </c>
      <c r="F1404" s="19" t="s">
        <v>2982</v>
      </c>
      <c r="G1404" s="19" t="s">
        <v>3058</v>
      </c>
      <c r="H1404" s="19" t="s">
        <v>3059</v>
      </c>
      <c r="I1404" s="19">
        <v>16637537678</v>
      </c>
      <c r="J1404" s="19" t="s">
        <v>163</v>
      </c>
      <c r="K1404" s="19">
        <v>2</v>
      </c>
      <c r="L1404" s="19" t="s">
        <v>2982</v>
      </c>
      <c r="M1404" s="19" t="str">
        <f>VLOOKUP(G1404,[1]Sheet1!$G$1:$M$65536,7,0)</f>
        <v>6214672440000641940</v>
      </c>
      <c r="N1404" s="19" t="str">
        <f>VLOOKUP(H1404,[2]Sheet1!$A$1:$E$65536,5,0)</f>
        <v>6214672440000641940</v>
      </c>
      <c r="O1404" s="19" t="s">
        <v>52</v>
      </c>
      <c r="P1404" s="19">
        <v>1</v>
      </c>
      <c r="Q1404" s="84">
        <f t="shared" si="32"/>
        <v>1</v>
      </c>
      <c r="R1404" s="26">
        <v>150</v>
      </c>
      <c r="S1404" s="26" t="str">
        <f>VLOOKUP(H1404,[2]Sheet1!$A$1:$F$65536,6,0)</f>
        <v>已激活</v>
      </c>
      <c r="T1404" s="58" t="str">
        <f t="shared" si="31"/>
        <v>对</v>
      </c>
    </row>
    <row r="1405" ht="21.95" customHeight="1" spans="1:20">
      <c r="A1405" s="19">
        <v>1396</v>
      </c>
      <c r="B1405" s="19" t="s">
        <v>43</v>
      </c>
      <c r="C1405" s="19" t="s">
        <v>44</v>
      </c>
      <c r="D1405" s="19" t="s">
        <v>45</v>
      </c>
      <c r="E1405" s="19" t="s">
        <v>2253</v>
      </c>
      <c r="F1405" s="19" t="s">
        <v>2982</v>
      </c>
      <c r="G1405" s="19" t="s">
        <v>3060</v>
      </c>
      <c r="H1405" s="19" t="s">
        <v>3061</v>
      </c>
      <c r="I1405" s="19">
        <v>13849580921</v>
      </c>
      <c r="J1405" s="19" t="s">
        <v>163</v>
      </c>
      <c r="K1405" s="19">
        <v>3</v>
      </c>
      <c r="L1405" s="19" t="s">
        <v>2982</v>
      </c>
      <c r="M1405" s="19" t="str">
        <f>VLOOKUP(G1405,[1]Sheet1!$G$1:$M$65536,7,0)</f>
        <v>6214672440006979237</v>
      </c>
      <c r="N1405" s="19" t="str">
        <f>VLOOKUP(H1405,[2]Sheet1!$A$1:$E$65536,5,0)</f>
        <v>6214672440000642179</v>
      </c>
      <c r="O1405" s="19" t="s">
        <v>52</v>
      </c>
      <c r="P1405" s="19">
        <v>1</v>
      </c>
      <c r="Q1405" s="84">
        <f t="shared" si="32"/>
        <v>1</v>
      </c>
      <c r="R1405" s="26">
        <v>145</v>
      </c>
      <c r="S1405" s="26" t="str">
        <f>VLOOKUP(H1405,[2]Sheet1!$A$1:$F$65536,6,0)</f>
        <v>已激活</v>
      </c>
      <c r="T1405" s="58" t="str">
        <f t="shared" si="31"/>
        <v>对</v>
      </c>
    </row>
    <row r="1406" ht="21.95" customHeight="1" spans="1:20">
      <c r="A1406" s="19">
        <v>1397</v>
      </c>
      <c r="B1406" s="19" t="s">
        <v>43</v>
      </c>
      <c r="C1406" s="19" t="s">
        <v>44</v>
      </c>
      <c r="D1406" s="19" t="s">
        <v>45</v>
      </c>
      <c r="E1406" s="19" t="s">
        <v>2253</v>
      </c>
      <c r="F1406" s="19" t="s">
        <v>2982</v>
      </c>
      <c r="G1406" s="19" t="s">
        <v>3062</v>
      </c>
      <c r="H1406" s="101" t="s">
        <v>3063</v>
      </c>
      <c r="I1406" s="19">
        <v>15093797776</v>
      </c>
      <c r="J1406" s="19" t="s">
        <v>2992</v>
      </c>
      <c r="K1406" s="19">
        <v>2</v>
      </c>
      <c r="L1406" s="19" t="s">
        <v>2982</v>
      </c>
      <c r="M1406" s="19" t="str">
        <f>VLOOKUP(G1406,[1]Sheet1!$G$1:$M$65536,7,0)</f>
        <v>6214672440000641767</v>
      </c>
      <c r="N1406" s="19" t="str">
        <f>VLOOKUP(H1406,[2]Sheet1!$A$1:$E$65536,5,0)</f>
        <v>6214672440000641767</v>
      </c>
      <c r="O1406" s="19" t="s">
        <v>52</v>
      </c>
      <c r="P1406" s="19">
        <v>1</v>
      </c>
      <c r="Q1406" s="84">
        <f t="shared" si="32"/>
        <v>1</v>
      </c>
      <c r="R1406" s="26">
        <v>130</v>
      </c>
      <c r="S1406" s="26" t="str">
        <f>VLOOKUP(H1406,[2]Sheet1!$A$1:$F$65536,6,0)</f>
        <v>已激活</v>
      </c>
      <c r="T1406" s="58" t="str">
        <f t="shared" si="31"/>
        <v>对</v>
      </c>
    </row>
    <row r="1407" ht="21.95" customHeight="1" spans="1:20">
      <c r="A1407" s="19">
        <v>1398</v>
      </c>
      <c r="B1407" s="19" t="s">
        <v>43</v>
      </c>
      <c r="C1407" s="19" t="s">
        <v>44</v>
      </c>
      <c r="D1407" s="19" t="s">
        <v>45</v>
      </c>
      <c r="E1407" s="19" t="s">
        <v>2253</v>
      </c>
      <c r="F1407" s="19" t="s">
        <v>2982</v>
      </c>
      <c r="G1407" s="19" t="s">
        <v>3064</v>
      </c>
      <c r="H1407" s="101" t="s">
        <v>3065</v>
      </c>
      <c r="I1407" s="19">
        <v>13733781289</v>
      </c>
      <c r="J1407" s="19" t="s">
        <v>141</v>
      </c>
      <c r="K1407" s="19">
        <v>1</v>
      </c>
      <c r="L1407" s="19" t="s">
        <v>2982</v>
      </c>
      <c r="M1407" s="19" t="str">
        <f>VLOOKUP(G1407,[1]Sheet1!$G$1:$M$65536,7,0)</f>
        <v>6214672440000645693</v>
      </c>
      <c r="N1407" s="19" t="str">
        <f>VLOOKUP(H1407,[2]Sheet1!$A$1:$E$65536,5,0)</f>
        <v>6214672440000645693</v>
      </c>
      <c r="O1407" s="19" t="s">
        <v>52</v>
      </c>
      <c r="P1407" s="19">
        <v>1</v>
      </c>
      <c r="Q1407" s="84">
        <f t="shared" si="32"/>
        <v>1</v>
      </c>
      <c r="R1407" s="26">
        <v>130</v>
      </c>
      <c r="S1407" s="26" t="str">
        <f>VLOOKUP(H1407,[2]Sheet1!$A$1:$F$65536,6,0)</f>
        <v>已激活</v>
      </c>
      <c r="T1407" s="58" t="str">
        <f t="shared" si="31"/>
        <v>对</v>
      </c>
    </row>
    <row r="1408" ht="21.95" customHeight="1" spans="1:20">
      <c r="A1408" s="19">
        <v>1399</v>
      </c>
      <c r="B1408" s="19" t="s">
        <v>43</v>
      </c>
      <c r="C1408" s="19" t="s">
        <v>44</v>
      </c>
      <c r="D1408" s="19" t="s">
        <v>45</v>
      </c>
      <c r="E1408" s="19" t="s">
        <v>2253</v>
      </c>
      <c r="F1408" s="19" t="s">
        <v>2982</v>
      </c>
      <c r="G1408" s="19" t="s">
        <v>3066</v>
      </c>
      <c r="H1408" s="101" t="s">
        <v>3067</v>
      </c>
      <c r="I1408" s="19">
        <v>18937573008</v>
      </c>
      <c r="J1408" s="19" t="s">
        <v>141</v>
      </c>
      <c r="K1408" s="19">
        <v>3</v>
      </c>
      <c r="L1408" s="19" t="s">
        <v>2982</v>
      </c>
      <c r="M1408" s="19" t="str">
        <f>VLOOKUP(G1408,[1]Sheet1!$G$1:$M$65536,7,0)</f>
        <v>6210812440002787633</v>
      </c>
      <c r="N1408" s="19" t="str">
        <f>VLOOKUP(H1408,[2]Sheet1!$A$1:$E$65536,5,0)</f>
        <v>6214672440006423426</v>
      </c>
      <c r="O1408" s="19" t="s">
        <v>52</v>
      </c>
      <c r="P1408" s="19">
        <v>1</v>
      </c>
      <c r="Q1408" s="84">
        <f t="shared" si="32"/>
        <v>1</v>
      </c>
      <c r="R1408" s="26">
        <v>130</v>
      </c>
      <c r="S1408" s="26" t="str">
        <f>VLOOKUP(H1408,[2]Sheet1!$A$1:$F$65536,6,0)</f>
        <v>已开户</v>
      </c>
      <c r="T1408" s="58" t="str">
        <f t="shared" si="31"/>
        <v>对</v>
      </c>
    </row>
    <row r="1409" ht="21.95" customHeight="1" spans="1:20">
      <c r="A1409" s="19">
        <v>1400</v>
      </c>
      <c r="B1409" s="19" t="s">
        <v>43</v>
      </c>
      <c r="C1409" s="19" t="s">
        <v>44</v>
      </c>
      <c r="D1409" s="19" t="s">
        <v>45</v>
      </c>
      <c r="E1409" s="19" t="s">
        <v>2253</v>
      </c>
      <c r="F1409" s="19" t="s">
        <v>2982</v>
      </c>
      <c r="G1409" s="19" t="s">
        <v>3068</v>
      </c>
      <c r="H1409" s="101" t="s">
        <v>3069</v>
      </c>
      <c r="I1409" s="19">
        <v>13103651928</v>
      </c>
      <c r="J1409" s="19" t="s">
        <v>141</v>
      </c>
      <c r="K1409" s="19">
        <v>3</v>
      </c>
      <c r="L1409" s="19" t="s">
        <v>2982</v>
      </c>
      <c r="M1409" s="19" t="str">
        <f>VLOOKUP(G1409,[1]Sheet1!$G$1:$M$65536,7,0)</f>
        <v>6214672440006968875</v>
      </c>
      <c r="N1409" s="19" t="str">
        <f>VLOOKUP(H1409,[2]Sheet1!$A$1:$E$65536,5,0)</f>
        <v>6214672440006968875</v>
      </c>
      <c r="O1409" s="19" t="s">
        <v>52</v>
      </c>
      <c r="P1409" s="19">
        <v>1</v>
      </c>
      <c r="Q1409" s="84">
        <f t="shared" si="32"/>
        <v>1</v>
      </c>
      <c r="R1409" s="26">
        <v>130</v>
      </c>
      <c r="S1409" s="26" t="str">
        <f>VLOOKUP(H1409,[2]Sheet1!$A$1:$F$65536,6,0)</f>
        <v>已激活</v>
      </c>
      <c r="T1409" s="58" t="str">
        <f t="shared" si="31"/>
        <v>对</v>
      </c>
    </row>
    <row r="1410" ht="21.95" customHeight="1" spans="1:20">
      <c r="A1410" s="19">
        <v>1401</v>
      </c>
      <c r="B1410" s="19" t="s">
        <v>43</v>
      </c>
      <c r="C1410" s="19" t="s">
        <v>44</v>
      </c>
      <c r="D1410" s="19" t="s">
        <v>45</v>
      </c>
      <c r="E1410" s="19" t="s">
        <v>2253</v>
      </c>
      <c r="F1410" s="19" t="s">
        <v>2982</v>
      </c>
      <c r="G1410" s="19" t="s">
        <v>3070</v>
      </c>
      <c r="H1410" s="101" t="s">
        <v>3071</v>
      </c>
      <c r="I1410" s="19">
        <v>13733781289</v>
      </c>
      <c r="J1410" s="19" t="s">
        <v>141</v>
      </c>
      <c r="K1410" s="19">
        <v>2</v>
      </c>
      <c r="L1410" s="19" t="s">
        <v>2982</v>
      </c>
      <c r="M1410" s="19" t="str">
        <f>VLOOKUP(G1410,[1]Sheet1!$G$1:$M$65536,7,0)</f>
        <v>6214672440000644613</v>
      </c>
      <c r="N1410" s="19" t="str">
        <f>VLOOKUP(H1410,[2]Sheet1!$A$1:$E$65536,5,0)</f>
        <v>6214672440000644613</v>
      </c>
      <c r="O1410" s="19" t="s">
        <v>52</v>
      </c>
      <c r="P1410" s="19">
        <v>1</v>
      </c>
      <c r="Q1410" s="84">
        <f t="shared" si="32"/>
        <v>1</v>
      </c>
      <c r="R1410" s="26">
        <v>130</v>
      </c>
      <c r="S1410" s="26" t="str">
        <f>VLOOKUP(H1410,[2]Sheet1!$A$1:$F$65536,6,0)</f>
        <v>已激活</v>
      </c>
      <c r="T1410" s="58" t="str">
        <f t="shared" si="31"/>
        <v>对</v>
      </c>
    </row>
    <row r="1411" ht="21.95" customHeight="1" spans="1:20">
      <c r="A1411" s="19">
        <v>1402</v>
      </c>
      <c r="B1411" s="19" t="s">
        <v>43</v>
      </c>
      <c r="C1411" s="19" t="s">
        <v>44</v>
      </c>
      <c r="D1411" s="19" t="s">
        <v>45</v>
      </c>
      <c r="E1411" s="19" t="s">
        <v>2253</v>
      </c>
      <c r="F1411" s="19" t="s">
        <v>2982</v>
      </c>
      <c r="G1411" s="19" t="s">
        <v>3072</v>
      </c>
      <c r="H1411" s="101" t="s">
        <v>3073</v>
      </c>
      <c r="I1411" s="19">
        <v>15993562221</v>
      </c>
      <c r="J1411" s="19" t="s">
        <v>141</v>
      </c>
      <c r="K1411" s="19">
        <v>2</v>
      </c>
      <c r="L1411" s="19" t="s">
        <v>2982</v>
      </c>
      <c r="M1411" s="19" t="str">
        <f>VLOOKUP(G1411,[1]Sheet1!$G$1:$M$65536,7,0)</f>
        <v>6214672440000641874</v>
      </c>
      <c r="N1411" s="19" t="str">
        <f>VLOOKUP(H1411,[2]Sheet1!$A$1:$E$65536,5,0)</f>
        <v>6214672440000641874</v>
      </c>
      <c r="O1411" s="19" t="s">
        <v>52</v>
      </c>
      <c r="P1411" s="19">
        <v>1</v>
      </c>
      <c r="Q1411" s="84">
        <f t="shared" si="32"/>
        <v>1</v>
      </c>
      <c r="R1411" s="26">
        <v>130</v>
      </c>
      <c r="S1411" s="26" t="str">
        <f>VLOOKUP(H1411,[2]Sheet1!$A$1:$F$65536,6,0)</f>
        <v>已激活</v>
      </c>
      <c r="T1411" s="58" t="str">
        <f t="shared" si="31"/>
        <v>对</v>
      </c>
    </row>
    <row r="1412" ht="21.95" customHeight="1" spans="1:20">
      <c r="A1412" s="19">
        <v>1403</v>
      </c>
      <c r="B1412" s="19" t="s">
        <v>43</v>
      </c>
      <c r="C1412" s="19" t="s">
        <v>44</v>
      </c>
      <c r="D1412" s="19" t="s">
        <v>45</v>
      </c>
      <c r="E1412" s="19" t="s">
        <v>2253</v>
      </c>
      <c r="F1412" s="19" t="s">
        <v>2982</v>
      </c>
      <c r="G1412" s="19" t="s">
        <v>3074</v>
      </c>
      <c r="H1412" s="101" t="s">
        <v>3075</v>
      </c>
      <c r="I1412" s="19">
        <v>18768949536</v>
      </c>
      <c r="J1412" s="19" t="s">
        <v>141</v>
      </c>
      <c r="K1412" s="19">
        <v>3</v>
      </c>
      <c r="L1412" s="19" t="s">
        <v>2982</v>
      </c>
      <c r="M1412" s="19" t="str">
        <f>VLOOKUP(G1412,[1]Sheet1!$G$1:$M$65536,7,0)</f>
        <v>6214672440000642039</v>
      </c>
      <c r="N1412" s="19" t="str">
        <f>VLOOKUP(H1412,[2]Sheet1!$A$1:$E$65536,5,0)</f>
        <v>6214672440000642039</v>
      </c>
      <c r="O1412" s="19" t="s">
        <v>52</v>
      </c>
      <c r="P1412" s="19">
        <v>1</v>
      </c>
      <c r="Q1412" s="84">
        <f t="shared" si="32"/>
        <v>1</v>
      </c>
      <c r="R1412" s="26">
        <v>130</v>
      </c>
      <c r="S1412" s="26" t="str">
        <f>VLOOKUP(H1412,[2]Sheet1!$A$1:$F$65536,6,0)</f>
        <v>已激活</v>
      </c>
      <c r="T1412" s="58" t="str">
        <f t="shared" si="31"/>
        <v>对</v>
      </c>
    </row>
    <row r="1413" ht="21.95" customHeight="1" spans="1:20">
      <c r="A1413" s="19">
        <v>1404</v>
      </c>
      <c r="B1413" s="19" t="s">
        <v>43</v>
      </c>
      <c r="C1413" s="19" t="s">
        <v>44</v>
      </c>
      <c r="D1413" s="19" t="s">
        <v>45</v>
      </c>
      <c r="E1413" s="19" t="s">
        <v>2253</v>
      </c>
      <c r="F1413" s="19" t="s">
        <v>2982</v>
      </c>
      <c r="G1413" s="19" t="s">
        <v>3076</v>
      </c>
      <c r="H1413" s="101" t="s">
        <v>3077</v>
      </c>
      <c r="I1413" s="19">
        <v>15837527048</v>
      </c>
      <c r="J1413" s="19" t="s">
        <v>2992</v>
      </c>
      <c r="K1413" s="19">
        <v>2</v>
      </c>
      <c r="L1413" s="19" t="s">
        <v>2982</v>
      </c>
      <c r="M1413" s="19" t="str">
        <f>VLOOKUP(G1413,[1]Sheet1!$G$1:$M$65536,7,0)</f>
        <v>6214672440000646022</v>
      </c>
      <c r="N1413" s="19" t="str">
        <f>VLOOKUP(H1413,[2]Sheet1!$A$1:$E$65536,5,0)</f>
        <v>6214672440000646022</v>
      </c>
      <c r="O1413" s="19" t="s">
        <v>52</v>
      </c>
      <c r="P1413" s="19">
        <v>1</v>
      </c>
      <c r="Q1413" s="84">
        <f t="shared" si="32"/>
        <v>1</v>
      </c>
      <c r="R1413" s="26">
        <v>130</v>
      </c>
      <c r="S1413" s="26" t="str">
        <f>VLOOKUP(H1413,[2]Sheet1!$A$1:$F$65536,6,0)</f>
        <v>已激活</v>
      </c>
      <c r="T1413" s="58" t="str">
        <f t="shared" si="31"/>
        <v>对</v>
      </c>
    </row>
    <row r="1414" ht="21.95" customHeight="1" spans="1:20">
      <c r="A1414" s="19">
        <v>1405</v>
      </c>
      <c r="B1414" s="19" t="s">
        <v>43</v>
      </c>
      <c r="C1414" s="19" t="s">
        <v>44</v>
      </c>
      <c r="D1414" s="19" t="s">
        <v>45</v>
      </c>
      <c r="E1414" s="19" t="s">
        <v>2253</v>
      </c>
      <c r="F1414" s="19" t="s">
        <v>2982</v>
      </c>
      <c r="G1414" s="19" t="s">
        <v>3078</v>
      </c>
      <c r="H1414" s="101" t="s">
        <v>3079</v>
      </c>
      <c r="I1414" s="19">
        <v>18317691978</v>
      </c>
      <c r="J1414" s="19" t="s">
        <v>141</v>
      </c>
      <c r="K1414" s="19">
        <v>3</v>
      </c>
      <c r="L1414" s="19" t="s">
        <v>2982</v>
      </c>
      <c r="M1414" s="19" t="str">
        <f>VLOOKUP(G1414,[1]Sheet1!$G$1:$M$65536,7,0)</f>
        <v>6214672440006422766</v>
      </c>
      <c r="N1414" s="19" t="str">
        <f>VLOOKUP(H1414,[2]Sheet1!$A$1:$E$65536,5,0)</f>
        <v>6214672440007615863</v>
      </c>
      <c r="O1414" s="19" t="s">
        <v>52</v>
      </c>
      <c r="P1414" s="19">
        <v>1</v>
      </c>
      <c r="Q1414" s="84">
        <f t="shared" si="32"/>
        <v>1</v>
      </c>
      <c r="R1414" s="26">
        <v>130</v>
      </c>
      <c r="S1414" s="26" t="str">
        <f>VLOOKUP(H1414,[2]Sheet1!$A$1:$F$65536,6,0)</f>
        <v>冻结、挂失、注销</v>
      </c>
      <c r="T1414" s="58" t="str">
        <f t="shared" si="31"/>
        <v>对</v>
      </c>
    </row>
    <row r="1415" ht="21.95" customHeight="1" spans="1:20">
      <c r="A1415" s="19">
        <v>1406</v>
      </c>
      <c r="B1415" s="19" t="s">
        <v>43</v>
      </c>
      <c r="C1415" s="19" t="s">
        <v>44</v>
      </c>
      <c r="D1415" s="19" t="s">
        <v>45</v>
      </c>
      <c r="E1415" s="19" t="s">
        <v>2253</v>
      </c>
      <c r="F1415" s="19" t="s">
        <v>2982</v>
      </c>
      <c r="G1415" s="19" t="s">
        <v>3080</v>
      </c>
      <c r="H1415" s="101" t="s">
        <v>3081</v>
      </c>
      <c r="I1415" s="19">
        <v>13542000220</v>
      </c>
      <c r="J1415" s="19" t="s">
        <v>141</v>
      </c>
      <c r="K1415" s="19">
        <v>3</v>
      </c>
      <c r="L1415" s="19" t="s">
        <v>2982</v>
      </c>
      <c r="M1415" s="19" t="str">
        <f>VLOOKUP(G1415,[1]Sheet1!$G$1:$M$65536,7,0)</f>
        <v>6214672440000644472</v>
      </c>
      <c r="N1415" s="19" t="str">
        <f>VLOOKUP(H1415,[2]Sheet1!$A$1:$E$65536,5,0)</f>
        <v>6214672440000644472</v>
      </c>
      <c r="O1415" s="19" t="s">
        <v>52</v>
      </c>
      <c r="P1415" s="19">
        <v>1</v>
      </c>
      <c r="Q1415" s="84">
        <f t="shared" si="32"/>
        <v>1</v>
      </c>
      <c r="R1415" s="26">
        <v>130</v>
      </c>
      <c r="S1415" s="26" t="str">
        <f>VLOOKUP(H1415,[2]Sheet1!$A$1:$F$65536,6,0)</f>
        <v>已激活</v>
      </c>
      <c r="T1415" s="58" t="str">
        <f t="shared" si="31"/>
        <v>对</v>
      </c>
    </row>
    <row r="1416" ht="21.95" customHeight="1" spans="1:20">
      <c r="A1416" s="19">
        <v>1407</v>
      </c>
      <c r="B1416" s="19" t="s">
        <v>43</v>
      </c>
      <c r="C1416" s="19" t="s">
        <v>44</v>
      </c>
      <c r="D1416" s="19" t="s">
        <v>45</v>
      </c>
      <c r="E1416" s="19" t="s">
        <v>2253</v>
      </c>
      <c r="F1416" s="19" t="s">
        <v>2982</v>
      </c>
      <c r="G1416" s="19" t="s">
        <v>3082</v>
      </c>
      <c r="H1416" s="101" t="s">
        <v>3083</v>
      </c>
      <c r="I1416" s="19">
        <v>13733781289</v>
      </c>
      <c r="J1416" s="19" t="s">
        <v>141</v>
      </c>
      <c r="K1416" s="19">
        <v>1</v>
      </c>
      <c r="L1416" s="19" t="s">
        <v>2982</v>
      </c>
      <c r="M1416" s="19" t="str">
        <f>VLOOKUP(G1416,[1]Sheet1!$G$1:$M$65536,7,0)</f>
        <v>6214672440006968693</v>
      </c>
      <c r="N1416" s="19" t="str">
        <f>VLOOKUP(H1416,[2]Sheet1!$A$1:$E$65536,5,0)</f>
        <v>6214672440006968693</v>
      </c>
      <c r="O1416" s="19" t="s">
        <v>52</v>
      </c>
      <c r="P1416" s="19">
        <v>1</v>
      </c>
      <c r="Q1416" s="84">
        <f t="shared" si="32"/>
        <v>1</v>
      </c>
      <c r="R1416" s="26">
        <v>130</v>
      </c>
      <c r="S1416" s="26" t="str">
        <f>VLOOKUP(H1416,[2]Sheet1!$A$1:$F$65536,6,0)</f>
        <v>已激活</v>
      </c>
      <c r="T1416" s="58" t="str">
        <f t="shared" si="31"/>
        <v>对</v>
      </c>
    </row>
    <row r="1417" ht="21.95" customHeight="1" spans="1:20">
      <c r="A1417" s="19">
        <v>1408</v>
      </c>
      <c r="B1417" s="19" t="s">
        <v>43</v>
      </c>
      <c r="C1417" s="19" t="s">
        <v>44</v>
      </c>
      <c r="D1417" s="19" t="s">
        <v>45</v>
      </c>
      <c r="E1417" s="19" t="s">
        <v>2253</v>
      </c>
      <c r="F1417" s="19" t="s">
        <v>2982</v>
      </c>
      <c r="G1417" s="19" t="s">
        <v>3084</v>
      </c>
      <c r="H1417" s="101" t="s">
        <v>3085</v>
      </c>
      <c r="I1417" s="19">
        <v>13733781289</v>
      </c>
      <c r="J1417" s="19" t="s">
        <v>141</v>
      </c>
      <c r="K1417" s="19">
        <v>2</v>
      </c>
      <c r="L1417" s="19" t="s">
        <v>2982</v>
      </c>
      <c r="M1417" s="19" t="str">
        <f>VLOOKUP(G1417,[1]Sheet1!$G$1:$M$65536,7,0)</f>
        <v>6214672440000644670</v>
      </c>
      <c r="N1417" s="19" t="str">
        <f>VLOOKUP(H1417,[2]Sheet1!$A$1:$E$65536,5,0)</f>
        <v>6214672440000644670</v>
      </c>
      <c r="O1417" s="19" t="s">
        <v>52</v>
      </c>
      <c r="P1417" s="19">
        <v>1</v>
      </c>
      <c r="Q1417" s="84">
        <f t="shared" si="32"/>
        <v>1</v>
      </c>
      <c r="R1417" s="26">
        <v>130</v>
      </c>
      <c r="S1417" s="26" t="str">
        <f>VLOOKUP(H1417,[2]Sheet1!$A$1:$F$65536,6,0)</f>
        <v>已激活</v>
      </c>
      <c r="T1417" s="58" t="str">
        <f t="shared" si="31"/>
        <v>对</v>
      </c>
    </row>
    <row r="1418" ht="21.95" hidden="1" customHeight="1" spans="1:20">
      <c r="A1418" s="19">
        <v>1409</v>
      </c>
      <c r="B1418" s="19" t="s">
        <v>43</v>
      </c>
      <c r="C1418" s="19" t="s">
        <v>44</v>
      </c>
      <c r="D1418" s="19" t="s">
        <v>45</v>
      </c>
      <c r="E1418" s="19" t="s">
        <v>3086</v>
      </c>
      <c r="F1418" s="19" t="s">
        <v>3087</v>
      </c>
      <c r="G1418" s="19" t="s">
        <v>3088</v>
      </c>
      <c r="H1418" s="19" t="s">
        <v>3089</v>
      </c>
      <c r="I1418" s="19">
        <v>13523277766</v>
      </c>
      <c r="J1418" s="19" t="s">
        <v>163</v>
      </c>
      <c r="K1418" s="19">
        <v>6</v>
      </c>
      <c r="L1418" s="19" t="s">
        <v>3090</v>
      </c>
      <c r="M1418" s="19" t="str">
        <f>VLOOKUP(G1418,[1]Sheet1!$G$1:$M$65536,7,0)</f>
        <v>6214672440000817045</v>
      </c>
      <c r="N1418" s="19" t="str">
        <f>VLOOKUP(H1418,[2]Sheet1!$A$1:$E$65536,5,0)</f>
        <v>6214672440000817045</v>
      </c>
      <c r="O1418" s="19" t="s">
        <v>52</v>
      </c>
      <c r="P1418" s="19">
        <v>2</v>
      </c>
      <c r="Q1418" s="69">
        <v>0</v>
      </c>
      <c r="R1418" s="26">
        <v>0</v>
      </c>
      <c r="S1418" s="26" t="str">
        <f>VLOOKUP(H1418,[2]Sheet1!$A$1:$F$65536,6,0)</f>
        <v>已激活</v>
      </c>
      <c r="T1418" s="58" t="str">
        <f t="shared" si="31"/>
        <v>对</v>
      </c>
    </row>
    <row r="1419" ht="21.95" hidden="1" customHeight="1" spans="1:20">
      <c r="A1419" s="19">
        <v>1410</v>
      </c>
      <c r="B1419" s="19" t="s">
        <v>43</v>
      </c>
      <c r="C1419" s="19" t="s">
        <v>44</v>
      </c>
      <c r="D1419" s="19" t="s">
        <v>45</v>
      </c>
      <c r="E1419" s="19" t="s">
        <v>3086</v>
      </c>
      <c r="F1419" s="19" t="s">
        <v>3087</v>
      </c>
      <c r="G1419" s="19" t="s">
        <v>3091</v>
      </c>
      <c r="H1419" s="19" t="s">
        <v>3092</v>
      </c>
      <c r="I1419" s="19">
        <v>15037506188</v>
      </c>
      <c r="J1419" s="19" t="s">
        <v>163</v>
      </c>
      <c r="K1419" s="19">
        <v>2</v>
      </c>
      <c r="L1419" s="19" t="s">
        <v>3090</v>
      </c>
      <c r="M1419" s="19" t="str">
        <f>VLOOKUP(G1419,[1]Sheet1!$G$1:$M$65536,7,0)</f>
        <v>6214672440000818712</v>
      </c>
      <c r="N1419" s="19" t="str">
        <f>VLOOKUP(H1419,[2]Sheet1!$A$1:$E$65536,5,0)</f>
        <v>6214672440000818712</v>
      </c>
      <c r="O1419" s="19" t="s">
        <v>52</v>
      </c>
      <c r="P1419" s="19">
        <v>1</v>
      </c>
      <c r="Q1419" s="69">
        <v>0</v>
      </c>
      <c r="R1419" s="26">
        <v>0</v>
      </c>
      <c r="S1419" s="26" t="str">
        <f>VLOOKUP(H1419,[2]Sheet1!$A$1:$F$65536,6,0)</f>
        <v>已激活</v>
      </c>
      <c r="T1419" s="58" t="str">
        <f t="shared" si="31"/>
        <v>对</v>
      </c>
    </row>
    <row r="1420" ht="21.95" hidden="1" customHeight="1" spans="1:20">
      <c r="A1420" s="19">
        <v>1411</v>
      </c>
      <c r="B1420" s="19" t="s">
        <v>43</v>
      </c>
      <c r="C1420" s="19" t="s">
        <v>44</v>
      </c>
      <c r="D1420" s="19" t="s">
        <v>45</v>
      </c>
      <c r="E1420" s="19" t="s">
        <v>3086</v>
      </c>
      <c r="F1420" s="19" t="s">
        <v>3087</v>
      </c>
      <c r="G1420" s="19" t="s">
        <v>3093</v>
      </c>
      <c r="H1420" s="19" t="s">
        <v>3094</v>
      </c>
      <c r="I1420" s="19">
        <v>15537527367</v>
      </c>
      <c r="J1420" s="19" t="s">
        <v>163</v>
      </c>
      <c r="K1420" s="19">
        <v>3</v>
      </c>
      <c r="L1420" s="19" t="s">
        <v>3090</v>
      </c>
      <c r="M1420" s="19" t="str">
        <f>VLOOKUP(G1420,[1]Sheet1!$G$1:$M$65536,7,0)</f>
        <v>6214672440000817730</v>
      </c>
      <c r="N1420" s="19" t="str">
        <f>VLOOKUP(H1420,[2]Sheet1!$A$1:$E$65536,5,0)</f>
        <v>6214672440000817730</v>
      </c>
      <c r="O1420" s="19" t="s">
        <v>52</v>
      </c>
      <c r="P1420" s="19">
        <v>1</v>
      </c>
      <c r="Q1420" s="69">
        <v>0</v>
      </c>
      <c r="R1420" s="26">
        <v>0</v>
      </c>
      <c r="S1420" s="26" t="str">
        <f>VLOOKUP(H1420,[2]Sheet1!$A$1:$F$65536,6,0)</f>
        <v>已激活</v>
      </c>
      <c r="T1420" s="58" t="str">
        <f t="shared" ref="T1420:T1483" si="33">IF(TEXT(IF(MOD(12-(MID(H1420,1,1)*7+MID(H1420,2,1)*9+MID(H1420,3,1)*10+MID(H1420,4,1)*5+MID(H1420,5,1)*8+MID(H1420,6,1)*4+MID(H1420,7,1)*2+MID(H1420,8,1)*1+MID(H1420,9,1)*6+MID(H1420,10,1)*3+MID(H1420,11,1)*7+MID(H1420,12,1)*9+MID(H1420,13,1)*10+MID(H1420,14,1)*5+MID(H1420,15,1)*8+MID(H1420,16,1)*4+MID(H1420,17,1)*2),11)=10,"X",MOD(12-(MID(H1420,1,1)*7+MID(H1420,2,1)*9+MID(H1420,3,1)*10+MID(H1420,4,1)*5+MID(H1420,5,1)*8+MID(H1420,6,1)*4+MID(H1420,7,1)*2+MID(H1420,8,1)*1+MID(H1420,9,1)*6+MID(H1420,10,1)*3+MID(H1420,11,1)*7+MID(H1420,12,1)*9+MID(H1420,13,1)*10+MID(H1420,14,1)*5+MID(H1420,15,1)*8+MID(H1420,16,1)*4+MID(H1420,17,1)*2),11)),0)=MID(H1420,18,1),"对","错")</f>
        <v>对</v>
      </c>
    </row>
    <row r="1421" ht="21.95" hidden="1" customHeight="1" spans="1:20">
      <c r="A1421" s="19">
        <v>1412</v>
      </c>
      <c r="B1421" s="19" t="s">
        <v>43</v>
      </c>
      <c r="C1421" s="19" t="s">
        <v>44</v>
      </c>
      <c r="D1421" s="19" t="s">
        <v>45</v>
      </c>
      <c r="E1421" s="19" t="s">
        <v>3086</v>
      </c>
      <c r="F1421" s="19" t="s">
        <v>3087</v>
      </c>
      <c r="G1421" s="19" t="s">
        <v>3095</v>
      </c>
      <c r="H1421" s="19" t="s">
        <v>3096</v>
      </c>
      <c r="I1421" s="19">
        <v>13137741030</v>
      </c>
      <c r="J1421" s="19" t="s">
        <v>163</v>
      </c>
      <c r="K1421" s="19">
        <v>3</v>
      </c>
      <c r="L1421" s="19" t="s">
        <v>3090</v>
      </c>
      <c r="M1421" s="19" t="str">
        <f>VLOOKUP(G1421,[1]Sheet1!$G$1:$M$65536,7,0)</f>
        <v>6214672440000817425</v>
      </c>
      <c r="N1421" s="19" t="str">
        <f>VLOOKUP(H1421,[2]Sheet1!$A$1:$E$65536,5,0)</f>
        <v>6214672440000817425</v>
      </c>
      <c r="O1421" s="19" t="s">
        <v>52</v>
      </c>
      <c r="P1421" s="19">
        <v>1</v>
      </c>
      <c r="Q1421" s="69">
        <v>0</v>
      </c>
      <c r="R1421" s="26">
        <v>0</v>
      </c>
      <c r="S1421" s="26" t="str">
        <f>VLOOKUP(H1421,[2]Sheet1!$A$1:$F$65536,6,0)</f>
        <v>已激活</v>
      </c>
      <c r="T1421" s="58" t="str">
        <f t="shared" si="33"/>
        <v>对</v>
      </c>
    </row>
    <row r="1422" ht="21.95" hidden="1" customHeight="1" spans="1:20">
      <c r="A1422" s="19">
        <v>1413</v>
      </c>
      <c r="B1422" s="19" t="s">
        <v>43</v>
      </c>
      <c r="C1422" s="19" t="s">
        <v>44</v>
      </c>
      <c r="D1422" s="19" t="s">
        <v>45</v>
      </c>
      <c r="E1422" s="19" t="s">
        <v>3086</v>
      </c>
      <c r="F1422" s="19" t="s">
        <v>3087</v>
      </c>
      <c r="G1422" s="19" t="s">
        <v>3097</v>
      </c>
      <c r="H1422" s="19" t="s">
        <v>3098</v>
      </c>
      <c r="I1422" s="19">
        <v>13713857167</v>
      </c>
      <c r="J1422" s="19" t="s">
        <v>163</v>
      </c>
      <c r="K1422" s="19">
        <v>8</v>
      </c>
      <c r="L1422" s="19" t="s">
        <v>3090</v>
      </c>
      <c r="M1422" s="19" t="str">
        <f>VLOOKUP(G1422,[1]Sheet1!$G$1:$M$65536,7,0)</f>
        <v>6214672440000817441</v>
      </c>
      <c r="N1422" s="19" t="str">
        <f>VLOOKUP(H1422,[2]Sheet1!$A$1:$E$65536,5,0)</f>
        <v>6214672440000817441</v>
      </c>
      <c r="O1422" s="19" t="s">
        <v>52</v>
      </c>
      <c r="P1422" s="19">
        <v>3</v>
      </c>
      <c r="Q1422" s="69">
        <v>0</v>
      </c>
      <c r="R1422" s="26">
        <v>0</v>
      </c>
      <c r="S1422" s="26" t="str">
        <f>VLOOKUP(H1422,[2]Sheet1!$A$1:$F$65536,6,0)</f>
        <v>已激活</v>
      </c>
      <c r="T1422" s="58" t="str">
        <f t="shared" si="33"/>
        <v>对</v>
      </c>
    </row>
    <row r="1423" ht="21.95" hidden="1" customHeight="1" spans="1:20">
      <c r="A1423" s="19">
        <v>1414</v>
      </c>
      <c r="B1423" s="19" t="s">
        <v>43</v>
      </c>
      <c r="C1423" s="19" t="s">
        <v>44</v>
      </c>
      <c r="D1423" s="19" t="s">
        <v>45</v>
      </c>
      <c r="E1423" s="19" t="s">
        <v>3086</v>
      </c>
      <c r="F1423" s="19" t="s">
        <v>3087</v>
      </c>
      <c r="G1423" s="19" t="s">
        <v>3099</v>
      </c>
      <c r="H1423" s="19" t="s">
        <v>3100</v>
      </c>
      <c r="I1423" s="19">
        <v>13083753616</v>
      </c>
      <c r="J1423" s="19" t="s">
        <v>163</v>
      </c>
      <c r="K1423" s="19">
        <v>2</v>
      </c>
      <c r="L1423" s="19" t="s">
        <v>3090</v>
      </c>
      <c r="M1423" s="19" t="str">
        <f>VLOOKUP(G1423,[1]Sheet1!$G$1:$M$65536,7,0)</f>
        <v>6214672440007310408</v>
      </c>
      <c r="N1423" s="19" t="str">
        <f>VLOOKUP(H1423,[2]Sheet1!$A$1:$E$65536,5,0)</f>
        <v>6214672440007310408</v>
      </c>
      <c r="O1423" s="19" t="s">
        <v>52</v>
      </c>
      <c r="P1423" s="19">
        <v>1</v>
      </c>
      <c r="Q1423" s="69">
        <v>0</v>
      </c>
      <c r="R1423" s="26">
        <v>0</v>
      </c>
      <c r="S1423" s="26" t="str">
        <f>VLOOKUP(H1423,[2]Sheet1!$A$1:$F$65536,6,0)</f>
        <v>已激活</v>
      </c>
      <c r="T1423" s="58" t="str">
        <f t="shared" si="33"/>
        <v>对</v>
      </c>
    </row>
    <row r="1424" ht="21.95" hidden="1" customHeight="1" spans="1:20">
      <c r="A1424" s="19">
        <v>1415</v>
      </c>
      <c r="B1424" s="19" t="s">
        <v>43</v>
      </c>
      <c r="C1424" s="19" t="s">
        <v>44</v>
      </c>
      <c r="D1424" s="19" t="s">
        <v>45</v>
      </c>
      <c r="E1424" s="19" t="s">
        <v>3086</v>
      </c>
      <c r="F1424" s="19" t="s">
        <v>3087</v>
      </c>
      <c r="G1424" s="19" t="s">
        <v>3101</v>
      </c>
      <c r="H1424" s="19" t="s">
        <v>3102</v>
      </c>
      <c r="I1424" s="19">
        <v>15637599607</v>
      </c>
      <c r="J1424" s="19" t="s">
        <v>163</v>
      </c>
      <c r="K1424" s="19">
        <v>2</v>
      </c>
      <c r="L1424" s="19" t="s">
        <v>3090</v>
      </c>
      <c r="M1424" s="19" t="str">
        <f>VLOOKUP(G1424,[1]Sheet1!$G$1:$M$65536,7,0)</f>
        <v>6214672440000816484</v>
      </c>
      <c r="N1424" s="19" t="str">
        <f>VLOOKUP(H1424,[2]Sheet1!$A$1:$E$65536,5,0)</f>
        <v>6214672440000816484</v>
      </c>
      <c r="O1424" s="19" t="s">
        <v>52</v>
      </c>
      <c r="P1424" s="19">
        <v>1</v>
      </c>
      <c r="Q1424" s="69">
        <v>0</v>
      </c>
      <c r="R1424" s="26">
        <v>0</v>
      </c>
      <c r="S1424" s="26" t="str">
        <f>VLOOKUP(H1424,[2]Sheet1!$A$1:$F$65536,6,0)</f>
        <v>已激活</v>
      </c>
      <c r="T1424" s="58" t="str">
        <f t="shared" si="33"/>
        <v>对</v>
      </c>
    </row>
    <row r="1425" ht="21.95" hidden="1" customHeight="1" spans="1:20">
      <c r="A1425" s="19">
        <v>1416</v>
      </c>
      <c r="B1425" s="19" t="s">
        <v>43</v>
      </c>
      <c r="C1425" s="19" t="s">
        <v>44</v>
      </c>
      <c r="D1425" s="19" t="s">
        <v>45</v>
      </c>
      <c r="E1425" s="19" t="s">
        <v>3086</v>
      </c>
      <c r="F1425" s="19" t="s">
        <v>3087</v>
      </c>
      <c r="G1425" s="19" t="s">
        <v>3103</v>
      </c>
      <c r="H1425" s="19" t="s">
        <v>3104</v>
      </c>
      <c r="I1425" s="19">
        <v>15937531780</v>
      </c>
      <c r="J1425" s="19" t="s">
        <v>163</v>
      </c>
      <c r="K1425" s="19">
        <v>6</v>
      </c>
      <c r="L1425" s="19" t="s">
        <v>3090</v>
      </c>
      <c r="M1425" s="19" t="str">
        <f>VLOOKUP(G1425,[1]Sheet1!$G$1:$M$65536,7,0)</f>
        <v>6214672440000817854</v>
      </c>
      <c r="N1425" s="19" t="str">
        <f>VLOOKUP(H1425,[2]Sheet1!$A$1:$E$65536,5,0)</f>
        <v>6214672440000817854</v>
      </c>
      <c r="O1425" s="19" t="s">
        <v>52</v>
      </c>
      <c r="P1425" s="19">
        <v>2</v>
      </c>
      <c r="Q1425" s="69">
        <v>0</v>
      </c>
      <c r="R1425" s="26">
        <v>0</v>
      </c>
      <c r="S1425" s="26" t="str">
        <f>VLOOKUP(H1425,[2]Sheet1!$A$1:$F$65536,6,0)</f>
        <v>已激活</v>
      </c>
      <c r="T1425" s="58" t="str">
        <f t="shared" si="33"/>
        <v>对</v>
      </c>
    </row>
    <row r="1426" ht="21.95" customHeight="1" spans="1:20">
      <c r="A1426" s="19">
        <v>1417</v>
      </c>
      <c r="B1426" s="19" t="s">
        <v>43</v>
      </c>
      <c r="C1426" s="19" t="s">
        <v>44</v>
      </c>
      <c r="D1426" s="19" t="s">
        <v>45</v>
      </c>
      <c r="E1426" s="19" t="s">
        <v>3086</v>
      </c>
      <c r="F1426" s="19" t="s">
        <v>3087</v>
      </c>
      <c r="G1426" s="19" t="s">
        <v>3105</v>
      </c>
      <c r="H1426" s="19" t="s">
        <v>3106</v>
      </c>
      <c r="I1426" s="19">
        <v>15938978043</v>
      </c>
      <c r="J1426" s="19" t="s">
        <v>163</v>
      </c>
      <c r="K1426" s="19">
        <v>3</v>
      </c>
      <c r="L1426" s="19" t="s">
        <v>3090</v>
      </c>
      <c r="M1426" s="19" t="str">
        <f>VLOOKUP(G1426,[1]Sheet1!$G$1:$M$65536,7,0)</f>
        <v>6214672440000816856</v>
      </c>
      <c r="N1426" s="19" t="str">
        <f>VLOOKUP(H1426,[2]Sheet1!$A$1:$E$65536,5,0)</f>
        <v>6214672440000816856</v>
      </c>
      <c r="O1426" s="19" t="s">
        <v>52</v>
      </c>
      <c r="P1426" s="19">
        <v>1</v>
      </c>
      <c r="Q1426" s="84">
        <f t="shared" si="32"/>
        <v>1</v>
      </c>
      <c r="R1426" s="26">
        <v>170</v>
      </c>
      <c r="S1426" s="26" t="str">
        <f>VLOOKUP(H1426,[2]Sheet1!$A$1:$F$65536,6,0)</f>
        <v>已激活</v>
      </c>
      <c r="T1426" s="58" t="str">
        <f t="shared" si="33"/>
        <v>对</v>
      </c>
    </row>
    <row r="1427" ht="21.95" customHeight="1" spans="1:20">
      <c r="A1427" s="19">
        <v>1418</v>
      </c>
      <c r="B1427" s="19" t="s">
        <v>43</v>
      </c>
      <c r="C1427" s="19" t="s">
        <v>44</v>
      </c>
      <c r="D1427" s="19" t="s">
        <v>45</v>
      </c>
      <c r="E1427" s="19" t="s">
        <v>3086</v>
      </c>
      <c r="F1427" s="19" t="s">
        <v>3087</v>
      </c>
      <c r="G1427" s="19" t="s">
        <v>2216</v>
      </c>
      <c r="H1427" s="19" t="s">
        <v>3107</v>
      </c>
      <c r="I1427" s="19">
        <v>17530987772</v>
      </c>
      <c r="J1427" s="19" t="s">
        <v>163</v>
      </c>
      <c r="K1427" s="19">
        <v>7</v>
      </c>
      <c r="L1427" s="19" t="s">
        <v>3090</v>
      </c>
      <c r="M1427" s="19" t="str">
        <f>VLOOKUP(G1427,[1]Sheet1!$G$1:$M$65536,7,0)</f>
        <v>6214672440001031224</v>
      </c>
      <c r="N1427" s="19" t="str">
        <f>VLOOKUP(H1427,[2]Sheet1!$A$1:$E$65536,5,0)</f>
        <v>6214672440000816716</v>
      </c>
      <c r="O1427" s="19" t="s">
        <v>52</v>
      </c>
      <c r="P1427" s="19">
        <v>2</v>
      </c>
      <c r="Q1427" s="84">
        <f t="shared" si="32"/>
        <v>2</v>
      </c>
      <c r="R1427" s="26">
        <v>280</v>
      </c>
      <c r="S1427" s="26" t="str">
        <f>VLOOKUP(H1427,[2]Sheet1!$A$1:$F$65536,6,0)</f>
        <v>已激活</v>
      </c>
      <c r="T1427" s="58" t="str">
        <f t="shared" si="33"/>
        <v>对</v>
      </c>
    </row>
    <row r="1428" ht="21.95" customHeight="1" spans="1:20">
      <c r="A1428" s="19">
        <v>1419</v>
      </c>
      <c r="B1428" s="19" t="s">
        <v>43</v>
      </c>
      <c r="C1428" s="19" t="s">
        <v>44</v>
      </c>
      <c r="D1428" s="19" t="s">
        <v>45</v>
      </c>
      <c r="E1428" s="19" t="s">
        <v>3086</v>
      </c>
      <c r="F1428" s="19" t="s">
        <v>3087</v>
      </c>
      <c r="G1428" s="19" t="s">
        <v>3108</v>
      </c>
      <c r="H1428" s="19" t="s">
        <v>3109</v>
      </c>
      <c r="I1428" s="19">
        <v>13137511221</v>
      </c>
      <c r="J1428" s="19" t="s">
        <v>163</v>
      </c>
      <c r="K1428" s="19">
        <v>3</v>
      </c>
      <c r="L1428" s="19" t="s">
        <v>3090</v>
      </c>
      <c r="M1428" s="19" t="str">
        <f>VLOOKUP(G1428,[1]Sheet1!$G$1:$M$65536,7,0)</f>
        <v>6214672440006320200</v>
      </c>
      <c r="N1428" s="19" t="str">
        <f>VLOOKUP(H1428,[2]Sheet1!$A$1:$E$65536,5,0)</f>
        <v>6214672440006320200</v>
      </c>
      <c r="O1428" s="19" t="s">
        <v>52</v>
      </c>
      <c r="P1428" s="19">
        <v>1</v>
      </c>
      <c r="Q1428" s="84">
        <f t="shared" si="32"/>
        <v>1</v>
      </c>
      <c r="R1428" s="26">
        <v>130</v>
      </c>
      <c r="S1428" s="26" t="str">
        <f>VLOOKUP(H1428,[2]Sheet1!$A$1:$F$65536,6,0)</f>
        <v>已激活</v>
      </c>
      <c r="T1428" s="58" t="str">
        <f t="shared" si="33"/>
        <v>对</v>
      </c>
    </row>
    <row r="1429" ht="21.95" customHeight="1" spans="1:20">
      <c r="A1429" s="19">
        <v>1420</v>
      </c>
      <c r="B1429" s="19" t="s">
        <v>43</v>
      </c>
      <c r="C1429" s="19" t="s">
        <v>44</v>
      </c>
      <c r="D1429" s="19" t="s">
        <v>45</v>
      </c>
      <c r="E1429" s="19" t="s">
        <v>3086</v>
      </c>
      <c r="F1429" s="19" t="s">
        <v>3087</v>
      </c>
      <c r="G1429" s="19" t="s">
        <v>3110</v>
      </c>
      <c r="H1429" s="19" t="s">
        <v>3111</v>
      </c>
      <c r="I1429" s="19">
        <v>17537528757</v>
      </c>
      <c r="J1429" s="19" t="s">
        <v>163</v>
      </c>
      <c r="K1429" s="19">
        <v>6</v>
      </c>
      <c r="L1429" s="19" t="s">
        <v>3090</v>
      </c>
      <c r="M1429" s="19" t="str">
        <f>VLOOKUP(G1429,[1]Sheet1!$G$1:$M$65536,7,0)</f>
        <v>6214672440000816708</v>
      </c>
      <c r="N1429" s="19" t="str">
        <f>VLOOKUP(H1429,[2]Sheet1!$A$1:$E$65536,5,0)</f>
        <v>6214672440000816708</v>
      </c>
      <c r="O1429" s="19" t="s">
        <v>52</v>
      </c>
      <c r="P1429" s="19">
        <v>2</v>
      </c>
      <c r="Q1429" s="84">
        <f t="shared" si="32"/>
        <v>2</v>
      </c>
      <c r="R1429" s="26">
        <v>260</v>
      </c>
      <c r="S1429" s="26" t="str">
        <f>VLOOKUP(H1429,[2]Sheet1!$A$1:$F$65536,6,0)</f>
        <v>已激活</v>
      </c>
      <c r="T1429" s="58" t="str">
        <f t="shared" si="33"/>
        <v>对</v>
      </c>
    </row>
    <row r="1430" ht="21.95" customHeight="1" spans="1:20">
      <c r="A1430" s="19">
        <v>1421</v>
      </c>
      <c r="B1430" s="19" t="s">
        <v>43</v>
      </c>
      <c r="C1430" s="19" t="s">
        <v>44</v>
      </c>
      <c r="D1430" s="19" t="s">
        <v>45</v>
      </c>
      <c r="E1430" s="19" t="s">
        <v>3086</v>
      </c>
      <c r="F1430" s="19" t="s">
        <v>3087</v>
      </c>
      <c r="G1430" s="19" t="s">
        <v>1770</v>
      </c>
      <c r="H1430" s="19" t="s">
        <v>3112</v>
      </c>
      <c r="I1430" s="19">
        <v>15937510164</v>
      </c>
      <c r="J1430" s="19" t="s">
        <v>163</v>
      </c>
      <c r="K1430" s="19">
        <v>2</v>
      </c>
      <c r="L1430" s="19" t="s">
        <v>3090</v>
      </c>
      <c r="M1430" s="19" t="str">
        <f>VLOOKUP(G1430,[1]Sheet1!$G$1:$M$65536,7,0)</f>
        <v>6214672440006266239</v>
      </c>
      <c r="N1430" s="19" t="str">
        <f>VLOOKUP(H1430,[2]Sheet1!$A$1:$E$65536,5,0)</f>
        <v>6214672440000816450</v>
      </c>
      <c r="O1430" s="19" t="s">
        <v>52</v>
      </c>
      <c r="P1430" s="19">
        <v>1</v>
      </c>
      <c r="Q1430" s="84">
        <f t="shared" si="32"/>
        <v>1</v>
      </c>
      <c r="R1430" s="26">
        <v>170</v>
      </c>
      <c r="S1430" s="26" t="str">
        <f>VLOOKUP(H1430,[2]Sheet1!$A$1:$F$65536,6,0)</f>
        <v>已激活</v>
      </c>
      <c r="T1430" s="58" t="str">
        <f t="shared" si="33"/>
        <v>对</v>
      </c>
    </row>
    <row r="1431" ht="21.95" customHeight="1" spans="1:20">
      <c r="A1431" s="19">
        <v>1422</v>
      </c>
      <c r="B1431" s="19" t="s">
        <v>43</v>
      </c>
      <c r="C1431" s="19" t="s">
        <v>44</v>
      </c>
      <c r="D1431" s="19" t="s">
        <v>45</v>
      </c>
      <c r="E1431" s="19" t="s">
        <v>3086</v>
      </c>
      <c r="F1431" s="19" t="s">
        <v>3087</v>
      </c>
      <c r="G1431" s="19" t="s">
        <v>3113</v>
      </c>
      <c r="H1431" s="19" t="s">
        <v>3114</v>
      </c>
      <c r="I1431" s="19">
        <v>13525353962</v>
      </c>
      <c r="J1431" s="19" t="s">
        <v>163</v>
      </c>
      <c r="K1431" s="19">
        <v>2</v>
      </c>
      <c r="L1431" s="19" t="s">
        <v>3090</v>
      </c>
      <c r="M1431" s="19" t="str">
        <f>VLOOKUP(G1431,[1]Sheet1!$G$1:$M$65536,7,0)</f>
        <v>6214672440000817573</v>
      </c>
      <c r="N1431" s="19" t="str">
        <f>VLOOKUP(H1431,[2]Sheet1!$A$1:$E$65536,5,0)</f>
        <v>6214672440000817573</v>
      </c>
      <c r="O1431" s="19" t="s">
        <v>52</v>
      </c>
      <c r="P1431" s="19">
        <v>1</v>
      </c>
      <c r="Q1431" s="84">
        <f t="shared" si="32"/>
        <v>1</v>
      </c>
      <c r="R1431" s="26">
        <v>170</v>
      </c>
      <c r="S1431" s="26" t="str">
        <f>VLOOKUP(H1431,[2]Sheet1!$A$1:$F$65536,6,0)</f>
        <v>已激活</v>
      </c>
      <c r="T1431" s="58" t="str">
        <f t="shared" si="33"/>
        <v>对</v>
      </c>
    </row>
    <row r="1432" ht="21.95" customHeight="1" spans="1:20">
      <c r="A1432" s="19">
        <v>1423</v>
      </c>
      <c r="B1432" s="19" t="s">
        <v>43</v>
      </c>
      <c r="C1432" s="19" t="s">
        <v>44</v>
      </c>
      <c r="D1432" s="19" t="s">
        <v>45</v>
      </c>
      <c r="E1432" s="19" t="s">
        <v>3086</v>
      </c>
      <c r="F1432" s="19" t="s">
        <v>3087</v>
      </c>
      <c r="G1432" s="19" t="s">
        <v>3115</v>
      </c>
      <c r="H1432" s="19" t="s">
        <v>3116</v>
      </c>
      <c r="I1432" s="19">
        <v>13271422225</v>
      </c>
      <c r="J1432" s="19" t="s">
        <v>163</v>
      </c>
      <c r="K1432" s="19">
        <v>6</v>
      </c>
      <c r="L1432" s="19" t="s">
        <v>3090</v>
      </c>
      <c r="M1432" s="19" t="str">
        <f>VLOOKUP(G1432,[1]Sheet1!$G$1:$M$65536,7,0)</f>
        <v>6214672440000817821</v>
      </c>
      <c r="N1432" s="19" t="str">
        <f>VLOOKUP(H1432,[2]Sheet1!$A$1:$E$65536,5,0)</f>
        <v>6214672440000817821</v>
      </c>
      <c r="O1432" s="19" t="s">
        <v>52</v>
      </c>
      <c r="P1432" s="19">
        <v>2</v>
      </c>
      <c r="Q1432" s="84">
        <f t="shared" si="32"/>
        <v>2</v>
      </c>
      <c r="R1432" s="26">
        <v>280</v>
      </c>
      <c r="S1432" s="26" t="str">
        <f>VLOOKUP(H1432,[2]Sheet1!$A$1:$F$65536,6,0)</f>
        <v>已激活</v>
      </c>
      <c r="T1432" s="58" t="str">
        <f t="shared" si="33"/>
        <v>对</v>
      </c>
    </row>
    <row r="1433" ht="21.95" customHeight="1" spans="1:20">
      <c r="A1433" s="19">
        <v>1424</v>
      </c>
      <c r="B1433" s="19" t="s">
        <v>43</v>
      </c>
      <c r="C1433" s="19" t="s">
        <v>44</v>
      </c>
      <c r="D1433" s="19" t="s">
        <v>45</v>
      </c>
      <c r="E1433" s="19" t="s">
        <v>3086</v>
      </c>
      <c r="F1433" s="19" t="s">
        <v>3087</v>
      </c>
      <c r="G1433" s="19" t="s">
        <v>3117</v>
      </c>
      <c r="H1433" s="19" t="s">
        <v>3118</v>
      </c>
      <c r="I1433" s="19">
        <v>13949462806</v>
      </c>
      <c r="J1433" s="19" t="s">
        <v>163</v>
      </c>
      <c r="K1433" s="19">
        <v>5</v>
      </c>
      <c r="L1433" s="19" t="s">
        <v>3090</v>
      </c>
      <c r="M1433" s="19" t="str">
        <f>VLOOKUP(G1433,[1]Sheet1!$G$1:$M$65536,7,0)</f>
        <v>6214672440000816773</v>
      </c>
      <c r="N1433" s="19" t="str">
        <f>VLOOKUP(H1433,[2]Sheet1!$A$1:$E$65536,5,0)</f>
        <v>6214672440000816773</v>
      </c>
      <c r="O1433" s="19" t="s">
        <v>52</v>
      </c>
      <c r="P1433" s="19">
        <v>2</v>
      </c>
      <c r="Q1433" s="84">
        <f t="shared" si="32"/>
        <v>2</v>
      </c>
      <c r="R1433" s="26">
        <v>280</v>
      </c>
      <c r="S1433" s="26" t="str">
        <f>VLOOKUP(H1433,[2]Sheet1!$A$1:$F$65536,6,0)</f>
        <v>已激活</v>
      </c>
      <c r="T1433" s="58" t="str">
        <f t="shared" si="33"/>
        <v>对</v>
      </c>
    </row>
    <row r="1434" ht="21.95" customHeight="1" spans="1:20">
      <c r="A1434" s="19">
        <v>1425</v>
      </c>
      <c r="B1434" s="19" t="s">
        <v>43</v>
      </c>
      <c r="C1434" s="19" t="s">
        <v>44</v>
      </c>
      <c r="D1434" s="19" t="s">
        <v>45</v>
      </c>
      <c r="E1434" s="19" t="s">
        <v>3086</v>
      </c>
      <c r="F1434" s="19" t="s">
        <v>3087</v>
      </c>
      <c r="G1434" s="19" t="s">
        <v>3119</v>
      </c>
      <c r="H1434" s="19" t="s">
        <v>3120</v>
      </c>
      <c r="I1434" s="19">
        <v>13782493873</v>
      </c>
      <c r="J1434" s="19" t="s">
        <v>163</v>
      </c>
      <c r="K1434" s="19">
        <v>3</v>
      </c>
      <c r="L1434" s="19" t="s">
        <v>3090</v>
      </c>
      <c r="M1434" s="19" t="str">
        <f>VLOOKUP(G1434,[1]Sheet1!$G$1:$M$65536,7,0)</f>
        <v>6214672440006319129</v>
      </c>
      <c r="N1434" s="19" t="str">
        <f>VLOOKUP(H1434,[2]Sheet1!$A$1:$E$65536,5,0)</f>
        <v>6214672440006319129</v>
      </c>
      <c r="O1434" s="19" t="s">
        <v>52</v>
      </c>
      <c r="P1434" s="19">
        <v>1</v>
      </c>
      <c r="Q1434" s="84">
        <f t="shared" si="32"/>
        <v>1</v>
      </c>
      <c r="R1434" s="26">
        <v>170</v>
      </c>
      <c r="S1434" s="26" t="str">
        <f>VLOOKUP(H1434,[2]Sheet1!$A$1:$F$65536,6,0)</f>
        <v>已激活</v>
      </c>
      <c r="T1434" s="58" t="str">
        <f t="shared" si="33"/>
        <v>对</v>
      </c>
    </row>
    <row r="1435" ht="21.95" customHeight="1" spans="1:20">
      <c r="A1435" s="19">
        <v>1426</v>
      </c>
      <c r="B1435" s="19" t="s">
        <v>43</v>
      </c>
      <c r="C1435" s="19" t="s">
        <v>44</v>
      </c>
      <c r="D1435" s="19" t="s">
        <v>45</v>
      </c>
      <c r="E1435" s="19" t="s">
        <v>3086</v>
      </c>
      <c r="F1435" s="19" t="s">
        <v>3087</v>
      </c>
      <c r="G1435" s="19" t="s">
        <v>3121</v>
      </c>
      <c r="H1435" s="19" t="s">
        <v>3122</v>
      </c>
      <c r="I1435" s="19">
        <v>15137534919</v>
      </c>
      <c r="J1435" s="19" t="s">
        <v>163</v>
      </c>
      <c r="K1435" s="19">
        <v>4</v>
      </c>
      <c r="L1435" s="19" t="s">
        <v>3090</v>
      </c>
      <c r="M1435" s="19" t="str">
        <f>VLOOKUP(G1435,[1]Sheet1!$G$1:$M$65536,7,0)</f>
        <v>6214672440000815536</v>
      </c>
      <c r="N1435" s="19" t="str">
        <f>VLOOKUP(H1435,[2]Sheet1!$A$1:$E$65536,5,0)</f>
        <v>6214672440000815536</v>
      </c>
      <c r="O1435" s="19" t="s">
        <v>52</v>
      </c>
      <c r="P1435" s="19">
        <v>1</v>
      </c>
      <c r="Q1435" s="84">
        <f t="shared" si="32"/>
        <v>1</v>
      </c>
      <c r="R1435" s="26">
        <v>170</v>
      </c>
      <c r="S1435" s="26" t="str">
        <f>VLOOKUP(H1435,[2]Sheet1!$A$1:$F$65536,6,0)</f>
        <v>已激活</v>
      </c>
      <c r="T1435" s="58" t="str">
        <f t="shared" si="33"/>
        <v>对</v>
      </c>
    </row>
    <row r="1436" ht="21.95" customHeight="1" spans="1:20">
      <c r="A1436" s="19">
        <v>1427</v>
      </c>
      <c r="B1436" s="19" t="s">
        <v>43</v>
      </c>
      <c r="C1436" s="19" t="s">
        <v>44</v>
      </c>
      <c r="D1436" s="19" t="s">
        <v>45</v>
      </c>
      <c r="E1436" s="19" t="s">
        <v>3086</v>
      </c>
      <c r="F1436" s="19" t="s">
        <v>3087</v>
      </c>
      <c r="G1436" s="19" t="s">
        <v>3123</v>
      </c>
      <c r="H1436" s="19" t="s">
        <v>3124</v>
      </c>
      <c r="I1436" s="19">
        <v>15886783239</v>
      </c>
      <c r="J1436" s="19" t="s">
        <v>163</v>
      </c>
      <c r="K1436" s="19">
        <v>4</v>
      </c>
      <c r="L1436" s="19" t="s">
        <v>3090</v>
      </c>
      <c r="M1436" s="19" t="str">
        <f>VLOOKUP(G1436,[1]Sheet1!$G$1:$M$65536,7,0)</f>
        <v>6214672440000816807</v>
      </c>
      <c r="N1436" s="19" t="str">
        <f>VLOOKUP(H1436,[2]Sheet1!$A$1:$E$65536,5,0)</f>
        <v>6214672440000816807</v>
      </c>
      <c r="O1436" s="19" t="s">
        <v>52</v>
      </c>
      <c r="P1436" s="19">
        <v>2</v>
      </c>
      <c r="Q1436" s="84">
        <f t="shared" si="32"/>
        <v>2</v>
      </c>
      <c r="R1436" s="26">
        <v>280</v>
      </c>
      <c r="S1436" s="26" t="str">
        <f>VLOOKUP(H1436,[2]Sheet1!$A$1:$F$65536,6,0)</f>
        <v>已激活</v>
      </c>
      <c r="T1436" s="58" t="str">
        <f t="shared" si="33"/>
        <v>对</v>
      </c>
    </row>
    <row r="1437" ht="21.95" customHeight="1" spans="1:20">
      <c r="A1437" s="19">
        <v>1428</v>
      </c>
      <c r="B1437" s="19" t="s">
        <v>43</v>
      </c>
      <c r="C1437" s="19" t="s">
        <v>44</v>
      </c>
      <c r="D1437" s="19" t="s">
        <v>45</v>
      </c>
      <c r="E1437" s="19" t="s">
        <v>3086</v>
      </c>
      <c r="F1437" s="19" t="s">
        <v>3087</v>
      </c>
      <c r="G1437" s="19" t="s">
        <v>3125</v>
      </c>
      <c r="H1437" s="19" t="s">
        <v>3126</v>
      </c>
      <c r="I1437" s="19">
        <v>13461285796</v>
      </c>
      <c r="J1437" s="19" t="s">
        <v>163</v>
      </c>
      <c r="K1437" s="19">
        <v>4</v>
      </c>
      <c r="L1437" s="19" t="s">
        <v>3090</v>
      </c>
      <c r="M1437" s="19" t="str">
        <f>VLOOKUP(G1437,[1]Sheet1!$G$1:$M$65536,7,0)</f>
        <v>6214672440000817292</v>
      </c>
      <c r="N1437" s="19" t="str">
        <f>VLOOKUP(H1437,[2]Sheet1!$A$1:$E$65536,5,0)</f>
        <v>6214672440000817292</v>
      </c>
      <c r="O1437" s="19" t="s">
        <v>52</v>
      </c>
      <c r="P1437" s="19">
        <v>2</v>
      </c>
      <c r="Q1437" s="84">
        <f t="shared" si="32"/>
        <v>2</v>
      </c>
      <c r="R1437" s="26">
        <v>280</v>
      </c>
      <c r="S1437" s="26" t="str">
        <f>VLOOKUP(H1437,[2]Sheet1!$A$1:$F$65536,6,0)</f>
        <v>已激活</v>
      </c>
      <c r="T1437" s="58" t="str">
        <f t="shared" si="33"/>
        <v>对</v>
      </c>
    </row>
    <row r="1438" ht="21.95" customHeight="1" spans="1:20">
      <c r="A1438" s="19">
        <v>1429</v>
      </c>
      <c r="B1438" s="19" t="s">
        <v>43</v>
      </c>
      <c r="C1438" s="19" t="s">
        <v>44</v>
      </c>
      <c r="D1438" s="19" t="s">
        <v>45</v>
      </c>
      <c r="E1438" s="19" t="s">
        <v>3086</v>
      </c>
      <c r="F1438" s="19" t="s">
        <v>3087</v>
      </c>
      <c r="G1438" s="19" t="s">
        <v>3127</v>
      </c>
      <c r="H1438" s="19" t="s">
        <v>3128</v>
      </c>
      <c r="I1438" s="19">
        <v>13523750648</v>
      </c>
      <c r="J1438" s="19" t="s">
        <v>163</v>
      </c>
      <c r="K1438" s="19">
        <v>4</v>
      </c>
      <c r="L1438" s="19" t="s">
        <v>3090</v>
      </c>
      <c r="M1438" s="19" t="str">
        <f>VLOOKUP(G1438,[1]Sheet1!$G$1:$M$65536,7,0)</f>
        <v>6214672440000816799</v>
      </c>
      <c r="N1438" s="19" t="str">
        <f>VLOOKUP(H1438,[2]Sheet1!$A$1:$E$65536,5,0)</f>
        <v>6214672440000816799</v>
      </c>
      <c r="O1438" s="19" t="s">
        <v>52</v>
      </c>
      <c r="P1438" s="19">
        <v>1</v>
      </c>
      <c r="Q1438" s="84">
        <f t="shared" si="32"/>
        <v>1</v>
      </c>
      <c r="R1438" s="26">
        <v>170</v>
      </c>
      <c r="S1438" s="26" t="str">
        <f>VLOOKUP(H1438,[2]Sheet1!$A$1:$F$65536,6,0)</f>
        <v>已激活</v>
      </c>
      <c r="T1438" s="58" t="str">
        <f t="shared" si="33"/>
        <v>对</v>
      </c>
    </row>
    <row r="1439" ht="21.95" customHeight="1" spans="1:20">
      <c r="A1439" s="19">
        <v>1430</v>
      </c>
      <c r="B1439" s="19" t="s">
        <v>43</v>
      </c>
      <c r="C1439" s="19" t="s">
        <v>44</v>
      </c>
      <c r="D1439" s="19" t="s">
        <v>45</v>
      </c>
      <c r="E1439" s="19" t="s">
        <v>3086</v>
      </c>
      <c r="F1439" s="19" t="s">
        <v>3087</v>
      </c>
      <c r="G1439" s="19" t="s">
        <v>3129</v>
      </c>
      <c r="H1439" s="19" t="s">
        <v>3130</v>
      </c>
      <c r="I1439" s="19" t="s">
        <v>3131</v>
      </c>
      <c r="J1439" s="19" t="s">
        <v>163</v>
      </c>
      <c r="K1439" s="19">
        <v>5</v>
      </c>
      <c r="L1439" s="19" t="s">
        <v>3090</v>
      </c>
      <c r="M1439" s="19" t="e">
        <f>VLOOKUP(G1439,[1]Sheet1!$G$1:$M$65536,7,0)</f>
        <v>#N/A</v>
      </c>
      <c r="N1439" s="19" t="str">
        <f>VLOOKUP(H1439,[2]Sheet1!$A$1:$E$65536,5,0)</f>
        <v>6214672440000818142</v>
      </c>
      <c r="O1439" s="19" t="s">
        <v>52</v>
      </c>
      <c r="P1439" s="19">
        <v>2</v>
      </c>
      <c r="Q1439" s="84">
        <f t="shared" si="32"/>
        <v>2</v>
      </c>
      <c r="R1439" s="26">
        <v>280</v>
      </c>
      <c r="S1439" s="26" t="str">
        <f>VLOOKUP(H1439,[2]Sheet1!$A$1:$F$65536,6,0)</f>
        <v>已激活</v>
      </c>
      <c r="T1439" s="58" t="str">
        <f t="shared" si="33"/>
        <v>对</v>
      </c>
    </row>
    <row r="1440" ht="21.95" customHeight="1" spans="1:20">
      <c r="A1440" s="19">
        <v>1431</v>
      </c>
      <c r="B1440" s="19" t="s">
        <v>43</v>
      </c>
      <c r="C1440" s="19" t="s">
        <v>44</v>
      </c>
      <c r="D1440" s="19" t="s">
        <v>45</v>
      </c>
      <c r="E1440" s="19" t="s">
        <v>3086</v>
      </c>
      <c r="F1440" s="19" t="s">
        <v>3087</v>
      </c>
      <c r="G1440" s="19" t="s">
        <v>3132</v>
      </c>
      <c r="H1440" s="19" t="s">
        <v>3133</v>
      </c>
      <c r="I1440" s="19">
        <v>13283058417</v>
      </c>
      <c r="J1440" s="19" t="s">
        <v>163</v>
      </c>
      <c r="K1440" s="19">
        <v>2</v>
      </c>
      <c r="L1440" s="19" t="s">
        <v>3090</v>
      </c>
      <c r="M1440" s="19" t="str">
        <f>VLOOKUP(G1440,[1]Sheet1!$G$1:$M$65536,7,0)</f>
        <v>6214672440000818183</v>
      </c>
      <c r="N1440" s="19" t="str">
        <f>VLOOKUP(H1440,[2]Sheet1!$A$1:$E$65536,5,0)</f>
        <v>6214672440000818183</v>
      </c>
      <c r="O1440" s="19" t="s">
        <v>52</v>
      </c>
      <c r="P1440" s="19">
        <v>1</v>
      </c>
      <c r="Q1440" s="84">
        <f t="shared" si="32"/>
        <v>1</v>
      </c>
      <c r="R1440" s="26">
        <v>170</v>
      </c>
      <c r="S1440" s="26" t="str">
        <f>VLOOKUP(H1440,[2]Sheet1!$A$1:$F$65536,6,0)</f>
        <v>已激活</v>
      </c>
      <c r="T1440" s="58" t="str">
        <f t="shared" si="33"/>
        <v>对</v>
      </c>
    </row>
    <row r="1441" ht="21.95" customHeight="1" spans="1:20">
      <c r="A1441" s="19">
        <v>1432</v>
      </c>
      <c r="B1441" s="19" t="s">
        <v>43</v>
      </c>
      <c r="C1441" s="19" t="s">
        <v>44</v>
      </c>
      <c r="D1441" s="19" t="s">
        <v>45</v>
      </c>
      <c r="E1441" s="19" t="s">
        <v>3086</v>
      </c>
      <c r="F1441" s="19" t="s">
        <v>3087</v>
      </c>
      <c r="G1441" s="19" t="s">
        <v>3134</v>
      </c>
      <c r="H1441" s="19" t="s">
        <v>3135</v>
      </c>
      <c r="I1441" s="19">
        <v>15137511055</v>
      </c>
      <c r="J1441" s="19" t="s">
        <v>163</v>
      </c>
      <c r="K1441" s="19">
        <v>5</v>
      </c>
      <c r="L1441" s="19" t="s">
        <v>3090</v>
      </c>
      <c r="M1441" s="19" t="str">
        <f>VLOOKUP(G1441,[1]Sheet1!$G$1:$M$65536,7,0)</f>
        <v>6214672440000817219</v>
      </c>
      <c r="N1441" s="19" t="str">
        <f>VLOOKUP(H1441,[2]Sheet1!$A$1:$E$65536,5,0)</f>
        <v>6214672440000817219</v>
      </c>
      <c r="O1441" s="19" t="s">
        <v>52</v>
      </c>
      <c r="P1441" s="19">
        <v>2</v>
      </c>
      <c r="Q1441" s="84">
        <f t="shared" si="32"/>
        <v>2</v>
      </c>
      <c r="R1441" s="26">
        <v>280</v>
      </c>
      <c r="S1441" s="26" t="str">
        <f>VLOOKUP(H1441,[2]Sheet1!$A$1:$F$65536,6,0)</f>
        <v>已激活</v>
      </c>
      <c r="T1441" s="58" t="str">
        <f t="shared" si="33"/>
        <v>对</v>
      </c>
    </row>
    <row r="1442" ht="21.95" customHeight="1" spans="1:20">
      <c r="A1442" s="19">
        <v>1433</v>
      </c>
      <c r="B1442" s="19" t="s">
        <v>43</v>
      </c>
      <c r="C1442" s="19" t="s">
        <v>44</v>
      </c>
      <c r="D1442" s="19" t="s">
        <v>45</v>
      </c>
      <c r="E1442" s="19" t="s">
        <v>3086</v>
      </c>
      <c r="F1442" s="19" t="s">
        <v>3087</v>
      </c>
      <c r="G1442" s="19" t="s">
        <v>3136</v>
      </c>
      <c r="H1442" s="101" t="s">
        <v>3137</v>
      </c>
      <c r="I1442" s="19">
        <v>15224820222</v>
      </c>
      <c r="J1442" s="19" t="s">
        <v>163</v>
      </c>
      <c r="K1442" s="19">
        <v>4</v>
      </c>
      <c r="L1442" s="19" t="s">
        <v>3090</v>
      </c>
      <c r="M1442" s="19" t="e">
        <f>VLOOKUP(G1442,[1]Sheet1!$G$1:$M$65536,7,0)</f>
        <v>#N/A</v>
      </c>
      <c r="N1442" s="19" t="str">
        <f>VLOOKUP(H1442,[2]Sheet1!$A$1:$E$65536,5,0)</f>
        <v>6214672440000817250</v>
      </c>
      <c r="O1442" s="19" t="s">
        <v>52</v>
      </c>
      <c r="P1442" s="19">
        <v>1</v>
      </c>
      <c r="Q1442" s="84">
        <f t="shared" si="32"/>
        <v>1</v>
      </c>
      <c r="R1442" s="26">
        <v>170</v>
      </c>
      <c r="S1442" s="26" t="str">
        <f>VLOOKUP(H1442,[2]Sheet1!$A$1:$F$65536,6,0)</f>
        <v>已激活</v>
      </c>
      <c r="T1442" s="58" t="str">
        <f t="shared" si="33"/>
        <v>对</v>
      </c>
    </row>
    <row r="1443" ht="21.95" customHeight="1" spans="1:20">
      <c r="A1443" s="19">
        <v>1434</v>
      </c>
      <c r="B1443" s="19" t="s">
        <v>43</v>
      </c>
      <c r="C1443" s="19" t="s">
        <v>44</v>
      </c>
      <c r="D1443" s="19" t="s">
        <v>45</v>
      </c>
      <c r="E1443" s="19" t="s">
        <v>3086</v>
      </c>
      <c r="F1443" s="19" t="s">
        <v>3087</v>
      </c>
      <c r="G1443" s="19" t="s">
        <v>3138</v>
      </c>
      <c r="H1443" s="19" t="s">
        <v>3139</v>
      </c>
      <c r="I1443" s="19">
        <v>13781833619</v>
      </c>
      <c r="J1443" s="19" t="s">
        <v>163</v>
      </c>
      <c r="K1443" s="19">
        <v>2</v>
      </c>
      <c r="L1443" s="19" t="s">
        <v>3090</v>
      </c>
      <c r="M1443" s="19" t="str">
        <f>VLOOKUP(G1443,[1]Sheet1!$G$1:$M$65536,7,0)</f>
        <v>6214672440000817755</v>
      </c>
      <c r="N1443" s="19" t="str">
        <f>VLOOKUP(H1443,[2]Sheet1!$A$1:$E$65536,5,0)</f>
        <v>6214672440000817755</v>
      </c>
      <c r="O1443" s="19" t="s">
        <v>52</v>
      </c>
      <c r="P1443" s="19">
        <v>1</v>
      </c>
      <c r="Q1443" s="84">
        <f t="shared" si="32"/>
        <v>1</v>
      </c>
      <c r="R1443" s="26">
        <v>170</v>
      </c>
      <c r="S1443" s="26" t="str">
        <f>VLOOKUP(H1443,[2]Sheet1!$A$1:$F$65536,6,0)</f>
        <v>已激活</v>
      </c>
      <c r="T1443" s="58" t="str">
        <f t="shared" si="33"/>
        <v>对</v>
      </c>
    </row>
    <row r="1444" ht="21.95" customHeight="1" spans="1:20">
      <c r="A1444" s="19">
        <v>1435</v>
      </c>
      <c r="B1444" s="19" t="s">
        <v>43</v>
      </c>
      <c r="C1444" s="19" t="s">
        <v>44</v>
      </c>
      <c r="D1444" s="19" t="s">
        <v>45</v>
      </c>
      <c r="E1444" s="19" t="s">
        <v>3086</v>
      </c>
      <c r="F1444" s="19" t="s">
        <v>3087</v>
      </c>
      <c r="G1444" s="19" t="s">
        <v>3140</v>
      </c>
      <c r="H1444" s="19" t="s">
        <v>3141</v>
      </c>
      <c r="I1444" s="19">
        <v>15893480790</v>
      </c>
      <c r="J1444" s="19" t="s">
        <v>163</v>
      </c>
      <c r="K1444" s="19">
        <v>6</v>
      </c>
      <c r="L1444" s="19" t="s">
        <v>3090</v>
      </c>
      <c r="M1444" s="19" t="str">
        <f>VLOOKUP(G1444,[1]Sheet1!$G$1:$M$65536,7,0)</f>
        <v>6214672440000816781</v>
      </c>
      <c r="N1444" s="19" t="str">
        <f>VLOOKUP(H1444,[2]Sheet1!$A$1:$E$65536,5,0)</f>
        <v>6214672440000816781</v>
      </c>
      <c r="O1444" s="19" t="s">
        <v>52</v>
      </c>
      <c r="P1444" s="19">
        <v>2</v>
      </c>
      <c r="Q1444" s="84">
        <f t="shared" si="32"/>
        <v>2</v>
      </c>
      <c r="R1444" s="26">
        <v>280</v>
      </c>
      <c r="S1444" s="26" t="str">
        <f>VLOOKUP(H1444,[2]Sheet1!$A$1:$F$65536,6,0)</f>
        <v>已激活</v>
      </c>
      <c r="T1444" s="58" t="str">
        <f t="shared" si="33"/>
        <v>对</v>
      </c>
    </row>
    <row r="1445" ht="21.95" customHeight="1" spans="1:20">
      <c r="A1445" s="19">
        <v>1436</v>
      </c>
      <c r="B1445" s="19" t="s">
        <v>43</v>
      </c>
      <c r="C1445" s="19" t="s">
        <v>44</v>
      </c>
      <c r="D1445" s="19" t="s">
        <v>45</v>
      </c>
      <c r="E1445" s="19" t="s">
        <v>3086</v>
      </c>
      <c r="F1445" s="19" t="s">
        <v>3087</v>
      </c>
      <c r="G1445" s="19" t="s">
        <v>3142</v>
      </c>
      <c r="H1445" s="19" t="s">
        <v>3143</v>
      </c>
      <c r="I1445" s="19" t="s">
        <v>3144</v>
      </c>
      <c r="J1445" s="19" t="s">
        <v>163</v>
      </c>
      <c r="K1445" s="19">
        <v>4</v>
      </c>
      <c r="L1445" s="19" t="s">
        <v>3090</v>
      </c>
      <c r="M1445" s="19" t="str">
        <f>VLOOKUP(G1445,[1]Sheet1!$G$1:$M$65536,7,0)</f>
        <v>6214672440000817953</v>
      </c>
      <c r="N1445" s="19" t="str">
        <f>VLOOKUP(H1445,[2]Sheet1!$A$1:$E$65536,5,0)</f>
        <v>6214672440000817953</v>
      </c>
      <c r="O1445" s="19" t="s">
        <v>52</v>
      </c>
      <c r="P1445" s="19">
        <v>1</v>
      </c>
      <c r="Q1445" s="84">
        <f t="shared" si="32"/>
        <v>1</v>
      </c>
      <c r="R1445" s="26">
        <v>170</v>
      </c>
      <c r="S1445" s="26" t="str">
        <f>VLOOKUP(H1445,[2]Sheet1!$A$1:$F$65536,6,0)</f>
        <v>已激活</v>
      </c>
      <c r="T1445" s="58" t="str">
        <f t="shared" si="33"/>
        <v>对</v>
      </c>
    </row>
    <row r="1446" ht="21.95" customHeight="1" spans="1:20">
      <c r="A1446" s="19">
        <v>1437</v>
      </c>
      <c r="B1446" s="19" t="s">
        <v>43</v>
      </c>
      <c r="C1446" s="19" t="s">
        <v>44</v>
      </c>
      <c r="D1446" s="19" t="s">
        <v>45</v>
      </c>
      <c r="E1446" s="19" t="s">
        <v>3086</v>
      </c>
      <c r="F1446" s="19" t="s">
        <v>3087</v>
      </c>
      <c r="G1446" s="19" t="s">
        <v>3145</v>
      </c>
      <c r="H1446" s="19" t="s">
        <v>3146</v>
      </c>
      <c r="I1446" s="19">
        <v>13849541878</v>
      </c>
      <c r="J1446" s="19" t="s">
        <v>163</v>
      </c>
      <c r="K1446" s="19">
        <v>3</v>
      </c>
      <c r="L1446" s="19" t="s">
        <v>3090</v>
      </c>
      <c r="M1446" s="19" t="str">
        <f>VLOOKUP(G1446,[1]Sheet1!$G$1:$M$65536,7,0)</f>
        <v>6214672440000817276</v>
      </c>
      <c r="N1446" s="19" t="str">
        <f>VLOOKUP(H1446,[2]Sheet1!$A$1:$E$65536,5,0)</f>
        <v>6214672440000817276</v>
      </c>
      <c r="O1446" s="19" t="s">
        <v>52</v>
      </c>
      <c r="P1446" s="19">
        <v>1</v>
      </c>
      <c r="Q1446" s="84">
        <f t="shared" si="32"/>
        <v>1</v>
      </c>
      <c r="R1446" s="26">
        <v>170</v>
      </c>
      <c r="S1446" s="26" t="str">
        <f>VLOOKUP(H1446,[2]Sheet1!$A$1:$F$65536,6,0)</f>
        <v>已激活</v>
      </c>
      <c r="T1446" s="58" t="str">
        <f t="shared" si="33"/>
        <v>对</v>
      </c>
    </row>
    <row r="1447" ht="21.95" customHeight="1" spans="1:20">
      <c r="A1447" s="19">
        <v>1438</v>
      </c>
      <c r="B1447" s="19" t="s">
        <v>43</v>
      </c>
      <c r="C1447" s="19" t="s">
        <v>44</v>
      </c>
      <c r="D1447" s="19" t="s">
        <v>45</v>
      </c>
      <c r="E1447" s="19" t="s">
        <v>3086</v>
      </c>
      <c r="F1447" s="19" t="s">
        <v>3087</v>
      </c>
      <c r="G1447" s="19" t="s">
        <v>3147</v>
      </c>
      <c r="H1447" s="19" t="s">
        <v>3148</v>
      </c>
      <c r="I1447" s="19">
        <v>13837561640</v>
      </c>
      <c r="J1447" s="19" t="s">
        <v>163</v>
      </c>
      <c r="K1447" s="19">
        <v>5</v>
      </c>
      <c r="L1447" s="19" t="s">
        <v>3090</v>
      </c>
      <c r="M1447" s="19" t="str">
        <f>VLOOKUP(G1447,[1]Sheet1!$G$1:$M$65536,7,0)</f>
        <v>6214672440000817524</v>
      </c>
      <c r="N1447" s="19" t="str">
        <f>VLOOKUP(H1447,[2]Sheet1!$A$1:$E$65536,5,0)</f>
        <v>6214672440000816559</v>
      </c>
      <c r="O1447" s="19" t="s">
        <v>52</v>
      </c>
      <c r="P1447" s="19">
        <v>2</v>
      </c>
      <c r="Q1447" s="84">
        <f t="shared" si="32"/>
        <v>2</v>
      </c>
      <c r="R1447" s="26">
        <v>260</v>
      </c>
      <c r="S1447" s="26" t="str">
        <f>VLOOKUP(H1447,[2]Sheet1!$A$1:$F$65536,6,0)</f>
        <v>已激活</v>
      </c>
      <c r="T1447" s="58" t="str">
        <f t="shared" si="33"/>
        <v>对</v>
      </c>
    </row>
    <row r="1448" ht="21.95" customHeight="1" spans="1:20">
      <c r="A1448" s="19">
        <v>1439</v>
      </c>
      <c r="B1448" s="19" t="s">
        <v>43</v>
      </c>
      <c r="C1448" s="19" t="s">
        <v>44</v>
      </c>
      <c r="D1448" s="19" t="s">
        <v>45</v>
      </c>
      <c r="E1448" s="19" t="s">
        <v>3086</v>
      </c>
      <c r="F1448" s="19" t="s">
        <v>3087</v>
      </c>
      <c r="G1448" s="19" t="s">
        <v>3149</v>
      </c>
      <c r="H1448" s="19" t="s">
        <v>3150</v>
      </c>
      <c r="I1448" s="19">
        <v>15993595422</v>
      </c>
      <c r="J1448" s="19" t="s">
        <v>163</v>
      </c>
      <c r="K1448" s="19">
        <v>3</v>
      </c>
      <c r="L1448" s="19" t="s">
        <v>3090</v>
      </c>
      <c r="M1448" s="19" t="str">
        <f>VLOOKUP(G1448,[1]Sheet1!$G$1:$M$65536,7,0)</f>
        <v>6214672440000816591</v>
      </c>
      <c r="N1448" s="19" t="str">
        <f>VLOOKUP(H1448,[2]Sheet1!$A$1:$E$65536,5,0)</f>
        <v>6214672440000816591</v>
      </c>
      <c r="O1448" s="19" t="s">
        <v>52</v>
      </c>
      <c r="P1448" s="19">
        <v>1</v>
      </c>
      <c r="Q1448" s="84">
        <f t="shared" si="32"/>
        <v>1</v>
      </c>
      <c r="R1448" s="26">
        <v>170</v>
      </c>
      <c r="S1448" s="26" t="str">
        <f>VLOOKUP(H1448,[2]Sheet1!$A$1:$F$65536,6,0)</f>
        <v>已激活</v>
      </c>
      <c r="T1448" s="58" t="str">
        <f t="shared" si="33"/>
        <v>对</v>
      </c>
    </row>
    <row r="1449" ht="21.95" customHeight="1" spans="1:20">
      <c r="A1449" s="19">
        <v>1440</v>
      </c>
      <c r="B1449" s="19" t="s">
        <v>43</v>
      </c>
      <c r="C1449" s="19" t="s">
        <v>44</v>
      </c>
      <c r="D1449" s="19" t="s">
        <v>45</v>
      </c>
      <c r="E1449" s="19" t="s">
        <v>3086</v>
      </c>
      <c r="F1449" s="19" t="s">
        <v>3087</v>
      </c>
      <c r="G1449" s="19" t="s">
        <v>3151</v>
      </c>
      <c r="H1449" s="19" t="s">
        <v>3152</v>
      </c>
      <c r="I1449" s="19">
        <v>13783260921</v>
      </c>
      <c r="J1449" s="19" t="s">
        <v>163</v>
      </c>
      <c r="K1449" s="19">
        <v>3</v>
      </c>
      <c r="L1449" s="19" t="s">
        <v>3090</v>
      </c>
      <c r="M1449" s="19" t="str">
        <f>VLOOKUP(G1449,[1]Sheet1!$G$1:$M$65536,7,0)</f>
        <v>6214672440000817342</v>
      </c>
      <c r="N1449" s="19" t="str">
        <f>VLOOKUP(H1449,[2]Sheet1!$A$1:$E$65536,5,0)</f>
        <v>6214672440000817342</v>
      </c>
      <c r="O1449" s="19" t="s">
        <v>52</v>
      </c>
      <c r="P1449" s="19">
        <v>2</v>
      </c>
      <c r="Q1449" s="84">
        <f t="shared" si="32"/>
        <v>2</v>
      </c>
      <c r="R1449" s="26">
        <v>280</v>
      </c>
      <c r="S1449" s="26" t="str">
        <f>VLOOKUP(H1449,[2]Sheet1!$A$1:$F$65536,6,0)</f>
        <v>已激活</v>
      </c>
      <c r="T1449" s="58" t="str">
        <f t="shared" si="33"/>
        <v>对</v>
      </c>
    </row>
    <row r="1450" ht="21.95" customHeight="1" spans="1:20">
      <c r="A1450" s="19">
        <v>1441</v>
      </c>
      <c r="B1450" s="19" t="s">
        <v>43</v>
      </c>
      <c r="C1450" s="19" t="s">
        <v>44</v>
      </c>
      <c r="D1450" s="19" t="s">
        <v>45</v>
      </c>
      <c r="E1450" s="19" t="s">
        <v>3086</v>
      </c>
      <c r="F1450" s="19" t="s">
        <v>3087</v>
      </c>
      <c r="G1450" s="19" t="s">
        <v>3153</v>
      </c>
      <c r="H1450" s="101" t="s">
        <v>3154</v>
      </c>
      <c r="I1450" s="19">
        <v>15993581876</v>
      </c>
      <c r="J1450" s="19" t="s">
        <v>163</v>
      </c>
      <c r="K1450" s="19">
        <v>4</v>
      </c>
      <c r="L1450" s="19" t="s">
        <v>3090</v>
      </c>
      <c r="M1450" s="19" t="str">
        <f>VLOOKUP(G1450,[1]Sheet1!$G$1:$M$65536,7,0)</f>
        <v>6214672440000818605</v>
      </c>
      <c r="N1450" s="19" t="str">
        <f>VLOOKUP(H1450,[2]Sheet1!$A$1:$E$65536,5,0)</f>
        <v>6214672440000818605</v>
      </c>
      <c r="O1450" s="19" t="s">
        <v>52</v>
      </c>
      <c r="P1450" s="19">
        <v>2</v>
      </c>
      <c r="Q1450" s="84">
        <f t="shared" si="32"/>
        <v>2</v>
      </c>
      <c r="R1450" s="26">
        <v>280</v>
      </c>
      <c r="S1450" s="26" t="str">
        <f>VLOOKUP(H1450,[2]Sheet1!$A$1:$F$65536,6,0)</f>
        <v>已激活</v>
      </c>
      <c r="T1450" s="58" t="str">
        <f t="shared" si="33"/>
        <v>对</v>
      </c>
    </row>
    <row r="1451" ht="21.95" customHeight="1" spans="1:20">
      <c r="A1451" s="19">
        <v>1442</v>
      </c>
      <c r="B1451" s="19" t="s">
        <v>43</v>
      </c>
      <c r="C1451" s="19" t="s">
        <v>44</v>
      </c>
      <c r="D1451" s="19" t="s">
        <v>45</v>
      </c>
      <c r="E1451" s="19" t="s">
        <v>3086</v>
      </c>
      <c r="F1451" s="19" t="s">
        <v>3087</v>
      </c>
      <c r="G1451" s="19" t="s">
        <v>3155</v>
      </c>
      <c r="H1451" s="19" t="s">
        <v>3156</v>
      </c>
      <c r="I1451" s="19">
        <v>15937564488</v>
      </c>
      <c r="J1451" s="19" t="s">
        <v>163</v>
      </c>
      <c r="K1451" s="19">
        <v>5</v>
      </c>
      <c r="L1451" s="19" t="s">
        <v>3090</v>
      </c>
      <c r="M1451" s="19" t="str">
        <f>VLOOKUP(G1451,[1]Sheet1!$G$1:$M$65536,7,0)</f>
        <v>6214672440000818662</v>
      </c>
      <c r="N1451" s="19" t="str">
        <f>VLOOKUP(H1451,[2]Sheet1!$A$1:$E$65536,5,0)</f>
        <v>6214672440000818662</v>
      </c>
      <c r="O1451" s="19" t="s">
        <v>52</v>
      </c>
      <c r="P1451" s="19">
        <v>2</v>
      </c>
      <c r="Q1451" s="84">
        <f t="shared" si="32"/>
        <v>2</v>
      </c>
      <c r="R1451" s="26">
        <v>260</v>
      </c>
      <c r="S1451" s="26" t="str">
        <f>VLOOKUP(H1451,[2]Sheet1!$A$1:$F$65536,6,0)</f>
        <v>已激活</v>
      </c>
      <c r="T1451" s="58" t="str">
        <f t="shared" si="33"/>
        <v>对</v>
      </c>
    </row>
    <row r="1452" ht="21.95" customHeight="1" spans="1:20">
      <c r="A1452" s="19">
        <v>1443</v>
      </c>
      <c r="B1452" s="19" t="s">
        <v>43</v>
      </c>
      <c r="C1452" s="19" t="s">
        <v>44</v>
      </c>
      <c r="D1452" s="19" t="s">
        <v>45</v>
      </c>
      <c r="E1452" s="19" t="s">
        <v>3086</v>
      </c>
      <c r="F1452" s="19" t="s">
        <v>3087</v>
      </c>
      <c r="G1452" s="19" t="s">
        <v>3157</v>
      </c>
      <c r="H1452" s="19" t="s">
        <v>3158</v>
      </c>
      <c r="I1452" s="19" t="s">
        <v>3159</v>
      </c>
      <c r="J1452" s="19" t="s">
        <v>163</v>
      </c>
      <c r="K1452" s="19">
        <v>2</v>
      </c>
      <c r="L1452" s="19" t="s">
        <v>3090</v>
      </c>
      <c r="M1452" s="19" t="str">
        <f>VLOOKUP(G1452,[1]Sheet1!$G$1:$M$65536,7,0)</f>
        <v>6214672440007316611</v>
      </c>
      <c r="N1452" s="19" t="str">
        <f>VLOOKUP(H1452,[2]Sheet1!$A$1:$E$65536,5,0)</f>
        <v>6214672440007316611</v>
      </c>
      <c r="O1452" s="19" t="s">
        <v>52</v>
      </c>
      <c r="P1452" s="19">
        <v>1</v>
      </c>
      <c r="Q1452" s="84">
        <f t="shared" si="32"/>
        <v>1</v>
      </c>
      <c r="R1452" s="26">
        <v>170</v>
      </c>
      <c r="S1452" s="26" t="str">
        <f>VLOOKUP(H1452,[2]Sheet1!$A$1:$F$65536,6,0)</f>
        <v>已激活</v>
      </c>
      <c r="T1452" s="58" t="str">
        <f t="shared" si="33"/>
        <v>对</v>
      </c>
    </row>
    <row r="1453" ht="21.95" customHeight="1" spans="1:20">
      <c r="A1453" s="19">
        <v>1444</v>
      </c>
      <c r="B1453" s="19" t="s">
        <v>43</v>
      </c>
      <c r="C1453" s="19" t="s">
        <v>44</v>
      </c>
      <c r="D1453" s="19" t="s">
        <v>45</v>
      </c>
      <c r="E1453" s="19" t="s">
        <v>3086</v>
      </c>
      <c r="F1453" s="19" t="s">
        <v>3087</v>
      </c>
      <c r="G1453" s="19" t="s">
        <v>3160</v>
      </c>
      <c r="H1453" s="19" t="s">
        <v>3161</v>
      </c>
      <c r="I1453" s="19">
        <v>15994002602</v>
      </c>
      <c r="J1453" s="19" t="s">
        <v>163</v>
      </c>
      <c r="K1453" s="19">
        <v>5</v>
      </c>
      <c r="L1453" s="19" t="s">
        <v>3090</v>
      </c>
      <c r="M1453" s="19" t="str">
        <f>VLOOKUP(G1453,[1]Sheet1!$G$1:$M$65536,7,0)</f>
        <v>6214672440000818571</v>
      </c>
      <c r="N1453" s="19" t="str">
        <f>VLOOKUP(H1453,[2]Sheet1!$A$1:$E$65536,5,0)</f>
        <v>6214672440000818571</v>
      </c>
      <c r="O1453" s="19" t="s">
        <v>52</v>
      </c>
      <c r="P1453" s="19">
        <v>2</v>
      </c>
      <c r="Q1453" s="84">
        <f t="shared" si="32"/>
        <v>2</v>
      </c>
      <c r="R1453" s="26">
        <v>260</v>
      </c>
      <c r="S1453" s="26" t="str">
        <f>VLOOKUP(H1453,[2]Sheet1!$A$1:$F$65536,6,0)</f>
        <v>已激活</v>
      </c>
      <c r="T1453" s="58" t="str">
        <f t="shared" si="33"/>
        <v>对</v>
      </c>
    </row>
    <row r="1454" ht="21.95" customHeight="1" spans="1:20">
      <c r="A1454" s="19">
        <v>1445</v>
      </c>
      <c r="B1454" s="19" t="s">
        <v>43</v>
      </c>
      <c r="C1454" s="19" t="s">
        <v>44</v>
      </c>
      <c r="D1454" s="19" t="s">
        <v>45</v>
      </c>
      <c r="E1454" s="19" t="s">
        <v>3086</v>
      </c>
      <c r="F1454" s="19" t="s">
        <v>3087</v>
      </c>
      <c r="G1454" s="19" t="s">
        <v>3162</v>
      </c>
      <c r="H1454" s="19" t="s">
        <v>3163</v>
      </c>
      <c r="I1454" s="19">
        <v>15093767353</v>
      </c>
      <c r="J1454" s="19" t="s">
        <v>163</v>
      </c>
      <c r="K1454" s="19">
        <v>3</v>
      </c>
      <c r="L1454" s="19" t="s">
        <v>3090</v>
      </c>
      <c r="M1454" s="19" t="str">
        <f>VLOOKUP(G1454,[1]Sheet1!$G$1:$M$65536,7,0)</f>
        <v>6214672440000818696</v>
      </c>
      <c r="N1454" s="19" t="str">
        <f>VLOOKUP(H1454,[2]Sheet1!$A$1:$E$65536,5,0)</f>
        <v>6214672440000818696</v>
      </c>
      <c r="O1454" s="19" t="s">
        <v>52</v>
      </c>
      <c r="P1454" s="19">
        <v>1</v>
      </c>
      <c r="Q1454" s="84">
        <f t="shared" si="32"/>
        <v>1</v>
      </c>
      <c r="R1454" s="26">
        <v>130</v>
      </c>
      <c r="S1454" s="26" t="str">
        <f>VLOOKUP(H1454,[2]Sheet1!$A$1:$F$65536,6,0)</f>
        <v>已激活</v>
      </c>
      <c r="T1454" s="58" t="str">
        <f t="shared" si="33"/>
        <v>对</v>
      </c>
    </row>
    <row r="1455" ht="21.95" customHeight="1" spans="1:20">
      <c r="A1455" s="19">
        <v>1446</v>
      </c>
      <c r="B1455" s="19" t="s">
        <v>43</v>
      </c>
      <c r="C1455" s="19" t="s">
        <v>44</v>
      </c>
      <c r="D1455" s="19" t="s">
        <v>45</v>
      </c>
      <c r="E1455" s="19" t="s">
        <v>3086</v>
      </c>
      <c r="F1455" s="19" t="s">
        <v>3087</v>
      </c>
      <c r="G1455" s="19" t="s">
        <v>3164</v>
      </c>
      <c r="H1455" s="19" t="s">
        <v>3165</v>
      </c>
      <c r="I1455" s="19">
        <v>15203756552</v>
      </c>
      <c r="J1455" s="19" t="s">
        <v>550</v>
      </c>
      <c r="K1455" s="19">
        <v>1</v>
      </c>
      <c r="L1455" s="19" t="s">
        <v>3090</v>
      </c>
      <c r="M1455" s="19" t="str">
        <f>VLOOKUP(G1455,[1]Sheet1!$G$1:$M$65536,7,0)</f>
        <v>6214672440000818555</v>
      </c>
      <c r="N1455" s="19" t="str">
        <f>VLOOKUP(H1455,[2]Sheet1!$A$1:$E$65536,5,0)</f>
        <v>6214672440000818555</v>
      </c>
      <c r="O1455" s="19" t="s">
        <v>52</v>
      </c>
      <c r="P1455" s="19">
        <v>1</v>
      </c>
      <c r="Q1455" s="84">
        <f t="shared" si="32"/>
        <v>1</v>
      </c>
      <c r="R1455" s="26">
        <v>300</v>
      </c>
      <c r="S1455" s="26" t="str">
        <f>VLOOKUP(H1455,[2]Sheet1!$A$1:$F$65536,6,0)</f>
        <v>已激活</v>
      </c>
      <c r="T1455" s="58" t="str">
        <f t="shared" si="33"/>
        <v>对</v>
      </c>
    </row>
    <row r="1456" ht="21.95" customHeight="1" spans="1:20">
      <c r="A1456" s="19">
        <v>1447</v>
      </c>
      <c r="B1456" s="19" t="s">
        <v>43</v>
      </c>
      <c r="C1456" s="19" t="s">
        <v>44</v>
      </c>
      <c r="D1456" s="19" t="s">
        <v>45</v>
      </c>
      <c r="E1456" s="19" t="s">
        <v>3086</v>
      </c>
      <c r="F1456" s="19" t="s">
        <v>3087</v>
      </c>
      <c r="G1456" s="19" t="s">
        <v>3166</v>
      </c>
      <c r="H1456" s="19" t="s">
        <v>3167</v>
      </c>
      <c r="I1456" s="19">
        <v>15503752882</v>
      </c>
      <c r="J1456" s="19" t="s">
        <v>163</v>
      </c>
      <c r="K1456" s="19">
        <v>5</v>
      </c>
      <c r="L1456" s="19" t="s">
        <v>3090</v>
      </c>
      <c r="M1456" s="19" t="str">
        <f>VLOOKUP(G1456,[1]Sheet1!$G$1:$M$65536,7,0)</f>
        <v>6214672440000818670</v>
      </c>
      <c r="N1456" s="19" t="str">
        <f>VLOOKUP(H1456,[2]Sheet1!$A$1:$E$65536,5,0)</f>
        <v>6214672440000818670</v>
      </c>
      <c r="O1456" s="19" t="s">
        <v>52</v>
      </c>
      <c r="P1456" s="19">
        <v>2</v>
      </c>
      <c r="Q1456" s="84">
        <f t="shared" si="32"/>
        <v>2</v>
      </c>
      <c r="R1456" s="26">
        <v>260</v>
      </c>
      <c r="S1456" s="26" t="str">
        <f>VLOOKUP(H1456,[2]Sheet1!$A$1:$F$65536,6,0)</f>
        <v>已激活</v>
      </c>
      <c r="T1456" s="58" t="str">
        <f t="shared" si="33"/>
        <v>对</v>
      </c>
    </row>
    <row r="1457" ht="21.95" customHeight="1" spans="1:20">
      <c r="A1457" s="19">
        <v>1448</v>
      </c>
      <c r="B1457" s="19" t="s">
        <v>43</v>
      </c>
      <c r="C1457" s="19" t="s">
        <v>44</v>
      </c>
      <c r="D1457" s="19" t="s">
        <v>45</v>
      </c>
      <c r="E1457" s="19" t="s">
        <v>3086</v>
      </c>
      <c r="F1457" s="19" t="s">
        <v>3087</v>
      </c>
      <c r="G1457" s="19" t="s">
        <v>3168</v>
      </c>
      <c r="H1457" s="19" t="s">
        <v>3169</v>
      </c>
      <c r="I1457" s="19">
        <v>15837533068</v>
      </c>
      <c r="J1457" s="19" t="s">
        <v>163</v>
      </c>
      <c r="K1457" s="19">
        <v>6</v>
      </c>
      <c r="L1457" s="19" t="s">
        <v>3090</v>
      </c>
      <c r="M1457" s="19" t="str">
        <f>VLOOKUP(G1457,[1]Sheet1!$G$1:$M$65536,7,0)</f>
        <v>6214672440000818480</v>
      </c>
      <c r="N1457" s="19" t="str">
        <f>VLOOKUP(H1457,[2]Sheet1!$A$1:$E$65536,5,0)</f>
        <v>6214672440000818480</v>
      </c>
      <c r="O1457" s="19" t="s">
        <v>52</v>
      </c>
      <c r="P1457" s="19">
        <v>2</v>
      </c>
      <c r="Q1457" s="84">
        <f t="shared" si="32"/>
        <v>2</v>
      </c>
      <c r="R1457" s="26">
        <v>260</v>
      </c>
      <c r="S1457" s="26" t="str">
        <f>VLOOKUP(H1457,[2]Sheet1!$A$1:$F$65536,6,0)</f>
        <v>已激活</v>
      </c>
      <c r="T1457" s="58" t="str">
        <f t="shared" si="33"/>
        <v>对</v>
      </c>
    </row>
    <row r="1458" ht="21.95" customHeight="1" spans="1:20">
      <c r="A1458" s="19">
        <v>1449</v>
      </c>
      <c r="B1458" s="19" t="s">
        <v>43</v>
      </c>
      <c r="C1458" s="19" t="s">
        <v>44</v>
      </c>
      <c r="D1458" s="19" t="s">
        <v>45</v>
      </c>
      <c r="E1458" s="19" t="s">
        <v>3086</v>
      </c>
      <c r="F1458" s="19" t="s">
        <v>3087</v>
      </c>
      <c r="G1458" s="19" t="s">
        <v>3170</v>
      </c>
      <c r="H1458" s="19" t="s">
        <v>3171</v>
      </c>
      <c r="I1458" s="19">
        <v>13837598186</v>
      </c>
      <c r="J1458" s="19" t="s">
        <v>163</v>
      </c>
      <c r="K1458" s="19">
        <v>6</v>
      </c>
      <c r="L1458" s="19" t="s">
        <v>3090</v>
      </c>
      <c r="M1458" s="19" t="str">
        <f>VLOOKUP(G1458,[1]Sheet1!$G$1:$M$65536,7,0)</f>
        <v>6214672440000818522</v>
      </c>
      <c r="N1458" s="19" t="str">
        <f>VLOOKUP(H1458,[2]Sheet1!$A$1:$E$65536,5,0)</f>
        <v>6214672440000818522</v>
      </c>
      <c r="O1458" s="19" t="s">
        <v>52</v>
      </c>
      <c r="P1458" s="19">
        <v>2</v>
      </c>
      <c r="Q1458" s="84">
        <f t="shared" si="32"/>
        <v>2</v>
      </c>
      <c r="R1458" s="26">
        <v>260</v>
      </c>
      <c r="S1458" s="26" t="str">
        <f>VLOOKUP(H1458,[2]Sheet1!$A$1:$F$65536,6,0)</f>
        <v>已激活</v>
      </c>
      <c r="T1458" s="58" t="str">
        <f t="shared" si="33"/>
        <v>对</v>
      </c>
    </row>
    <row r="1459" ht="21.95" customHeight="1" spans="1:20">
      <c r="A1459" s="19">
        <v>1450</v>
      </c>
      <c r="B1459" s="19" t="s">
        <v>43</v>
      </c>
      <c r="C1459" s="19" t="s">
        <v>44</v>
      </c>
      <c r="D1459" s="19" t="s">
        <v>45</v>
      </c>
      <c r="E1459" s="19" t="s">
        <v>3086</v>
      </c>
      <c r="F1459" s="19" t="s">
        <v>3087</v>
      </c>
      <c r="G1459" s="19" t="s">
        <v>3172</v>
      </c>
      <c r="H1459" s="19" t="s">
        <v>3173</v>
      </c>
      <c r="I1459" s="19">
        <v>13525397431</v>
      </c>
      <c r="J1459" s="19" t="s">
        <v>163</v>
      </c>
      <c r="K1459" s="19">
        <v>5</v>
      </c>
      <c r="L1459" s="19" t="s">
        <v>3090</v>
      </c>
      <c r="M1459" s="19" t="str">
        <f>VLOOKUP(G1459,[1]Sheet1!$G$1:$M$65536,7,0)</f>
        <v>6214672440006320762</v>
      </c>
      <c r="N1459" s="19" t="str">
        <f>VLOOKUP(H1459,[2]Sheet1!$A$1:$E$65536,5,0)</f>
        <v>6214672440006320762</v>
      </c>
      <c r="O1459" s="19" t="s">
        <v>52</v>
      </c>
      <c r="P1459" s="19">
        <v>2</v>
      </c>
      <c r="Q1459" s="84">
        <f t="shared" si="32"/>
        <v>2</v>
      </c>
      <c r="R1459" s="26">
        <v>260</v>
      </c>
      <c r="S1459" s="26" t="str">
        <f>VLOOKUP(H1459,[2]Sheet1!$A$1:$F$65536,6,0)</f>
        <v>已激活</v>
      </c>
      <c r="T1459" s="58" t="str">
        <f t="shared" si="33"/>
        <v>对</v>
      </c>
    </row>
    <row r="1460" ht="21.95" customHeight="1" spans="1:20">
      <c r="A1460" s="19">
        <v>1451</v>
      </c>
      <c r="B1460" s="19" t="s">
        <v>43</v>
      </c>
      <c r="C1460" s="19" t="s">
        <v>44</v>
      </c>
      <c r="D1460" s="19" t="s">
        <v>45</v>
      </c>
      <c r="E1460" s="19" t="s">
        <v>3086</v>
      </c>
      <c r="F1460" s="19" t="s">
        <v>3087</v>
      </c>
      <c r="G1460" s="19" t="s">
        <v>3174</v>
      </c>
      <c r="H1460" s="19" t="s">
        <v>3175</v>
      </c>
      <c r="I1460" s="19">
        <v>13525397431</v>
      </c>
      <c r="J1460" s="19" t="s">
        <v>163</v>
      </c>
      <c r="K1460" s="19">
        <v>2</v>
      </c>
      <c r="L1460" s="19" t="s">
        <v>3090</v>
      </c>
      <c r="M1460" s="19" t="str">
        <f>VLOOKUP(G1460,[1]Sheet1!$G$1:$M$65536,7,0)</f>
        <v>6214672440000818530</v>
      </c>
      <c r="N1460" s="19" t="str">
        <f>VLOOKUP(H1460,[2]Sheet1!$A$1:$E$65536,5,0)</f>
        <v>6214672440000818530</v>
      </c>
      <c r="O1460" s="19" t="s">
        <v>52</v>
      </c>
      <c r="P1460" s="19">
        <v>1</v>
      </c>
      <c r="Q1460" s="84">
        <f t="shared" si="32"/>
        <v>1</v>
      </c>
      <c r="R1460" s="26">
        <v>170</v>
      </c>
      <c r="S1460" s="26" t="str">
        <f>VLOOKUP(H1460,[2]Sheet1!$A$1:$F$65536,6,0)</f>
        <v>已激活</v>
      </c>
      <c r="T1460" s="58" t="str">
        <f t="shared" si="33"/>
        <v>对</v>
      </c>
    </row>
    <row r="1461" ht="21.95" customHeight="1" spans="1:20">
      <c r="A1461" s="19">
        <v>1452</v>
      </c>
      <c r="B1461" s="19" t="s">
        <v>43</v>
      </c>
      <c r="C1461" s="19" t="s">
        <v>44</v>
      </c>
      <c r="D1461" s="19" t="s">
        <v>45</v>
      </c>
      <c r="E1461" s="19" t="s">
        <v>3086</v>
      </c>
      <c r="F1461" s="19" t="s">
        <v>3087</v>
      </c>
      <c r="G1461" s="19" t="s">
        <v>3176</v>
      </c>
      <c r="H1461" s="19" t="s">
        <v>3177</v>
      </c>
      <c r="I1461" s="19">
        <v>15037562669</v>
      </c>
      <c r="J1461" s="19" t="s">
        <v>163</v>
      </c>
      <c r="K1461" s="19">
        <v>3</v>
      </c>
      <c r="L1461" s="19" t="s">
        <v>3090</v>
      </c>
      <c r="M1461" s="19" t="str">
        <f>VLOOKUP(G1461,[1]Sheet1!$G$1:$M$65536,7,0)</f>
        <v>6214672440000818472</v>
      </c>
      <c r="N1461" s="19" t="str">
        <f>VLOOKUP(H1461,[2]Sheet1!$A$1:$E$65536,5,0)</f>
        <v>6214672440000818472</v>
      </c>
      <c r="O1461" s="19" t="s">
        <v>52</v>
      </c>
      <c r="P1461" s="19">
        <v>1</v>
      </c>
      <c r="Q1461" s="84">
        <f t="shared" ref="Q1461:Q1524" si="34">P1461</f>
        <v>1</v>
      </c>
      <c r="R1461" s="26">
        <v>130</v>
      </c>
      <c r="S1461" s="26" t="str">
        <f>VLOOKUP(H1461,[2]Sheet1!$A$1:$F$65536,6,0)</f>
        <v>已激活</v>
      </c>
      <c r="T1461" s="58" t="str">
        <f t="shared" si="33"/>
        <v>对</v>
      </c>
    </row>
    <row r="1462" ht="21.95" customHeight="1" spans="1:20">
      <c r="A1462" s="19">
        <v>1453</v>
      </c>
      <c r="B1462" s="19" t="s">
        <v>43</v>
      </c>
      <c r="C1462" s="19" t="s">
        <v>44</v>
      </c>
      <c r="D1462" s="19" t="s">
        <v>45</v>
      </c>
      <c r="E1462" s="19" t="s">
        <v>3086</v>
      </c>
      <c r="F1462" s="19" t="s">
        <v>3087</v>
      </c>
      <c r="G1462" s="19" t="s">
        <v>3178</v>
      </c>
      <c r="H1462" s="19" t="s">
        <v>3179</v>
      </c>
      <c r="I1462" s="19">
        <v>15638660140</v>
      </c>
      <c r="J1462" s="19" t="s">
        <v>163</v>
      </c>
      <c r="K1462" s="19">
        <v>1</v>
      </c>
      <c r="L1462" s="19" t="s">
        <v>3090</v>
      </c>
      <c r="M1462" s="19" t="str">
        <f>VLOOKUP(G1462,[1]Sheet1!$G$1:$M$65536,7,0)</f>
        <v>6214672440006318808</v>
      </c>
      <c r="N1462" s="19" t="str">
        <f>VLOOKUP(H1462,[2]Sheet1!$A$1:$E$65536,5,0)</f>
        <v>6214672440006318808</v>
      </c>
      <c r="O1462" s="19" t="s">
        <v>52</v>
      </c>
      <c r="P1462" s="19">
        <v>1</v>
      </c>
      <c r="Q1462" s="84">
        <f t="shared" si="34"/>
        <v>1</v>
      </c>
      <c r="R1462" s="26">
        <v>170</v>
      </c>
      <c r="S1462" s="26" t="str">
        <f>VLOOKUP(H1462,[2]Sheet1!$A$1:$F$65536,6,0)</f>
        <v>已激活</v>
      </c>
      <c r="T1462" s="58" t="str">
        <f t="shared" si="33"/>
        <v>对</v>
      </c>
    </row>
    <row r="1463" ht="21.95" customHeight="1" spans="1:20">
      <c r="A1463" s="19">
        <v>1454</v>
      </c>
      <c r="B1463" s="19" t="s">
        <v>43</v>
      </c>
      <c r="C1463" s="19" t="s">
        <v>44</v>
      </c>
      <c r="D1463" s="19" t="s">
        <v>45</v>
      </c>
      <c r="E1463" s="19" t="s">
        <v>3086</v>
      </c>
      <c r="F1463" s="19" t="s">
        <v>3087</v>
      </c>
      <c r="G1463" s="19" t="s">
        <v>3180</v>
      </c>
      <c r="H1463" s="19" t="s">
        <v>3181</v>
      </c>
      <c r="I1463" s="19">
        <v>13721867233</v>
      </c>
      <c r="J1463" s="19" t="s">
        <v>163</v>
      </c>
      <c r="K1463" s="19">
        <v>5</v>
      </c>
      <c r="L1463" s="19" t="s">
        <v>3090</v>
      </c>
      <c r="M1463" s="19" t="str">
        <f>VLOOKUP(G1463,[1]Sheet1!$G$1:$M$65536,7,0)</f>
        <v>6214672440000818431</v>
      </c>
      <c r="N1463" s="19" t="str">
        <f>VLOOKUP(H1463,[2]Sheet1!$A$1:$E$65536,5,0)</f>
        <v>6214672440000818431</v>
      </c>
      <c r="O1463" s="19" t="s">
        <v>52</v>
      </c>
      <c r="P1463" s="19">
        <v>2</v>
      </c>
      <c r="Q1463" s="84">
        <f t="shared" si="34"/>
        <v>2</v>
      </c>
      <c r="R1463" s="26">
        <v>260</v>
      </c>
      <c r="S1463" s="26" t="str">
        <f>VLOOKUP(H1463,[2]Sheet1!$A$1:$F$65536,6,0)</f>
        <v>已激活</v>
      </c>
      <c r="T1463" s="58" t="str">
        <f t="shared" si="33"/>
        <v>对</v>
      </c>
    </row>
    <row r="1464" ht="21.95" customHeight="1" spans="1:20">
      <c r="A1464" s="19">
        <v>1455</v>
      </c>
      <c r="B1464" s="19" t="s">
        <v>43</v>
      </c>
      <c r="C1464" s="19" t="s">
        <v>44</v>
      </c>
      <c r="D1464" s="19" t="s">
        <v>45</v>
      </c>
      <c r="E1464" s="19" t="s">
        <v>3086</v>
      </c>
      <c r="F1464" s="19" t="s">
        <v>3087</v>
      </c>
      <c r="G1464" s="19" t="s">
        <v>3182</v>
      </c>
      <c r="H1464" s="19" t="s">
        <v>3183</v>
      </c>
      <c r="I1464" s="19">
        <v>13383909326</v>
      </c>
      <c r="J1464" s="19" t="s">
        <v>163</v>
      </c>
      <c r="K1464" s="19">
        <v>6</v>
      </c>
      <c r="L1464" s="19" t="s">
        <v>3090</v>
      </c>
      <c r="M1464" s="19" t="str">
        <f>VLOOKUP(G1464,[1]Sheet1!$G$1:$M$65536,7,0)</f>
        <v>6214672440000818464</v>
      </c>
      <c r="N1464" s="19" t="str">
        <f>VLOOKUP(H1464,[2]Sheet1!$A$1:$E$65536,5,0)</f>
        <v>6214672440000818464</v>
      </c>
      <c r="O1464" s="19" t="s">
        <v>52</v>
      </c>
      <c r="P1464" s="19">
        <v>2</v>
      </c>
      <c r="Q1464" s="84">
        <f t="shared" si="34"/>
        <v>2</v>
      </c>
      <c r="R1464" s="26">
        <v>260</v>
      </c>
      <c r="S1464" s="26" t="str">
        <f>VLOOKUP(H1464,[2]Sheet1!$A$1:$F$65536,6,0)</f>
        <v>已激活</v>
      </c>
      <c r="T1464" s="58" t="str">
        <f t="shared" si="33"/>
        <v>对</v>
      </c>
    </row>
    <row r="1465" ht="21.95" customHeight="1" spans="1:20">
      <c r="A1465" s="19">
        <v>1456</v>
      </c>
      <c r="B1465" s="19" t="s">
        <v>43</v>
      </c>
      <c r="C1465" s="19" t="s">
        <v>44</v>
      </c>
      <c r="D1465" s="19" t="s">
        <v>45</v>
      </c>
      <c r="E1465" s="19" t="s">
        <v>3086</v>
      </c>
      <c r="F1465" s="19" t="s">
        <v>3087</v>
      </c>
      <c r="G1465" s="19" t="s">
        <v>3184</v>
      </c>
      <c r="H1465" s="19" t="s">
        <v>3185</v>
      </c>
      <c r="I1465" s="19">
        <v>15836963321</v>
      </c>
      <c r="J1465" s="19" t="s">
        <v>163</v>
      </c>
      <c r="K1465" s="19">
        <v>3</v>
      </c>
      <c r="L1465" s="19" t="s">
        <v>3090</v>
      </c>
      <c r="M1465" s="19" t="str">
        <f>VLOOKUP(G1465,[1]Sheet1!$G$1:$M$65536,7,0)</f>
        <v>6214672440000818373</v>
      </c>
      <c r="N1465" s="19" t="str">
        <f>VLOOKUP(H1465,[2]Sheet1!$A$1:$E$65536,5,0)</f>
        <v>6214672440000818373</v>
      </c>
      <c r="O1465" s="19" t="s">
        <v>52</v>
      </c>
      <c r="P1465" s="19">
        <v>1</v>
      </c>
      <c r="Q1465" s="84">
        <f t="shared" si="34"/>
        <v>1</v>
      </c>
      <c r="R1465" s="26">
        <v>130</v>
      </c>
      <c r="S1465" s="26" t="str">
        <f>VLOOKUP(H1465,[2]Sheet1!$A$1:$F$65536,6,0)</f>
        <v>已激活</v>
      </c>
      <c r="T1465" s="58" t="str">
        <f t="shared" si="33"/>
        <v>对</v>
      </c>
    </row>
    <row r="1466" ht="21.95" customHeight="1" spans="1:20">
      <c r="A1466" s="19">
        <v>1457</v>
      </c>
      <c r="B1466" s="19" t="s">
        <v>43</v>
      </c>
      <c r="C1466" s="19" t="s">
        <v>44</v>
      </c>
      <c r="D1466" s="19" t="s">
        <v>45</v>
      </c>
      <c r="E1466" s="19" t="s">
        <v>3086</v>
      </c>
      <c r="F1466" s="19" t="s">
        <v>3087</v>
      </c>
      <c r="G1466" s="19" t="s">
        <v>3186</v>
      </c>
      <c r="H1466" s="19" t="s">
        <v>3187</v>
      </c>
      <c r="I1466" s="19">
        <v>18749665679</v>
      </c>
      <c r="J1466" s="19" t="s">
        <v>163</v>
      </c>
      <c r="K1466" s="19">
        <v>6</v>
      </c>
      <c r="L1466" s="19" t="s">
        <v>3090</v>
      </c>
      <c r="M1466" s="19" t="str">
        <f>VLOOKUP(G1466,[1]Sheet1!$G$1:$M$65536,7,0)</f>
        <v>6214672440000819108</v>
      </c>
      <c r="N1466" s="19" t="str">
        <f>VLOOKUP(H1466,[2]Sheet1!$A$1:$E$65536,5,0)</f>
        <v>6214672440000819108</v>
      </c>
      <c r="O1466" s="19" t="s">
        <v>52</v>
      </c>
      <c r="P1466" s="19">
        <v>2</v>
      </c>
      <c r="Q1466" s="84">
        <f t="shared" si="34"/>
        <v>2</v>
      </c>
      <c r="R1466" s="26">
        <v>260</v>
      </c>
      <c r="S1466" s="26" t="str">
        <f>VLOOKUP(H1466,[2]Sheet1!$A$1:$F$65536,6,0)</f>
        <v>已激活</v>
      </c>
      <c r="T1466" s="58" t="str">
        <f t="shared" si="33"/>
        <v>对</v>
      </c>
    </row>
    <row r="1467" ht="21.95" customHeight="1" spans="1:20">
      <c r="A1467" s="19">
        <v>1458</v>
      </c>
      <c r="B1467" s="19" t="s">
        <v>43</v>
      </c>
      <c r="C1467" s="19" t="s">
        <v>44</v>
      </c>
      <c r="D1467" s="19" t="s">
        <v>45</v>
      </c>
      <c r="E1467" s="19" t="s">
        <v>3086</v>
      </c>
      <c r="F1467" s="19" t="s">
        <v>3087</v>
      </c>
      <c r="G1467" s="19" t="s">
        <v>3188</v>
      </c>
      <c r="H1467" s="19" t="s">
        <v>3189</v>
      </c>
      <c r="I1467" s="19" t="s">
        <v>3190</v>
      </c>
      <c r="J1467" s="19" t="s">
        <v>163</v>
      </c>
      <c r="K1467" s="19">
        <v>2</v>
      </c>
      <c r="L1467" s="19" t="s">
        <v>3090</v>
      </c>
      <c r="M1467" s="19" t="str">
        <f>VLOOKUP(G1467,[1]Sheet1!$G$1:$M$65536,7,0)</f>
        <v>6214672440000816955</v>
      </c>
      <c r="N1467" s="19" t="str">
        <f>VLOOKUP(H1467,[2]Sheet1!$A$1:$E$65536,5,0)</f>
        <v>6214672440000816955</v>
      </c>
      <c r="O1467" s="19" t="s">
        <v>52</v>
      </c>
      <c r="P1467" s="19">
        <v>1</v>
      </c>
      <c r="Q1467" s="84">
        <f t="shared" si="34"/>
        <v>1</v>
      </c>
      <c r="R1467" s="26">
        <v>130</v>
      </c>
      <c r="S1467" s="26" t="str">
        <f>VLOOKUP(H1467,[2]Sheet1!$A$1:$F$65536,6,0)</f>
        <v>已激活</v>
      </c>
      <c r="T1467" s="58" t="str">
        <f t="shared" si="33"/>
        <v>对</v>
      </c>
    </row>
    <row r="1468" ht="21.95" customHeight="1" spans="1:20">
      <c r="A1468" s="19">
        <v>1459</v>
      </c>
      <c r="B1468" s="19" t="s">
        <v>43</v>
      </c>
      <c r="C1468" s="19" t="s">
        <v>44</v>
      </c>
      <c r="D1468" s="19" t="s">
        <v>45</v>
      </c>
      <c r="E1468" s="19" t="s">
        <v>3086</v>
      </c>
      <c r="F1468" s="19" t="s">
        <v>3087</v>
      </c>
      <c r="G1468" s="19" t="s">
        <v>3191</v>
      </c>
      <c r="H1468" s="19" t="s">
        <v>3192</v>
      </c>
      <c r="I1468" s="19">
        <v>15737576296</v>
      </c>
      <c r="J1468" s="19" t="s">
        <v>163</v>
      </c>
      <c r="K1468" s="19">
        <v>2</v>
      </c>
      <c r="L1468" s="19" t="s">
        <v>3090</v>
      </c>
      <c r="M1468" s="19" t="str">
        <f>VLOOKUP(G1468,[1]Sheet1!$G$1:$M$65536,7,0)</f>
        <v>6214672440000817581</v>
      </c>
      <c r="N1468" s="19" t="str">
        <f>VLOOKUP(H1468,[2]Sheet1!$A$1:$E$65536,5,0)</f>
        <v>6214672440000817581</v>
      </c>
      <c r="O1468" s="19" t="s">
        <v>52</v>
      </c>
      <c r="P1468" s="19">
        <v>1</v>
      </c>
      <c r="Q1468" s="84">
        <f t="shared" si="34"/>
        <v>1</v>
      </c>
      <c r="R1468" s="26">
        <v>130</v>
      </c>
      <c r="S1468" s="26" t="str">
        <f>VLOOKUP(H1468,[2]Sheet1!$A$1:$F$65536,6,0)</f>
        <v>已激活</v>
      </c>
      <c r="T1468" s="58" t="str">
        <f t="shared" si="33"/>
        <v>对</v>
      </c>
    </row>
    <row r="1469" ht="21.95" customHeight="1" spans="1:20">
      <c r="A1469" s="19">
        <v>1460</v>
      </c>
      <c r="B1469" s="19" t="s">
        <v>43</v>
      </c>
      <c r="C1469" s="19" t="s">
        <v>44</v>
      </c>
      <c r="D1469" s="19" t="s">
        <v>45</v>
      </c>
      <c r="E1469" s="19" t="s">
        <v>3086</v>
      </c>
      <c r="F1469" s="19" t="s">
        <v>3087</v>
      </c>
      <c r="G1469" s="19" t="s">
        <v>3193</v>
      </c>
      <c r="H1469" s="19" t="s">
        <v>3194</v>
      </c>
      <c r="I1469" s="19" t="s">
        <v>3195</v>
      </c>
      <c r="J1469" s="19" t="s">
        <v>163</v>
      </c>
      <c r="K1469" s="19">
        <v>1</v>
      </c>
      <c r="L1469" s="19" t="s">
        <v>3090</v>
      </c>
      <c r="M1469" s="19" t="str">
        <f>VLOOKUP(G1469,[1]Sheet1!$G$1:$M$65536,7,0)</f>
        <v>6214672440000819074</v>
      </c>
      <c r="N1469" s="19" t="str">
        <f>VLOOKUP(H1469,[2]Sheet1!$A$1:$E$65536,5,0)</f>
        <v>6214672440000819074</v>
      </c>
      <c r="O1469" s="19" t="s">
        <v>52</v>
      </c>
      <c r="P1469" s="19">
        <v>1</v>
      </c>
      <c r="Q1469" s="84">
        <f t="shared" si="34"/>
        <v>1</v>
      </c>
      <c r="R1469" s="26">
        <v>130</v>
      </c>
      <c r="S1469" s="26" t="str">
        <f>VLOOKUP(H1469,[2]Sheet1!$A$1:$F$65536,6,0)</f>
        <v>已激活</v>
      </c>
      <c r="T1469" s="58" t="str">
        <f t="shared" si="33"/>
        <v>对</v>
      </c>
    </row>
    <row r="1470" ht="21.95" customHeight="1" spans="1:20">
      <c r="A1470" s="19">
        <v>1461</v>
      </c>
      <c r="B1470" s="19" t="s">
        <v>43</v>
      </c>
      <c r="C1470" s="19" t="s">
        <v>44</v>
      </c>
      <c r="D1470" s="19" t="s">
        <v>45</v>
      </c>
      <c r="E1470" s="19" t="s">
        <v>3086</v>
      </c>
      <c r="F1470" s="19" t="s">
        <v>3087</v>
      </c>
      <c r="G1470" s="19" t="s">
        <v>3196</v>
      </c>
      <c r="H1470" s="19" t="s">
        <v>3197</v>
      </c>
      <c r="I1470" s="19">
        <v>18137594768</v>
      </c>
      <c r="J1470" s="19" t="s">
        <v>163</v>
      </c>
      <c r="K1470" s="19">
        <v>5</v>
      </c>
      <c r="L1470" s="19" t="s">
        <v>3090</v>
      </c>
      <c r="M1470" s="19" t="str">
        <f>VLOOKUP(G1470,[1]Sheet1!$G$1:$M$65536,7,0)</f>
        <v>6214672440006933747</v>
      </c>
      <c r="N1470" s="19" t="str">
        <f>VLOOKUP(H1470,[2]Sheet1!$A$1:$E$65536,5,0)</f>
        <v>6214672440006933747</v>
      </c>
      <c r="O1470" s="19" t="s">
        <v>52</v>
      </c>
      <c r="P1470" s="19">
        <v>2</v>
      </c>
      <c r="Q1470" s="84">
        <f t="shared" si="34"/>
        <v>2</v>
      </c>
      <c r="R1470" s="26">
        <v>260</v>
      </c>
      <c r="S1470" s="26" t="str">
        <f>VLOOKUP(H1470,[2]Sheet1!$A$1:$F$65536,6,0)</f>
        <v>已激活</v>
      </c>
      <c r="T1470" s="58" t="str">
        <f t="shared" si="33"/>
        <v>对</v>
      </c>
    </row>
    <row r="1471" ht="21.95" customHeight="1" spans="1:20">
      <c r="A1471" s="19">
        <v>1462</v>
      </c>
      <c r="B1471" s="19" t="s">
        <v>43</v>
      </c>
      <c r="C1471" s="19" t="s">
        <v>44</v>
      </c>
      <c r="D1471" s="19" t="s">
        <v>45</v>
      </c>
      <c r="E1471" s="19" t="s">
        <v>3086</v>
      </c>
      <c r="F1471" s="19" t="s">
        <v>3087</v>
      </c>
      <c r="G1471" s="19" t="s">
        <v>3198</v>
      </c>
      <c r="H1471" s="19" t="s">
        <v>3199</v>
      </c>
      <c r="I1471" s="19">
        <v>13803753949</v>
      </c>
      <c r="J1471" s="19" t="s">
        <v>163</v>
      </c>
      <c r="K1471" s="19">
        <v>2</v>
      </c>
      <c r="L1471" s="19" t="s">
        <v>3090</v>
      </c>
      <c r="M1471" s="19" t="str">
        <f>VLOOKUP(G1471,[1]Sheet1!$G$1:$M$65536,7,0)</f>
        <v>6214672440000818290</v>
      </c>
      <c r="N1471" s="19" t="str">
        <f>VLOOKUP(H1471,[2]Sheet1!$A$1:$E$65536,5,0)</f>
        <v>6214672440000818290</v>
      </c>
      <c r="O1471" s="19" t="s">
        <v>52</v>
      </c>
      <c r="P1471" s="19">
        <v>1</v>
      </c>
      <c r="Q1471" s="84">
        <f t="shared" si="34"/>
        <v>1</v>
      </c>
      <c r="R1471" s="26">
        <v>140</v>
      </c>
      <c r="S1471" s="26" t="str">
        <f>VLOOKUP(H1471,[2]Sheet1!$A$1:$F$65536,6,0)</f>
        <v>已激活</v>
      </c>
      <c r="T1471" s="58" t="str">
        <f t="shared" si="33"/>
        <v>对</v>
      </c>
    </row>
    <row r="1472" ht="21.95" customHeight="1" spans="1:20">
      <c r="A1472" s="19">
        <v>1463</v>
      </c>
      <c r="B1472" s="19" t="s">
        <v>43</v>
      </c>
      <c r="C1472" s="19" t="s">
        <v>44</v>
      </c>
      <c r="D1472" s="19" t="s">
        <v>45</v>
      </c>
      <c r="E1472" s="19" t="s">
        <v>3086</v>
      </c>
      <c r="F1472" s="19" t="s">
        <v>3087</v>
      </c>
      <c r="G1472" s="19" t="s">
        <v>3200</v>
      </c>
      <c r="H1472" s="101" t="s">
        <v>3201</v>
      </c>
      <c r="I1472" s="19">
        <v>13183323921</v>
      </c>
      <c r="J1472" s="19" t="s">
        <v>163</v>
      </c>
      <c r="K1472" s="19">
        <v>1</v>
      </c>
      <c r="L1472" s="19" t="s">
        <v>3090</v>
      </c>
      <c r="M1472" s="19" t="str">
        <f>VLOOKUP(G1472,[1]Sheet1!$G$1:$M$65536,7,0)</f>
        <v>6214672440000816591</v>
      </c>
      <c r="N1472" s="19" t="str">
        <f>VLOOKUP(H1472,[2]Sheet1!$A$1:$E$65536,5,0)</f>
        <v>6214672440000819082</v>
      </c>
      <c r="O1472" s="19" t="s">
        <v>52</v>
      </c>
      <c r="P1472" s="19">
        <v>1</v>
      </c>
      <c r="Q1472" s="84">
        <f t="shared" si="34"/>
        <v>1</v>
      </c>
      <c r="R1472" s="26">
        <v>130</v>
      </c>
      <c r="S1472" s="26" t="str">
        <f>VLOOKUP(H1472,[2]Sheet1!$A$1:$F$65536,6,0)</f>
        <v>已激活</v>
      </c>
      <c r="T1472" s="58" t="str">
        <f t="shared" si="33"/>
        <v>对</v>
      </c>
    </row>
    <row r="1473" ht="21.95" customHeight="1" spans="1:20">
      <c r="A1473" s="19">
        <v>1464</v>
      </c>
      <c r="B1473" s="19" t="s">
        <v>43</v>
      </c>
      <c r="C1473" s="19" t="s">
        <v>44</v>
      </c>
      <c r="D1473" s="19" t="s">
        <v>45</v>
      </c>
      <c r="E1473" s="19" t="s">
        <v>3086</v>
      </c>
      <c r="F1473" s="19" t="s">
        <v>3087</v>
      </c>
      <c r="G1473" s="19" t="s">
        <v>3202</v>
      </c>
      <c r="H1473" s="19" t="s">
        <v>3203</v>
      </c>
      <c r="I1473" s="19"/>
      <c r="J1473" s="19" t="s">
        <v>163</v>
      </c>
      <c r="K1473" s="19">
        <v>5</v>
      </c>
      <c r="L1473" s="19" t="s">
        <v>3090</v>
      </c>
      <c r="M1473" s="19" t="str">
        <f>VLOOKUP(G1473,[1]Sheet1!$G$1:$M$65536,7,0)</f>
        <v>6214672440000818977</v>
      </c>
      <c r="N1473" s="19" t="str">
        <f>VLOOKUP(H1473,[2]Sheet1!$A$1:$E$65536,5,0)</f>
        <v>6214672440000818977</v>
      </c>
      <c r="O1473" s="19" t="s">
        <v>52</v>
      </c>
      <c r="P1473" s="19">
        <v>2</v>
      </c>
      <c r="Q1473" s="84">
        <f t="shared" si="34"/>
        <v>2</v>
      </c>
      <c r="R1473" s="26">
        <v>260</v>
      </c>
      <c r="S1473" s="26" t="str">
        <f>VLOOKUP(H1473,[2]Sheet1!$A$1:$F$65536,6,0)</f>
        <v>已激活</v>
      </c>
      <c r="T1473" s="58" t="str">
        <f t="shared" si="33"/>
        <v>对</v>
      </c>
    </row>
    <row r="1474" ht="21.95" customHeight="1" spans="1:20">
      <c r="A1474" s="19">
        <v>1465</v>
      </c>
      <c r="B1474" s="19" t="s">
        <v>43</v>
      </c>
      <c r="C1474" s="19" t="s">
        <v>44</v>
      </c>
      <c r="D1474" s="19" t="s">
        <v>45</v>
      </c>
      <c r="E1474" s="19" t="s">
        <v>3086</v>
      </c>
      <c r="F1474" s="19" t="s">
        <v>3204</v>
      </c>
      <c r="G1474" s="19" t="s">
        <v>3205</v>
      </c>
      <c r="H1474" s="101" t="s">
        <v>3206</v>
      </c>
      <c r="I1474" s="19">
        <v>13137742439</v>
      </c>
      <c r="J1474" s="19" t="s">
        <v>163</v>
      </c>
      <c r="K1474" s="19">
        <v>5</v>
      </c>
      <c r="L1474" s="19" t="s">
        <v>3207</v>
      </c>
      <c r="M1474" s="19" t="str">
        <f>VLOOKUP(G1474,[1]Sheet1!$G$1:$M$65536,7,0)</f>
        <v>6214672440000843991</v>
      </c>
      <c r="N1474" s="19" t="str">
        <f>VLOOKUP(H1474,[2]Sheet1!$A$1:$E$65536,5,0)</f>
        <v>6214672440000843991</v>
      </c>
      <c r="O1474" s="19" t="s">
        <v>52</v>
      </c>
      <c r="P1474" s="19">
        <v>2</v>
      </c>
      <c r="Q1474" s="84">
        <f t="shared" si="34"/>
        <v>2</v>
      </c>
      <c r="R1474" s="26">
        <v>260</v>
      </c>
      <c r="S1474" s="26" t="str">
        <f>VLOOKUP(H1474,[2]Sheet1!$A$1:$F$65536,6,0)</f>
        <v>已激活</v>
      </c>
      <c r="T1474" s="58" t="str">
        <f t="shared" si="33"/>
        <v>对</v>
      </c>
    </row>
    <row r="1475" ht="21.95" customHeight="1" spans="1:20">
      <c r="A1475" s="19">
        <v>1466</v>
      </c>
      <c r="B1475" s="19" t="s">
        <v>43</v>
      </c>
      <c r="C1475" s="19" t="s">
        <v>44</v>
      </c>
      <c r="D1475" s="19" t="s">
        <v>45</v>
      </c>
      <c r="E1475" s="19" t="s">
        <v>3086</v>
      </c>
      <c r="F1475" s="19" t="s">
        <v>3204</v>
      </c>
      <c r="G1475" s="19" t="s">
        <v>923</v>
      </c>
      <c r="H1475" s="101" t="s">
        <v>3208</v>
      </c>
      <c r="I1475" s="19">
        <v>15993539995</v>
      </c>
      <c r="J1475" s="19" t="s">
        <v>163</v>
      </c>
      <c r="K1475" s="19">
        <v>2</v>
      </c>
      <c r="L1475" s="19" t="s">
        <v>3207</v>
      </c>
      <c r="M1475" s="19" t="str">
        <f>VLOOKUP(G1475,[1]Sheet1!$G$1:$M$65536,7,0)</f>
        <v>6214672440000754685</v>
      </c>
      <c r="N1475" s="19" t="str">
        <f>VLOOKUP(H1475,[2]Sheet1!$A$1:$E$65536,5,0)</f>
        <v>6214672440000840112</v>
      </c>
      <c r="O1475" s="19" t="s">
        <v>52</v>
      </c>
      <c r="P1475" s="19">
        <v>1</v>
      </c>
      <c r="Q1475" s="84">
        <f t="shared" si="34"/>
        <v>1</v>
      </c>
      <c r="R1475" s="26">
        <v>130</v>
      </c>
      <c r="S1475" s="26" t="str">
        <f>VLOOKUP(H1475,[2]Sheet1!$A$1:$F$65536,6,0)</f>
        <v>已激活</v>
      </c>
      <c r="T1475" s="58" t="str">
        <f t="shared" si="33"/>
        <v>对</v>
      </c>
    </row>
    <row r="1476" ht="21.95" customHeight="1" spans="1:20">
      <c r="A1476" s="19">
        <v>1467</v>
      </c>
      <c r="B1476" s="19" t="s">
        <v>43</v>
      </c>
      <c r="C1476" s="19" t="s">
        <v>44</v>
      </c>
      <c r="D1476" s="19" t="s">
        <v>45</v>
      </c>
      <c r="E1476" s="19" t="s">
        <v>3086</v>
      </c>
      <c r="F1476" s="19" t="s">
        <v>3204</v>
      </c>
      <c r="G1476" s="19" t="s">
        <v>3209</v>
      </c>
      <c r="H1476" s="101" t="s">
        <v>3210</v>
      </c>
      <c r="I1476" s="19">
        <v>13693754686</v>
      </c>
      <c r="J1476" s="19" t="s">
        <v>163</v>
      </c>
      <c r="K1476" s="19">
        <v>4</v>
      </c>
      <c r="L1476" s="19" t="s">
        <v>3207</v>
      </c>
      <c r="M1476" s="19" t="str">
        <f>VLOOKUP(G1476,[1]Sheet1!$G$1:$M$65536,7,0)</f>
        <v>6217211707001864486</v>
      </c>
      <c r="N1476" s="19" t="str">
        <f>VLOOKUP(H1476,[2]Sheet1!$A$1:$E$65536,5,0)</f>
        <v>6217568000019954591</v>
      </c>
      <c r="O1476" s="19" t="s">
        <v>52</v>
      </c>
      <c r="P1476" s="19">
        <v>2</v>
      </c>
      <c r="Q1476" s="84">
        <f t="shared" si="34"/>
        <v>2</v>
      </c>
      <c r="R1476" s="26">
        <v>260</v>
      </c>
      <c r="S1476" s="26" t="str">
        <f>VLOOKUP(H1476,[2]Sheet1!$A$1:$F$65536,6,0)</f>
        <v>已激活</v>
      </c>
      <c r="T1476" s="58" t="str">
        <f t="shared" si="33"/>
        <v>对</v>
      </c>
    </row>
    <row r="1477" ht="21.95" customHeight="1" spans="1:20">
      <c r="A1477" s="19">
        <v>1468</v>
      </c>
      <c r="B1477" s="19" t="s">
        <v>43</v>
      </c>
      <c r="C1477" s="19" t="s">
        <v>44</v>
      </c>
      <c r="D1477" s="19" t="s">
        <v>45</v>
      </c>
      <c r="E1477" s="19" t="s">
        <v>3086</v>
      </c>
      <c r="F1477" s="19" t="s">
        <v>3204</v>
      </c>
      <c r="G1477" s="19" t="s">
        <v>3211</v>
      </c>
      <c r="H1477" s="101" t="s">
        <v>3212</v>
      </c>
      <c r="I1477" s="19">
        <v>13938489303</v>
      </c>
      <c r="J1477" s="19" t="s">
        <v>163</v>
      </c>
      <c r="K1477" s="19">
        <v>2</v>
      </c>
      <c r="L1477" s="19" t="s">
        <v>3207</v>
      </c>
      <c r="M1477" s="19" t="str">
        <f>VLOOKUP(G1477,[1]Sheet1!$G$1:$M$65536,7,0)</f>
        <v>6214672440007439405</v>
      </c>
      <c r="N1477" s="19" t="str">
        <f>VLOOKUP(H1477,[2]Sheet1!$A$1:$E$65536,5,0)</f>
        <v>6214672440007439405</v>
      </c>
      <c r="O1477" s="19" t="s">
        <v>52</v>
      </c>
      <c r="P1477" s="19">
        <v>1</v>
      </c>
      <c r="Q1477" s="84">
        <f t="shared" si="34"/>
        <v>1</v>
      </c>
      <c r="R1477" s="26">
        <v>130</v>
      </c>
      <c r="S1477" s="26" t="str">
        <f>VLOOKUP(H1477,[2]Sheet1!$A$1:$F$65536,6,0)</f>
        <v>已激活</v>
      </c>
      <c r="T1477" s="58" t="str">
        <f t="shared" si="33"/>
        <v>对</v>
      </c>
    </row>
    <row r="1478" ht="21.95" customHeight="1" spans="1:20">
      <c r="A1478" s="19">
        <v>1469</v>
      </c>
      <c r="B1478" s="19" t="s">
        <v>43</v>
      </c>
      <c r="C1478" s="19" t="s">
        <v>44</v>
      </c>
      <c r="D1478" s="19" t="s">
        <v>45</v>
      </c>
      <c r="E1478" s="19" t="s">
        <v>3086</v>
      </c>
      <c r="F1478" s="19" t="s">
        <v>3204</v>
      </c>
      <c r="G1478" s="19" t="s">
        <v>3213</v>
      </c>
      <c r="H1478" s="101" t="s">
        <v>3214</v>
      </c>
      <c r="I1478" s="19">
        <v>13101756575</v>
      </c>
      <c r="J1478" s="19" t="s">
        <v>163</v>
      </c>
      <c r="K1478" s="19">
        <v>3</v>
      </c>
      <c r="L1478" s="19" t="s">
        <v>3207</v>
      </c>
      <c r="M1478" s="19" t="str">
        <f>VLOOKUP(G1478,[1]Sheet1!$G$1:$M$65536,7,0)</f>
        <v>6214672440000842217</v>
      </c>
      <c r="N1478" s="19" t="str">
        <f>VLOOKUP(H1478,[2]Sheet1!$A$1:$E$65536,5,0)</f>
        <v>6214672440000842217</v>
      </c>
      <c r="O1478" s="19" t="s">
        <v>52</v>
      </c>
      <c r="P1478" s="19">
        <v>1</v>
      </c>
      <c r="Q1478" s="84">
        <f t="shared" si="34"/>
        <v>1</v>
      </c>
      <c r="R1478" s="26">
        <v>130</v>
      </c>
      <c r="S1478" s="26" t="str">
        <f>VLOOKUP(H1478,[2]Sheet1!$A$1:$F$65536,6,0)</f>
        <v>已激活</v>
      </c>
      <c r="T1478" s="58" t="str">
        <f t="shared" si="33"/>
        <v>对</v>
      </c>
    </row>
    <row r="1479" ht="21.95" customHeight="1" spans="1:20">
      <c r="A1479" s="19">
        <v>1470</v>
      </c>
      <c r="B1479" s="19" t="s">
        <v>43</v>
      </c>
      <c r="C1479" s="19" t="s">
        <v>44</v>
      </c>
      <c r="D1479" s="19" t="s">
        <v>45</v>
      </c>
      <c r="E1479" s="19" t="s">
        <v>3086</v>
      </c>
      <c r="F1479" s="19" t="s">
        <v>3204</v>
      </c>
      <c r="G1479" s="19" t="s">
        <v>3215</v>
      </c>
      <c r="H1479" s="101" t="s">
        <v>3216</v>
      </c>
      <c r="I1479" s="19">
        <v>17737875163</v>
      </c>
      <c r="J1479" s="19" t="s">
        <v>163</v>
      </c>
      <c r="K1479" s="19">
        <v>5</v>
      </c>
      <c r="L1479" s="19" t="s">
        <v>3207</v>
      </c>
      <c r="M1479" s="19" t="str">
        <f>VLOOKUP(G1479,[1]Sheet1!$G$1:$M$65536,7,0)</f>
        <v>6214672440000843850</v>
      </c>
      <c r="N1479" s="19" t="str">
        <f>VLOOKUP(H1479,[2]Sheet1!$A$1:$E$65536,5,0)</f>
        <v>6214672440000843850</v>
      </c>
      <c r="O1479" s="19" t="s">
        <v>52</v>
      </c>
      <c r="P1479" s="19">
        <v>2</v>
      </c>
      <c r="Q1479" s="84">
        <f t="shared" si="34"/>
        <v>2</v>
      </c>
      <c r="R1479" s="26">
        <v>260</v>
      </c>
      <c r="S1479" s="26" t="str">
        <f>VLOOKUP(H1479,[2]Sheet1!$A$1:$F$65536,6,0)</f>
        <v>已激活</v>
      </c>
      <c r="T1479" s="58" t="str">
        <f t="shared" si="33"/>
        <v>对</v>
      </c>
    </row>
    <row r="1480" ht="21.95" customHeight="1" spans="1:20">
      <c r="A1480" s="19">
        <v>1471</v>
      </c>
      <c r="B1480" s="19" t="s">
        <v>43</v>
      </c>
      <c r="C1480" s="19" t="s">
        <v>44</v>
      </c>
      <c r="D1480" s="19" t="s">
        <v>45</v>
      </c>
      <c r="E1480" s="19" t="s">
        <v>3086</v>
      </c>
      <c r="F1480" s="19" t="s">
        <v>3204</v>
      </c>
      <c r="G1480" s="19" t="s">
        <v>3217</v>
      </c>
      <c r="H1480" s="101" t="s">
        <v>3218</v>
      </c>
      <c r="I1480" s="19">
        <v>15638689819</v>
      </c>
      <c r="J1480" s="19" t="s">
        <v>163</v>
      </c>
      <c r="K1480" s="19">
        <v>7</v>
      </c>
      <c r="L1480" s="19" t="s">
        <v>3207</v>
      </c>
      <c r="M1480" s="19" t="str">
        <f>VLOOKUP(G1480,[1]Sheet1!$G$1:$M$65536,7,0)</f>
        <v>6214672440000844171</v>
      </c>
      <c r="N1480" s="19" t="str">
        <f>VLOOKUP(H1480,[2]Sheet1!$A$1:$E$65536,5,0)</f>
        <v>6214672440000844171</v>
      </c>
      <c r="O1480" s="19" t="s">
        <v>52</v>
      </c>
      <c r="P1480" s="19">
        <v>2</v>
      </c>
      <c r="Q1480" s="84">
        <f t="shared" si="34"/>
        <v>2</v>
      </c>
      <c r="R1480" s="26">
        <v>260</v>
      </c>
      <c r="S1480" s="26" t="str">
        <f>VLOOKUP(H1480,[2]Sheet1!$A$1:$F$65536,6,0)</f>
        <v>已激活</v>
      </c>
      <c r="T1480" s="58" t="str">
        <f t="shared" si="33"/>
        <v>对</v>
      </c>
    </row>
    <row r="1481" ht="21.95" customHeight="1" spans="1:20">
      <c r="A1481" s="19">
        <v>1472</v>
      </c>
      <c r="B1481" s="19" t="s">
        <v>43</v>
      </c>
      <c r="C1481" s="19" t="s">
        <v>44</v>
      </c>
      <c r="D1481" s="19" t="s">
        <v>45</v>
      </c>
      <c r="E1481" s="19" t="s">
        <v>3086</v>
      </c>
      <c r="F1481" s="19" t="s">
        <v>3204</v>
      </c>
      <c r="G1481" s="19" t="s">
        <v>3219</v>
      </c>
      <c r="H1481" s="101" t="s">
        <v>3220</v>
      </c>
      <c r="I1481" s="19">
        <v>19939029958</v>
      </c>
      <c r="J1481" s="19" t="s">
        <v>163</v>
      </c>
      <c r="K1481" s="19">
        <v>5</v>
      </c>
      <c r="L1481" s="19" t="s">
        <v>3207</v>
      </c>
      <c r="M1481" s="19" t="str">
        <f>VLOOKUP(G1481,[1]Sheet1!$G$1:$M$65536,7,0)</f>
        <v>6214672440006316810</v>
      </c>
      <c r="N1481" s="19" t="str">
        <f>VLOOKUP(H1481,[2]Sheet1!$A$1:$E$65536,5,0)</f>
        <v>6214672440006316810</v>
      </c>
      <c r="O1481" s="19" t="s">
        <v>52</v>
      </c>
      <c r="P1481" s="19">
        <v>3</v>
      </c>
      <c r="Q1481" s="84">
        <v>2</v>
      </c>
      <c r="R1481" s="26">
        <v>300</v>
      </c>
      <c r="S1481" s="26" t="str">
        <f>VLOOKUP(H1481,[2]Sheet1!$A$1:$F$65536,6,0)</f>
        <v>已激活</v>
      </c>
      <c r="T1481" s="58" t="str">
        <f t="shared" si="33"/>
        <v>对</v>
      </c>
    </row>
    <row r="1482" ht="21.95" customHeight="1" spans="1:20">
      <c r="A1482" s="19">
        <v>1473</v>
      </c>
      <c r="B1482" s="19" t="s">
        <v>43</v>
      </c>
      <c r="C1482" s="19" t="s">
        <v>44</v>
      </c>
      <c r="D1482" s="19" t="s">
        <v>45</v>
      </c>
      <c r="E1482" s="19" t="s">
        <v>3086</v>
      </c>
      <c r="F1482" s="19" t="s">
        <v>3204</v>
      </c>
      <c r="G1482" s="19" t="s">
        <v>3221</v>
      </c>
      <c r="H1482" s="101" t="s">
        <v>3222</v>
      </c>
      <c r="I1482" s="19">
        <v>13273886608</v>
      </c>
      <c r="J1482" s="19" t="s">
        <v>163</v>
      </c>
      <c r="K1482" s="19">
        <v>3</v>
      </c>
      <c r="L1482" s="19" t="s">
        <v>3207</v>
      </c>
      <c r="M1482" s="19" t="str">
        <f>VLOOKUP(G1482,[1]Sheet1!$G$1:$M$65536,7,0)</f>
        <v>6214672440000839734</v>
      </c>
      <c r="N1482" s="19" t="str">
        <f>VLOOKUP(H1482,[2]Sheet1!$A$1:$E$65536,5,0)</f>
        <v>6214672440000839734</v>
      </c>
      <c r="O1482" s="19" t="s">
        <v>52</v>
      </c>
      <c r="P1482" s="19">
        <v>2</v>
      </c>
      <c r="Q1482" s="84">
        <f t="shared" si="34"/>
        <v>2</v>
      </c>
      <c r="R1482" s="26">
        <v>260</v>
      </c>
      <c r="S1482" s="26" t="str">
        <f>VLOOKUP(H1482,[2]Sheet1!$A$1:$F$65536,6,0)</f>
        <v>已激活</v>
      </c>
      <c r="T1482" s="58" t="str">
        <f t="shared" si="33"/>
        <v>对</v>
      </c>
    </row>
    <row r="1483" ht="21.95" customHeight="1" spans="1:20">
      <c r="A1483" s="19">
        <v>1474</v>
      </c>
      <c r="B1483" s="19" t="s">
        <v>43</v>
      </c>
      <c r="C1483" s="19" t="s">
        <v>44</v>
      </c>
      <c r="D1483" s="19" t="s">
        <v>45</v>
      </c>
      <c r="E1483" s="19" t="s">
        <v>3086</v>
      </c>
      <c r="F1483" s="19" t="s">
        <v>3204</v>
      </c>
      <c r="G1483" s="19" t="s">
        <v>3223</v>
      </c>
      <c r="H1483" s="101" t="s">
        <v>3224</v>
      </c>
      <c r="I1483" s="19">
        <v>13071779971</v>
      </c>
      <c r="J1483" s="19" t="s">
        <v>163</v>
      </c>
      <c r="K1483" s="19">
        <v>1</v>
      </c>
      <c r="L1483" s="19" t="s">
        <v>3207</v>
      </c>
      <c r="M1483" s="19" t="str">
        <f>VLOOKUP(G1483,[1]Sheet1!$G$1:$M$65536,7,0)</f>
        <v>6214672440000838793</v>
      </c>
      <c r="N1483" s="19" t="str">
        <f>VLOOKUP(H1483,[2]Sheet1!$A$1:$E$65536,5,0)</f>
        <v>6214672440000838793</v>
      </c>
      <c r="O1483" s="19" t="s">
        <v>52</v>
      </c>
      <c r="P1483" s="19">
        <v>1</v>
      </c>
      <c r="Q1483" s="84">
        <f t="shared" si="34"/>
        <v>1</v>
      </c>
      <c r="R1483" s="26">
        <v>130</v>
      </c>
      <c r="S1483" s="26" t="str">
        <f>VLOOKUP(H1483,[2]Sheet1!$A$1:$F$65536,6,0)</f>
        <v>已激活</v>
      </c>
      <c r="T1483" s="58" t="str">
        <f t="shared" si="33"/>
        <v>对</v>
      </c>
    </row>
    <row r="1484" ht="21.95" customHeight="1" spans="1:20">
      <c r="A1484" s="19">
        <v>1475</v>
      </c>
      <c r="B1484" s="19" t="s">
        <v>43</v>
      </c>
      <c r="C1484" s="19" t="s">
        <v>44</v>
      </c>
      <c r="D1484" s="19" t="s">
        <v>45</v>
      </c>
      <c r="E1484" s="19" t="s">
        <v>3086</v>
      </c>
      <c r="F1484" s="19" t="s">
        <v>3204</v>
      </c>
      <c r="G1484" s="19" t="s">
        <v>3225</v>
      </c>
      <c r="H1484" s="101" t="s">
        <v>3226</v>
      </c>
      <c r="I1484" s="19">
        <v>13279751006</v>
      </c>
      <c r="J1484" s="19" t="s">
        <v>163</v>
      </c>
      <c r="K1484" s="19">
        <v>5</v>
      </c>
      <c r="L1484" s="19" t="s">
        <v>3207</v>
      </c>
      <c r="M1484" s="19" t="str">
        <f>VLOOKUP(G1484,[1]Sheet1!$G$1:$M$65536,7,0)</f>
        <v>6214672440000837472</v>
      </c>
      <c r="N1484" s="19" t="str">
        <f>VLOOKUP(H1484,[2]Sheet1!$A$1:$E$65536,5,0)</f>
        <v>6214672440000837472</v>
      </c>
      <c r="O1484" s="19" t="s">
        <v>52</v>
      </c>
      <c r="P1484" s="19">
        <v>2</v>
      </c>
      <c r="Q1484" s="84">
        <f t="shared" si="34"/>
        <v>2</v>
      </c>
      <c r="R1484" s="26">
        <v>260</v>
      </c>
      <c r="S1484" s="26" t="str">
        <f>VLOOKUP(H1484,[2]Sheet1!$A$1:$F$65536,6,0)</f>
        <v>已激活</v>
      </c>
      <c r="T1484" s="58" t="str">
        <f t="shared" ref="T1484:T1547" si="35">IF(TEXT(IF(MOD(12-(MID(H1484,1,1)*7+MID(H1484,2,1)*9+MID(H1484,3,1)*10+MID(H1484,4,1)*5+MID(H1484,5,1)*8+MID(H1484,6,1)*4+MID(H1484,7,1)*2+MID(H1484,8,1)*1+MID(H1484,9,1)*6+MID(H1484,10,1)*3+MID(H1484,11,1)*7+MID(H1484,12,1)*9+MID(H1484,13,1)*10+MID(H1484,14,1)*5+MID(H1484,15,1)*8+MID(H1484,16,1)*4+MID(H1484,17,1)*2),11)=10,"X",MOD(12-(MID(H1484,1,1)*7+MID(H1484,2,1)*9+MID(H1484,3,1)*10+MID(H1484,4,1)*5+MID(H1484,5,1)*8+MID(H1484,6,1)*4+MID(H1484,7,1)*2+MID(H1484,8,1)*1+MID(H1484,9,1)*6+MID(H1484,10,1)*3+MID(H1484,11,1)*7+MID(H1484,12,1)*9+MID(H1484,13,1)*10+MID(H1484,14,1)*5+MID(H1484,15,1)*8+MID(H1484,16,1)*4+MID(H1484,17,1)*2),11)),0)=MID(H1484,18,1),"对","错")</f>
        <v>对</v>
      </c>
    </row>
    <row r="1485" ht="21.95" customHeight="1" spans="1:20">
      <c r="A1485" s="19">
        <v>1476</v>
      </c>
      <c r="B1485" s="19" t="s">
        <v>43</v>
      </c>
      <c r="C1485" s="19" t="s">
        <v>44</v>
      </c>
      <c r="D1485" s="19" t="s">
        <v>45</v>
      </c>
      <c r="E1485" s="19" t="s">
        <v>3086</v>
      </c>
      <c r="F1485" s="19" t="s">
        <v>3204</v>
      </c>
      <c r="G1485" s="19" t="s">
        <v>3227</v>
      </c>
      <c r="H1485" s="101" t="s">
        <v>3228</v>
      </c>
      <c r="I1485" s="19">
        <v>13233740785</v>
      </c>
      <c r="J1485" s="19" t="s">
        <v>163</v>
      </c>
      <c r="K1485" s="19">
        <v>3</v>
      </c>
      <c r="L1485" s="19" t="s">
        <v>3207</v>
      </c>
      <c r="M1485" s="19" t="str">
        <f>VLOOKUP(G1485,[1]Sheet1!$G$1:$M$65536,7,0)</f>
        <v>6214672440000842852</v>
      </c>
      <c r="N1485" s="19" t="str">
        <f>VLOOKUP(H1485,[2]Sheet1!$A$1:$E$65536,5,0)</f>
        <v>6214672440000842852</v>
      </c>
      <c r="O1485" s="19" t="s">
        <v>52</v>
      </c>
      <c r="P1485" s="19">
        <v>1</v>
      </c>
      <c r="Q1485" s="84">
        <f t="shared" si="34"/>
        <v>1</v>
      </c>
      <c r="R1485" s="26">
        <v>130</v>
      </c>
      <c r="S1485" s="26" t="str">
        <f>VLOOKUP(H1485,[2]Sheet1!$A$1:$F$65536,6,0)</f>
        <v>已激活</v>
      </c>
      <c r="T1485" s="58" t="str">
        <f t="shared" si="35"/>
        <v>对</v>
      </c>
    </row>
    <row r="1486" ht="21.95" customHeight="1" spans="1:20">
      <c r="A1486" s="19">
        <v>1477</v>
      </c>
      <c r="B1486" s="19" t="s">
        <v>43</v>
      </c>
      <c r="C1486" s="19" t="s">
        <v>44</v>
      </c>
      <c r="D1486" s="19" t="s">
        <v>45</v>
      </c>
      <c r="E1486" s="19" t="s">
        <v>3086</v>
      </c>
      <c r="F1486" s="19" t="s">
        <v>3204</v>
      </c>
      <c r="G1486" s="19" t="s">
        <v>3229</v>
      </c>
      <c r="H1486" s="101" t="s">
        <v>3230</v>
      </c>
      <c r="I1486" s="19">
        <v>15934011385</v>
      </c>
      <c r="J1486" s="19" t="s">
        <v>163</v>
      </c>
      <c r="K1486" s="19">
        <v>6</v>
      </c>
      <c r="L1486" s="19" t="s">
        <v>3231</v>
      </c>
      <c r="M1486" s="19" t="str">
        <f>VLOOKUP(G1486,[1]Sheet1!$G$1:$M$65536,7,0)</f>
        <v>6214672440006314096</v>
      </c>
      <c r="N1486" s="19" t="str">
        <f>VLOOKUP(H1486,[2]Sheet1!$A$1:$E$65536,5,0)</f>
        <v>6214672440006314096</v>
      </c>
      <c r="O1486" s="19" t="s">
        <v>52</v>
      </c>
      <c r="P1486" s="19">
        <v>2</v>
      </c>
      <c r="Q1486" s="84">
        <f t="shared" si="34"/>
        <v>2</v>
      </c>
      <c r="R1486" s="26">
        <v>260</v>
      </c>
      <c r="S1486" s="26" t="str">
        <f>VLOOKUP(H1486,[2]Sheet1!$A$1:$F$65536,6,0)</f>
        <v>已激活</v>
      </c>
      <c r="T1486" s="58" t="str">
        <f t="shared" si="35"/>
        <v>对</v>
      </c>
    </row>
    <row r="1487" ht="21.95" customHeight="1" spans="1:20">
      <c r="A1487" s="19">
        <v>1478</v>
      </c>
      <c r="B1487" s="19" t="s">
        <v>43</v>
      </c>
      <c r="C1487" s="19" t="s">
        <v>44</v>
      </c>
      <c r="D1487" s="19" t="s">
        <v>45</v>
      </c>
      <c r="E1487" s="19" t="s">
        <v>3086</v>
      </c>
      <c r="F1487" s="19" t="s">
        <v>3204</v>
      </c>
      <c r="G1487" s="19" t="s">
        <v>3232</v>
      </c>
      <c r="H1487" s="101" t="s">
        <v>3233</v>
      </c>
      <c r="I1487" s="19">
        <v>13071793725</v>
      </c>
      <c r="J1487" s="19" t="s">
        <v>163</v>
      </c>
      <c r="K1487" s="19">
        <v>7</v>
      </c>
      <c r="L1487" s="19" t="s">
        <v>3231</v>
      </c>
      <c r="M1487" s="19" t="str">
        <f>VLOOKUP(G1487,[1]Sheet1!$G$1:$M$65536,7,0)</f>
        <v>6214672440000839569</v>
      </c>
      <c r="N1487" s="19" t="str">
        <f>VLOOKUP(H1487,[2]Sheet1!$A$1:$E$65536,5,0)</f>
        <v>6214672440000839569</v>
      </c>
      <c r="O1487" s="19" t="s">
        <v>52</v>
      </c>
      <c r="P1487" s="19">
        <v>2</v>
      </c>
      <c r="Q1487" s="84">
        <f t="shared" si="34"/>
        <v>2</v>
      </c>
      <c r="R1487" s="26">
        <v>260</v>
      </c>
      <c r="S1487" s="26" t="str">
        <f>VLOOKUP(H1487,[2]Sheet1!$A$1:$F$65536,6,0)</f>
        <v>已激活</v>
      </c>
      <c r="T1487" s="58" t="str">
        <f t="shared" si="35"/>
        <v>对</v>
      </c>
    </row>
    <row r="1488" ht="21.95" customHeight="1" spans="1:20">
      <c r="A1488" s="19">
        <v>1479</v>
      </c>
      <c r="B1488" s="19" t="s">
        <v>43</v>
      </c>
      <c r="C1488" s="19" t="s">
        <v>44</v>
      </c>
      <c r="D1488" s="19" t="s">
        <v>45</v>
      </c>
      <c r="E1488" s="19" t="s">
        <v>3086</v>
      </c>
      <c r="F1488" s="19" t="s">
        <v>3204</v>
      </c>
      <c r="G1488" s="19" t="s">
        <v>3234</v>
      </c>
      <c r="H1488" s="101" t="s">
        <v>3235</v>
      </c>
      <c r="I1488" s="19">
        <v>13783290054</v>
      </c>
      <c r="J1488" s="19" t="s">
        <v>163</v>
      </c>
      <c r="K1488" s="19">
        <v>3</v>
      </c>
      <c r="L1488" s="19" t="s">
        <v>3231</v>
      </c>
      <c r="M1488" s="19" t="str">
        <f>VLOOKUP(G1488,[1]Sheet1!$G$1:$M$65536,7,0)</f>
        <v>6214672440000843454</v>
      </c>
      <c r="N1488" s="19" t="str">
        <f>VLOOKUP(H1488,[2]Sheet1!$A$1:$E$65536,5,0)</f>
        <v>6214672440000843454</v>
      </c>
      <c r="O1488" s="19" t="s">
        <v>52</v>
      </c>
      <c r="P1488" s="19">
        <v>1</v>
      </c>
      <c r="Q1488" s="84">
        <f t="shared" si="34"/>
        <v>1</v>
      </c>
      <c r="R1488" s="26">
        <v>130</v>
      </c>
      <c r="S1488" s="26" t="str">
        <f>VLOOKUP(H1488,[2]Sheet1!$A$1:$F$65536,6,0)</f>
        <v>已激活</v>
      </c>
      <c r="T1488" s="58" t="str">
        <f t="shared" si="35"/>
        <v>对</v>
      </c>
    </row>
    <row r="1489" ht="21.95" customHeight="1" spans="1:20">
      <c r="A1489" s="19">
        <v>1480</v>
      </c>
      <c r="B1489" s="19" t="s">
        <v>43</v>
      </c>
      <c r="C1489" s="19" t="s">
        <v>44</v>
      </c>
      <c r="D1489" s="19" t="s">
        <v>45</v>
      </c>
      <c r="E1489" s="19" t="s">
        <v>3086</v>
      </c>
      <c r="F1489" s="19" t="s">
        <v>3204</v>
      </c>
      <c r="G1489" s="19" t="s">
        <v>3236</v>
      </c>
      <c r="H1489" s="101" t="s">
        <v>3237</v>
      </c>
      <c r="I1489" s="19">
        <v>17337513520</v>
      </c>
      <c r="J1489" s="19" t="s">
        <v>163</v>
      </c>
      <c r="K1489" s="19">
        <v>6</v>
      </c>
      <c r="L1489" s="19" t="s">
        <v>3231</v>
      </c>
      <c r="M1489" s="19" t="str">
        <f>VLOOKUP(G1489,[1]Sheet1!$G$1:$M$65536,7,0)</f>
        <v>6214672440000842886</v>
      </c>
      <c r="N1489" s="19" t="str">
        <f>VLOOKUP(H1489,[2]Sheet1!$A$1:$E$65536,5,0)</f>
        <v>6214672440000842886</v>
      </c>
      <c r="O1489" s="19" t="s">
        <v>52</v>
      </c>
      <c r="P1489" s="19">
        <v>2</v>
      </c>
      <c r="Q1489" s="84">
        <f t="shared" si="34"/>
        <v>2</v>
      </c>
      <c r="R1489" s="26">
        <v>260</v>
      </c>
      <c r="S1489" s="26" t="str">
        <f>VLOOKUP(H1489,[2]Sheet1!$A$1:$F$65536,6,0)</f>
        <v>已激活</v>
      </c>
      <c r="T1489" s="58" t="str">
        <f t="shared" si="35"/>
        <v>对</v>
      </c>
    </row>
    <row r="1490" ht="21.95" customHeight="1" spans="1:20">
      <c r="A1490" s="19">
        <v>1481</v>
      </c>
      <c r="B1490" s="19" t="s">
        <v>43</v>
      </c>
      <c r="C1490" s="19" t="s">
        <v>44</v>
      </c>
      <c r="D1490" s="19" t="s">
        <v>45</v>
      </c>
      <c r="E1490" s="19" t="s">
        <v>3086</v>
      </c>
      <c r="F1490" s="19" t="s">
        <v>3204</v>
      </c>
      <c r="G1490" s="19" t="s">
        <v>3238</v>
      </c>
      <c r="H1490" s="101" t="s">
        <v>3239</v>
      </c>
      <c r="I1490" s="19">
        <v>15137590070</v>
      </c>
      <c r="J1490" s="19" t="s">
        <v>163</v>
      </c>
      <c r="K1490" s="19">
        <v>4</v>
      </c>
      <c r="L1490" s="19" t="s">
        <v>3231</v>
      </c>
      <c r="M1490" s="19" t="str">
        <f>VLOOKUP(G1490,[1]Sheet1!$G$1:$M$65536,7,0)</f>
        <v>6214672440000843819</v>
      </c>
      <c r="N1490" s="19" t="str">
        <f>VLOOKUP(H1490,[2]Sheet1!$A$1:$E$65536,5,0)</f>
        <v>6214672440000843819</v>
      </c>
      <c r="O1490" s="19" t="s">
        <v>52</v>
      </c>
      <c r="P1490" s="19">
        <v>1</v>
      </c>
      <c r="Q1490" s="84">
        <f t="shared" si="34"/>
        <v>1</v>
      </c>
      <c r="R1490" s="26">
        <v>130</v>
      </c>
      <c r="S1490" s="26" t="str">
        <f>VLOOKUP(H1490,[2]Sheet1!$A$1:$F$65536,6,0)</f>
        <v>已激活</v>
      </c>
      <c r="T1490" s="58" t="str">
        <f t="shared" si="35"/>
        <v>对</v>
      </c>
    </row>
    <row r="1491" ht="21.95" customHeight="1" spans="1:20">
      <c r="A1491" s="19">
        <v>1482</v>
      </c>
      <c r="B1491" s="19" t="s">
        <v>43</v>
      </c>
      <c r="C1491" s="19" t="s">
        <v>44</v>
      </c>
      <c r="D1491" s="19" t="s">
        <v>45</v>
      </c>
      <c r="E1491" s="19" t="s">
        <v>3086</v>
      </c>
      <c r="F1491" s="19" t="s">
        <v>3204</v>
      </c>
      <c r="G1491" s="19" t="s">
        <v>3240</v>
      </c>
      <c r="H1491" s="101" t="s">
        <v>3241</v>
      </c>
      <c r="I1491" s="19">
        <v>15993506951</v>
      </c>
      <c r="J1491" s="19" t="s">
        <v>163</v>
      </c>
      <c r="K1491" s="19">
        <v>4</v>
      </c>
      <c r="L1491" s="19" t="s">
        <v>3231</v>
      </c>
      <c r="M1491" s="19" t="str">
        <f>VLOOKUP(G1491,[1]Sheet1!$G$1:$M$65536,7,0)</f>
        <v>6214672440000838777</v>
      </c>
      <c r="N1491" s="19" t="str">
        <f>VLOOKUP(H1491,[2]Sheet1!$A$1:$E$65536,5,0)</f>
        <v>6214672440000838777</v>
      </c>
      <c r="O1491" s="19" t="s">
        <v>52</v>
      </c>
      <c r="P1491" s="19">
        <v>1</v>
      </c>
      <c r="Q1491" s="84">
        <f t="shared" si="34"/>
        <v>1</v>
      </c>
      <c r="R1491" s="26">
        <v>130</v>
      </c>
      <c r="S1491" s="26" t="str">
        <f>VLOOKUP(H1491,[2]Sheet1!$A$1:$F$65536,6,0)</f>
        <v>已激活</v>
      </c>
      <c r="T1491" s="58" t="str">
        <f t="shared" si="35"/>
        <v>对</v>
      </c>
    </row>
    <row r="1492" ht="21.95" customHeight="1" spans="1:20">
      <c r="A1492" s="19">
        <v>1483</v>
      </c>
      <c r="B1492" s="19" t="s">
        <v>43</v>
      </c>
      <c r="C1492" s="19" t="s">
        <v>44</v>
      </c>
      <c r="D1492" s="19" t="s">
        <v>45</v>
      </c>
      <c r="E1492" s="19" t="s">
        <v>3086</v>
      </c>
      <c r="F1492" s="19" t="s">
        <v>3204</v>
      </c>
      <c r="G1492" s="19" t="s">
        <v>3242</v>
      </c>
      <c r="H1492" s="101" t="s">
        <v>3243</v>
      </c>
      <c r="I1492" s="19">
        <v>13271476208</v>
      </c>
      <c r="J1492" s="19" t="s">
        <v>163</v>
      </c>
      <c r="K1492" s="19">
        <v>5</v>
      </c>
      <c r="L1492" s="19" t="s">
        <v>3231</v>
      </c>
      <c r="M1492" s="19" t="str">
        <f>VLOOKUP(G1492,[1]Sheet1!$G$1:$M$65536,7,0)</f>
        <v>6214672440006313825</v>
      </c>
      <c r="N1492" s="19" t="str">
        <f>VLOOKUP(H1492,[2]Sheet1!$A$1:$E$65536,5,0)</f>
        <v>6214672440006313825</v>
      </c>
      <c r="O1492" s="19" t="s">
        <v>52</v>
      </c>
      <c r="P1492" s="19">
        <v>2</v>
      </c>
      <c r="Q1492" s="84">
        <f t="shared" si="34"/>
        <v>2</v>
      </c>
      <c r="R1492" s="26">
        <v>260</v>
      </c>
      <c r="S1492" s="26" t="str">
        <f>VLOOKUP(H1492,[2]Sheet1!$A$1:$F$65536,6,0)</f>
        <v>已激活</v>
      </c>
      <c r="T1492" s="58" t="str">
        <f t="shared" si="35"/>
        <v>对</v>
      </c>
    </row>
    <row r="1493" ht="21.95" customHeight="1" spans="1:20">
      <c r="A1493" s="19">
        <v>1484</v>
      </c>
      <c r="B1493" s="19" t="s">
        <v>43</v>
      </c>
      <c r="C1493" s="19" t="s">
        <v>44</v>
      </c>
      <c r="D1493" s="19" t="s">
        <v>45</v>
      </c>
      <c r="E1493" s="19" t="s">
        <v>3086</v>
      </c>
      <c r="F1493" s="19" t="s">
        <v>3204</v>
      </c>
      <c r="G1493" s="19" t="s">
        <v>3244</v>
      </c>
      <c r="H1493" s="101" t="s">
        <v>3245</v>
      </c>
      <c r="I1493" s="19">
        <v>18937554850</v>
      </c>
      <c r="J1493" s="19" t="s">
        <v>163</v>
      </c>
      <c r="K1493" s="19">
        <v>5</v>
      </c>
      <c r="L1493" s="19" t="s">
        <v>3231</v>
      </c>
      <c r="M1493" s="19" t="str">
        <f>VLOOKUP(G1493,[1]Sheet1!$G$1:$M$65536,7,0)</f>
        <v>6214672440000838629</v>
      </c>
      <c r="N1493" s="19" t="str">
        <f>VLOOKUP(H1493,[2]Sheet1!$A$1:$E$65536,5,0)</f>
        <v>6214672440000838629</v>
      </c>
      <c r="O1493" s="19" t="s">
        <v>52</v>
      </c>
      <c r="P1493" s="19">
        <v>2</v>
      </c>
      <c r="Q1493" s="84">
        <f t="shared" si="34"/>
        <v>2</v>
      </c>
      <c r="R1493" s="26">
        <v>260</v>
      </c>
      <c r="S1493" s="26" t="str">
        <f>VLOOKUP(H1493,[2]Sheet1!$A$1:$F$65536,6,0)</f>
        <v>已激活</v>
      </c>
      <c r="T1493" s="58" t="str">
        <f t="shared" si="35"/>
        <v>对</v>
      </c>
    </row>
    <row r="1494" ht="21.95" customHeight="1" spans="1:20">
      <c r="A1494" s="19">
        <v>1485</v>
      </c>
      <c r="B1494" s="19" t="s">
        <v>43</v>
      </c>
      <c r="C1494" s="19" t="s">
        <v>44</v>
      </c>
      <c r="D1494" s="19" t="s">
        <v>45</v>
      </c>
      <c r="E1494" s="19" t="s">
        <v>3086</v>
      </c>
      <c r="F1494" s="19" t="s">
        <v>3204</v>
      </c>
      <c r="G1494" s="19" t="s">
        <v>3246</v>
      </c>
      <c r="H1494" s="101" t="s">
        <v>3247</v>
      </c>
      <c r="I1494" s="19">
        <v>15037538384</v>
      </c>
      <c r="J1494" s="19" t="s">
        <v>163</v>
      </c>
      <c r="K1494" s="19">
        <v>6</v>
      </c>
      <c r="L1494" s="19" t="s">
        <v>3231</v>
      </c>
      <c r="M1494" s="19" t="str">
        <f>VLOOKUP(G1494,[1]Sheet1!$G$1:$M$65536,7,0)</f>
        <v>6214672440000842407</v>
      </c>
      <c r="N1494" s="19" t="str">
        <f>VLOOKUP(H1494,[2]Sheet1!$A$1:$E$65536,5,0)</f>
        <v>6214672440000842407</v>
      </c>
      <c r="O1494" s="19" t="s">
        <v>52</v>
      </c>
      <c r="P1494" s="19">
        <v>2</v>
      </c>
      <c r="Q1494" s="84">
        <f t="shared" si="34"/>
        <v>2</v>
      </c>
      <c r="R1494" s="26">
        <v>260</v>
      </c>
      <c r="S1494" s="26" t="str">
        <f>VLOOKUP(H1494,[2]Sheet1!$A$1:$F$65536,6,0)</f>
        <v>已激活</v>
      </c>
      <c r="T1494" s="58" t="str">
        <f t="shared" si="35"/>
        <v>对</v>
      </c>
    </row>
    <row r="1495" ht="21.95" hidden="1" customHeight="1" spans="1:20">
      <c r="A1495" s="19">
        <v>1486</v>
      </c>
      <c r="B1495" s="19" t="s">
        <v>43</v>
      </c>
      <c r="C1495" s="19" t="s">
        <v>44</v>
      </c>
      <c r="D1495" s="19" t="s">
        <v>45</v>
      </c>
      <c r="E1495" s="19" t="s">
        <v>3086</v>
      </c>
      <c r="F1495" s="19" t="s">
        <v>3204</v>
      </c>
      <c r="G1495" s="19" t="s">
        <v>3248</v>
      </c>
      <c r="H1495" s="101" t="s">
        <v>3249</v>
      </c>
      <c r="I1495" s="19">
        <v>18505316665</v>
      </c>
      <c r="J1495" s="19" t="s">
        <v>163</v>
      </c>
      <c r="K1495" s="19">
        <v>4</v>
      </c>
      <c r="L1495" s="19" t="s">
        <v>3231</v>
      </c>
      <c r="M1495" s="19" t="str">
        <f>VLOOKUP(G1495,[1]Sheet1!$G$1:$M$65536,7,0)</f>
        <v>6214672440000839874</v>
      </c>
      <c r="N1495" s="19" t="str">
        <f>VLOOKUP(H1495,[2]Sheet1!$A$1:$E$65536,5,0)</f>
        <v>6214672440000839874</v>
      </c>
      <c r="O1495" s="19" t="s">
        <v>52</v>
      </c>
      <c r="P1495" s="19">
        <v>2</v>
      </c>
      <c r="Q1495" s="69">
        <v>0</v>
      </c>
      <c r="R1495" s="26">
        <v>0</v>
      </c>
      <c r="S1495" s="26" t="str">
        <f>VLOOKUP(H1495,[2]Sheet1!$A$1:$F$65536,6,0)</f>
        <v>已激活</v>
      </c>
      <c r="T1495" s="58" t="str">
        <f t="shared" si="35"/>
        <v>对</v>
      </c>
    </row>
    <row r="1496" ht="21.95" customHeight="1" spans="1:20">
      <c r="A1496" s="19">
        <v>1487</v>
      </c>
      <c r="B1496" s="19" t="s">
        <v>43</v>
      </c>
      <c r="C1496" s="19" t="s">
        <v>44</v>
      </c>
      <c r="D1496" s="19" t="s">
        <v>45</v>
      </c>
      <c r="E1496" s="19" t="s">
        <v>3086</v>
      </c>
      <c r="F1496" s="19" t="s">
        <v>3204</v>
      </c>
      <c r="G1496" s="19" t="s">
        <v>3250</v>
      </c>
      <c r="H1496" s="101" t="s">
        <v>3251</v>
      </c>
      <c r="I1496" s="19">
        <v>15617318742</v>
      </c>
      <c r="J1496" s="19" t="s">
        <v>163</v>
      </c>
      <c r="K1496" s="19">
        <v>2</v>
      </c>
      <c r="L1496" s="19" t="s">
        <v>3231</v>
      </c>
      <c r="M1496" s="19" t="str">
        <f>VLOOKUP(G1496,[1]Sheet1!$G$1:$M$65536,7,0)</f>
        <v>6214672440000841870</v>
      </c>
      <c r="N1496" s="19" t="str">
        <f>VLOOKUP(H1496,[2]Sheet1!$A$1:$E$65536,5,0)</f>
        <v>6214672440000841870</v>
      </c>
      <c r="O1496" s="19" t="s">
        <v>52</v>
      </c>
      <c r="P1496" s="19">
        <v>1</v>
      </c>
      <c r="Q1496" s="84">
        <f t="shared" si="34"/>
        <v>1</v>
      </c>
      <c r="R1496" s="26">
        <v>130</v>
      </c>
      <c r="S1496" s="26" t="str">
        <f>VLOOKUP(H1496,[2]Sheet1!$A$1:$F$65536,6,0)</f>
        <v>已激活</v>
      </c>
      <c r="T1496" s="58" t="str">
        <f t="shared" si="35"/>
        <v>对</v>
      </c>
    </row>
    <row r="1497" ht="21.95" customHeight="1" spans="1:20">
      <c r="A1497" s="19">
        <v>1488</v>
      </c>
      <c r="B1497" s="19" t="s">
        <v>43</v>
      </c>
      <c r="C1497" s="19" t="s">
        <v>44</v>
      </c>
      <c r="D1497" s="19" t="s">
        <v>45</v>
      </c>
      <c r="E1497" s="19" t="s">
        <v>3086</v>
      </c>
      <c r="F1497" s="19" t="s">
        <v>3204</v>
      </c>
      <c r="G1497" s="19" t="s">
        <v>3252</v>
      </c>
      <c r="H1497" s="101" t="s">
        <v>3253</v>
      </c>
      <c r="I1497" s="19">
        <v>15038811255</v>
      </c>
      <c r="J1497" s="19" t="s">
        <v>163</v>
      </c>
      <c r="K1497" s="19">
        <v>2</v>
      </c>
      <c r="L1497" s="19" t="s">
        <v>3231</v>
      </c>
      <c r="M1497" s="19" t="str">
        <f>VLOOKUP(G1497,[1]Sheet1!$G$1:$M$65536,7,0)</f>
        <v>6214672440000843694</v>
      </c>
      <c r="N1497" s="19" t="str">
        <f>VLOOKUP(H1497,[2]Sheet1!$A$1:$E$65536,5,0)</f>
        <v>6214672440000843694</v>
      </c>
      <c r="O1497" s="19" t="s">
        <v>52</v>
      </c>
      <c r="P1497" s="19">
        <v>1</v>
      </c>
      <c r="Q1497" s="84">
        <f t="shared" si="34"/>
        <v>1</v>
      </c>
      <c r="R1497" s="26">
        <v>130</v>
      </c>
      <c r="S1497" s="26" t="str">
        <f>VLOOKUP(H1497,[2]Sheet1!$A$1:$F$65536,6,0)</f>
        <v>已激活</v>
      </c>
      <c r="T1497" s="58" t="str">
        <f t="shared" si="35"/>
        <v>对</v>
      </c>
    </row>
    <row r="1498" ht="21.95" customHeight="1" spans="1:20">
      <c r="A1498" s="19">
        <v>1489</v>
      </c>
      <c r="B1498" s="19" t="s">
        <v>43</v>
      </c>
      <c r="C1498" s="19" t="s">
        <v>44</v>
      </c>
      <c r="D1498" s="19" t="s">
        <v>45</v>
      </c>
      <c r="E1498" s="19" t="s">
        <v>3086</v>
      </c>
      <c r="F1498" s="19" t="s">
        <v>3204</v>
      </c>
      <c r="G1498" s="19" t="s">
        <v>3254</v>
      </c>
      <c r="H1498" s="101" t="s">
        <v>3255</v>
      </c>
      <c r="I1498" s="19">
        <v>13781870368</v>
      </c>
      <c r="J1498" s="19" t="s">
        <v>163</v>
      </c>
      <c r="K1498" s="19">
        <v>3</v>
      </c>
      <c r="L1498" s="19" t="s">
        <v>3231</v>
      </c>
      <c r="M1498" s="19" t="str">
        <f>VLOOKUP(G1498,[1]Sheet1!$G$1:$M$65536,7,0)</f>
        <v>6214672440000836300</v>
      </c>
      <c r="N1498" s="19" t="str">
        <f>VLOOKUP(H1498,[2]Sheet1!$A$1:$E$65536,5,0)</f>
        <v>6214672440000836300</v>
      </c>
      <c r="O1498" s="19" t="s">
        <v>52</v>
      </c>
      <c r="P1498" s="19">
        <v>1</v>
      </c>
      <c r="Q1498" s="84">
        <f t="shared" si="34"/>
        <v>1</v>
      </c>
      <c r="R1498" s="26">
        <v>130</v>
      </c>
      <c r="S1498" s="26" t="str">
        <f>VLOOKUP(H1498,[2]Sheet1!$A$1:$F$65536,6,0)</f>
        <v>已激活</v>
      </c>
      <c r="T1498" s="58" t="str">
        <f t="shared" si="35"/>
        <v>对</v>
      </c>
    </row>
    <row r="1499" ht="21.95" customHeight="1" spans="1:20">
      <c r="A1499" s="19">
        <v>1490</v>
      </c>
      <c r="B1499" s="19" t="s">
        <v>43</v>
      </c>
      <c r="C1499" s="19" t="s">
        <v>44</v>
      </c>
      <c r="D1499" s="19" t="s">
        <v>45</v>
      </c>
      <c r="E1499" s="19" t="s">
        <v>3086</v>
      </c>
      <c r="F1499" s="19" t="s">
        <v>3204</v>
      </c>
      <c r="G1499" s="19" t="s">
        <v>3256</v>
      </c>
      <c r="H1499" s="101" t="s">
        <v>3257</v>
      </c>
      <c r="I1499" s="19">
        <v>19939038031</v>
      </c>
      <c r="J1499" s="19" t="s">
        <v>163</v>
      </c>
      <c r="K1499" s="19">
        <v>4</v>
      </c>
      <c r="L1499" s="19" t="s">
        <v>3258</v>
      </c>
      <c r="M1499" s="19" t="str">
        <f>VLOOKUP(G1499,[1]Sheet1!$G$1:$M$65536,7,0)</f>
        <v>6214672440000842589</v>
      </c>
      <c r="N1499" s="19" t="str">
        <f>VLOOKUP(H1499,[2]Sheet1!$A$1:$E$65536,5,0)</f>
        <v>6214672440000842589</v>
      </c>
      <c r="O1499" s="19" t="s">
        <v>52</v>
      </c>
      <c r="P1499" s="19">
        <v>2</v>
      </c>
      <c r="Q1499" s="84">
        <v>1</v>
      </c>
      <c r="R1499" s="26">
        <v>170</v>
      </c>
      <c r="S1499" s="26" t="str">
        <f>VLOOKUP(H1499,[2]Sheet1!$A$1:$F$65536,6,0)</f>
        <v>已激活</v>
      </c>
      <c r="T1499" s="58" t="str">
        <f t="shared" si="35"/>
        <v>对</v>
      </c>
    </row>
    <row r="1500" ht="21.95" customHeight="1" spans="1:20">
      <c r="A1500" s="19">
        <v>1491</v>
      </c>
      <c r="B1500" s="19" t="s">
        <v>43</v>
      </c>
      <c r="C1500" s="19" t="s">
        <v>44</v>
      </c>
      <c r="D1500" s="19" t="s">
        <v>45</v>
      </c>
      <c r="E1500" s="19" t="s">
        <v>3086</v>
      </c>
      <c r="F1500" s="19" t="s">
        <v>3204</v>
      </c>
      <c r="G1500" s="19" t="s">
        <v>3259</v>
      </c>
      <c r="H1500" s="101" t="s">
        <v>3260</v>
      </c>
      <c r="I1500" s="19">
        <v>13603751441</v>
      </c>
      <c r="J1500" s="19" t="s">
        <v>163</v>
      </c>
      <c r="K1500" s="19">
        <v>7</v>
      </c>
      <c r="L1500" s="19" t="s">
        <v>3258</v>
      </c>
      <c r="M1500" s="19" t="str">
        <f>VLOOKUP(G1500,[1]Sheet1!$G$1:$M$65536,7,0)</f>
        <v>6214672440000842456</v>
      </c>
      <c r="N1500" s="19" t="str">
        <f>VLOOKUP(H1500,[2]Sheet1!$A$1:$E$65536,5,0)</f>
        <v>6214672440000842456</v>
      </c>
      <c r="O1500" s="19" t="s">
        <v>52</v>
      </c>
      <c r="P1500" s="19">
        <v>2</v>
      </c>
      <c r="Q1500" s="84">
        <f t="shared" si="34"/>
        <v>2</v>
      </c>
      <c r="R1500" s="26">
        <v>260</v>
      </c>
      <c r="S1500" s="26" t="str">
        <f>VLOOKUP(H1500,[2]Sheet1!$A$1:$F$65536,6,0)</f>
        <v>已激活</v>
      </c>
      <c r="T1500" s="58" t="str">
        <f t="shared" si="35"/>
        <v>对</v>
      </c>
    </row>
    <row r="1501" ht="21.95" customHeight="1" spans="1:20">
      <c r="A1501" s="19">
        <v>1492</v>
      </c>
      <c r="B1501" s="19" t="s">
        <v>43</v>
      </c>
      <c r="C1501" s="19" t="s">
        <v>44</v>
      </c>
      <c r="D1501" s="19" t="s">
        <v>45</v>
      </c>
      <c r="E1501" s="19" t="s">
        <v>3086</v>
      </c>
      <c r="F1501" s="19" t="s">
        <v>3204</v>
      </c>
      <c r="G1501" s="19" t="s">
        <v>3261</v>
      </c>
      <c r="H1501" s="101" t="s">
        <v>3262</v>
      </c>
      <c r="I1501" s="19">
        <v>13781076932</v>
      </c>
      <c r="J1501" s="19" t="s">
        <v>163</v>
      </c>
      <c r="K1501" s="19">
        <v>4</v>
      </c>
      <c r="L1501" s="19" t="s">
        <v>3258</v>
      </c>
      <c r="M1501" s="19" t="str">
        <f>VLOOKUP(G1501,[1]Sheet1!$G$1:$M$65536,7,0)</f>
        <v>6214672440000838025</v>
      </c>
      <c r="N1501" s="19" t="str">
        <f>VLOOKUP(H1501,[2]Sheet1!$A$1:$E$65536,5,0)</f>
        <v>6214672440000838025</v>
      </c>
      <c r="O1501" s="19" t="s">
        <v>52</v>
      </c>
      <c r="P1501" s="19">
        <v>1</v>
      </c>
      <c r="Q1501" s="84">
        <f t="shared" si="34"/>
        <v>1</v>
      </c>
      <c r="R1501" s="26">
        <v>130</v>
      </c>
      <c r="S1501" s="26" t="str">
        <f>VLOOKUP(H1501,[2]Sheet1!$A$1:$F$65536,6,0)</f>
        <v>已激活</v>
      </c>
      <c r="T1501" s="58" t="str">
        <f t="shared" si="35"/>
        <v>对</v>
      </c>
    </row>
    <row r="1502" ht="21.95" customHeight="1" spans="1:20">
      <c r="A1502" s="19">
        <v>1493</v>
      </c>
      <c r="B1502" s="19" t="s">
        <v>43</v>
      </c>
      <c r="C1502" s="19" t="s">
        <v>44</v>
      </c>
      <c r="D1502" s="19" t="s">
        <v>45</v>
      </c>
      <c r="E1502" s="19" t="s">
        <v>3086</v>
      </c>
      <c r="F1502" s="19" t="s">
        <v>3204</v>
      </c>
      <c r="G1502" s="19" t="s">
        <v>3263</v>
      </c>
      <c r="H1502" s="101" t="s">
        <v>3264</v>
      </c>
      <c r="I1502" s="19">
        <v>15738996773</v>
      </c>
      <c r="J1502" s="19" t="s">
        <v>163</v>
      </c>
      <c r="K1502" s="19">
        <v>6</v>
      </c>
      <c r="L1502" s="19" t="s">
        <v>3258</v>
      </c>
      <c r="M1502" s="19" t="str">
        <f>VLOOKUP(G1502,[1]Sheet1!$G$1:$M$65536,7,0)</f>
        <v>6214672440000841508</v>
      </c>
      <c r="N1502" s="19" t="str">
        <f>VLOOKUP(H1502,[2]Sheet1!$A$1:$E$65536,5,0)</f>
        <v>6214672440000841508</v>
      </c>
      <c r="O1502" s="19" t="s">
        <v>52</v>
      </c>
      <c r="P1502" s="19">
        <v>2</v>
      </c>
      <c r="Q1502" s="84">
        <f t="shared" si="34"/>
        <v>2</v>
      </c>
      <c r="R1502" s="26">
        <v>260</v>
      </c>
      <c r="S1502" s="26" t="str">
        <f>VLOOKUP(H1502,[2]Sheet1!$A$1:$F$65536,6,0)</f>
        <v>已激活</v>
      </c>
      <c r="T1502" s="58" t="str">
        <f t="shared" si="35"/>
        <v>对</v>
      </c>
    </row>
    <row r="1503" ht="21.95" customHeight="1" spans="1:20">
      <c r="A1503" s="19">
        <v>1494</v>
      </c>
      <c r="B1503" s="19" t="s">
        <v>43</v>
      </c>
      <c r="C1503" s="19" t="s">
        <v>44</v>
      </c>
      <c r="D1503" s="19" t="s">
        <v>45</v>
      </c>
      <c r="E1503" s="19" t="s">
        <v>3086</v>
      </c>
      <c r="F1503" s="19" t="s">
        <v>3204</v>
      </c>
      <c r="G1503" s="19" t="s">
        <v>3265</v>
      </c>
      <c r="H1503" s="101" t="s">
        <v>3266</v>
      </c>
      <c r="I1503" s="19">
        <v>15093891725</v>
      </c>
      <c r="J1503" s="19" t="s">
        <v>163</v>
      </c>
      <c r="K1503" s="19">
        <v>3</v>
      </c>
      <c r="L1503" s="19" t="s">
        <v>3258</v>
      </c>
      <c r="M1503" s="19" t="str">
        <f>VLOOKUP(G1503,[1]Sheet1!$G$1:$M$65536,7,0)</f>
        <v>6214672440000840898</v>
      </c>
      <c r="N1503" s="19" t="str">
        <f>VLOOKUP(H1503,[2]Sheet1!$A$1:$E$65536,5,0)</f>
        <v>6214672440000840898</v>
      </c>
      <c r="O1503" s="19" t="s">
        <v>52</v>
      </c>
      <c r="P1503" s="19">
        <v>1</v>
      </c>
      <c r="Q1503" s="84">
        <f t="shared" si="34"/>
        <v>1</v>
      </c>
      <c r="R1503" s="26">
        <v>130</v>
      </c>
      <c r="S1503" s="26" t="str">
        <f>VLOOKUP(H1503,[2]Sheet1!$A$1:$F$65536,6,0)</f>
        <v>已激活</v>
      </c>
      <c r="T1503" s="58" t="str">
        <f t="shared" si="35"/>
        <v>对</v>
      </c>
    </row>
    <row r="1504" ht="21.95" customHeight="1" spans="1:20">
      <c r="A1504" s="19">
        <v>1495</v>
      </c>
      <c r="B1504" s="19" t="s">
        <v>43</v>
      </c>
      <c r="C1504" s="19" t="s">
        <v>44</v>
      </c>
      <c r="D1504" s="19" t="s">
        <v>45</v>
      </c>
      <c r="E1504" s="19" t="s">
        <v>3086</v>
      </c>
      <c r="F1504" s="19" t="s">
        <v>3204</v>
      </c>
      <c r="G1504" s="19" t="s">
        <v>3267</v>
      </c>
      <c r="H1504" s="101" t="s">
        <v>3268</v>
      </c>
      <c r="I1504" s="19">
        <v>13461244380</v>
      </c>
      <c r="J1504" s="19" t="s">
        <v>163</v>
      </c>
      <c r="K1504" s="19">
        <v>5</v>
      </c>
      <c r="L1504" s="19" t="s">
        <v>3258</v>
      </c>
      <c r="M1504" s="19" t="str">
        <f>VLOOKUP(G1504,[1]Sheet1!$G$1:$M$65536,7,0)</f>
        <v>6214672440000844155</v>
      </c>
      <c r="N1504" s="19" t="str">
        <f>VLOOKUP(H1504,[2]Sheet1!$A$1:$E$65536,5,0)</f>
        <v>6214672440000844155</v>
      </c>
      <c r="O1504" s="19" t="s">
        <v>52</v>
      </c>
      <c r="P1504" s="19">
        <v>2</v>
      </c>
      <c r="Q1504" s="84">
        <f t="shared" si="34"/>
        <v>2</v>
      </c>
      <c r="R1504" s="26">
        <v>260</v>
      </c>
      <c r="S1504" s="26" t="str">
        <f>VLOOKUP(H1504,[2]Sheet1!$A$1:$F$65536,6,0)</f>
        <v>已激活</v>
      </c>
      <c r="T1504" s="58" t="str">
        <f t="shared" si="35"/>
        <v>对</v>
      </c>
    </row>
    <row r="1505" ht="21.95" customHeight="1" spans="1:20">
      <c r="A1505" s="19">
        <v>1496</v>
      </c>
      <c r="B1505" s="19" t="s">
        <v>43</v>
      </c>
      <c r="C1505" s="19" t="s">
        <v>44</v>
      </c>
      <c r="D1505" s="19" t="s">
        <v>45</v>
      </c>
      <c r="E1505" s="19" t="s">
        <v>3086</v>
      </c>
      <c r="F1505" s="19" t="s">
        <v>3204</v>
      </c>
      <c r="G1505" s="19" t="s">
        <v>3269</v>
      </c>
      <c r="H1505" s="101" t="s">
        <v>3270</v>
      </c>
      <c r="I1505" s="19">
        <v>16637575066</v>
      </c>
      <c r="J1505" s="19" t="s">
        <v>163</v>
      </c>
      <c r="K1505" s="19">
        <v>5</v>
      </c>
      <c r="L1505" s="19" t="s">
        <v>3258</v>
      </c>
      <c r="M1505" s="19" t="str">
        <f>VLOOKUP(G1505,[1]Sheet1!$G$1:$M$65536,7,0)</f>
        <v>6214672440006310987</v>
      </c>
      <c r="N1505" s="19" t="str">
        <f>VLOOKUP(H1505,[2]Sheet1!$A$1:$E$65536,5,0)</f>
        <v>6214672440006233106</v>
      </c>
      <c r="O1505" s="19" t="s">
        <v>52</v>
      </c>
      <c r="P1505" s="19">
        <v>2</v>
      </c>
      <c r="Q1505" s="84">
        <f t="shared" si="34"/>
        <v>2</v>
      </c>
      <c r="R1505" s="26">
        <v>260</v>
      </c>
      <c r="S1505" s="26" t="str">
        <f>VLOOKUP(H1505,[2]Sheet1!$A$1:$F$65536,6,0)</f>
        <v>已激活</v>
      </c>
      <c r="T1505" s="58" t="str">
        <f t="shared" si="35"/>
        <v>对</v>
      </c>
    </row>
    <row r="1506" ht="21.95" customHeight="1" spans="1:20">
      <c r="A1506" s="19">
        <v>1497</v>
      </c>
      <c r="B1506" s="19" t="s">
        <v>43</v>
      </c>
      <c r="C1506" s="19" t="s">
        <v>44</v>
      </c>
      <c r="D1506" s="19" t="s">
        <v>45</v>
      </c>
      <c r="E1506" s="19" t="s">
        <v>3086</v>
      </c>
      <c r="F1506" s="19" t="s">
        <v>3204</v>
      </c>
      <c r="G1506" s="19" t="s">
        <v>3271</v>
      </c>
      <c r="H1506" s="101" t="s">
        <v>3272</v>
      </c>
      <c r="I1506" s="19">
        <v>13523754384</v>
      </c>
      <c r="J1506" s="19" t="s">
        <v>163</v>
      </c>
      <c r="K1506" s="19">
        <v>4</v>
      </c>
      <c r="L1506" s="19" t="s">
        <v>3258</v>
      </c>
      <c r="M1506" s="19" t="str">
        <f>VLOOKUP(G1506,[1]Sheet1!$G$1:$M$65536,7,0)</f>
        <v>6214672440000841656</v>
      </c>
      <c r="N1506" s="19" t="str">
        <f>VLOOKUP(H1506,[2]Sheet1!$A$1:$E$65536,5,0)</f>
        <v>6214672440000841656</v>
      </c>
      <c r="O1506" s="19" t="s">
        <v>52</v>
      </c>
      <c r="P1506" s="19">
        <v>1</v>
      </c>
      <c r="Q1506" s="84">
        <f t="shared" si="34"/>
        <v>1</v>
      </c>
      <c r="R1506" s="26">
        <v>170</v>
      </c>
      <c r="S1506" s="26" t="str">
        <f>VLOOKUP(H1506,[2]Sheet1!$A$1:$F$65536,6,0)</f>
        <v>已激活</v>
      </c>
      <c r="T1506" s="58" t="str">
        <f t="shared" si="35"/>
        <v>对</v>
      </c>
    </row>
    <row r="1507" ht="21.95" customHeight="1" spans="1:20">
      <c r="A1507" s="19">
        <v>1498</v>
      </c>
      <c r="B1507" s="19" t="s">
        <v>43</v>
      </c>
      <c r="C1507" s="19" t="s">
        <v>44</v>
      </c>
      <c r="D1507" s="19" t="s">
        <v>45</v>
      </c>
      <c r="E1507" s="19" t="s">
        <v>3086</v>
      </c>
      <c r="F1507" s="19" t="s">
        <v>3204</v>
      </c>
      <c r="G1507" s="19" t="s">
        <v>3273</v>
      </c>
      <c r="H1507" s="101" t="s">
        <v>3274</v>
      </c>
      <c r="I1507" s="19">
        <v>13733750433</v>
      </c>
      <c r="J1507" s="19" t="s">
        <v>163</v>
      </c>
      <c r="K1507" s="19">
        <v>3</v>
      </c>
      <c r="L1507" s="19" t="s">
        <v>3258</v>
      </c>
      <c r="M1507" s="19" t="str">
        <f>VLOOKUP(G1507,[1]Sheet1!$G$1:$M$65536,7,0)</f>
        <v>6214672440000838371</v>
      </c>
      <c r="N1507" s="19" t="str">
        <f>VLOOKUP(H1507,[2]Sheet1!$A$1:$E$65536,5,0)</f>
        <v>6214672440000838371</v>
      </c>
      <c r="O1507" s="19" t="s">
        <v>52</v>
      </c>
      <c r="P1507" s="19">
        <v>1</v>
      </c>
      <c r="Q1507" s="84">
        <f t="shared" si="34"/>
        <v>1</v>
      </c>
      <c r="R1507" s="26">
        <v>170</v>
      </c>
      <c r="S1507" s="26" t="str">
        <f>VLOOKUP(H1507,[2]Sheet1!$A$1:$F$65536,6,0)</f>
        <v>已激活</v>
      </c>
      <c r="T1507" s="58" t="str">
        <f t="shared" si="35"/>
        <v>对</v>
      </c>
    </row>
    <row r="1508" ht="21.95" customHeight="1" spans="1:20">
      <c r="A1508" s="19">
        <v>1499</v>
      </c>
      <c r="B1508" s="19" t="s">
        <v>43</v>
      </c>
      <c r="C1508" s="19" t="s">
        <v>44</v>
      </c>
      <c r="D1508" s="19" t="s">
        <v>45</v>
      </c>
      <c r="E1508" s="19" t="s">
        <v>3086</v>
      </c>
      <c r="F1508" s="19" t="s">
        <v>3204</v>
      </c>
      <c r="G1508" s="19" t="s">
        <v>3275</v>
      </c>
      <c r="H1508" s="101" t="s">
        <v>3276</v>
      </c>
      <c r="I1508" s="19">
        <v>17737559213</v>
      </c>
      <c r="J1508" s="19" t="s">
        <v>163</v>
      </c>
      <c r="K1508" s="19">
        <v>3</v>
      </c>
      <c r="L1508" s="19" t="s">
        <v>3258</v>
      </c>
      <c r="M1508" s="19" t="str">
        <f>VLOOKUP(G1508,[1]Sheet1!$G$1:$M$65536,7,0)</f>
        <v>6214672440007271014</v>
      </c>
      <c r="N1508" s="19" t="str">
        <f>VLOOKUP(H1508,[2]Sheet1!$A$1:$E$65536,5,0)</f>
        <v>62146724400****1014</v>
      </c>
      <c r="O1508" s="19" t="s">
        <v>52</v>
      </c>
      <c r="P1508" s="19">
        <v>1</v>
      </c>
      <c r="Q1508" s="84">
        <f t="shared" si="34"/>
        <v>1</v>
      </c>
      <c r="R1508" s="26">
        <v>170</v>
      </c>
      <c r="S1508" s="26" t="str">
        <f>VLOOKUP(H1508,[2]Sheet1!$A$1:$F$65536,6,0)</f>
        <v>已制卡未领用</v>
      </c>
      <c r="T1508" s="58" t="str">
        <f t="shared" si="35"/>
        <v>对</v>
      </c>
    </row>
    <row r="1509" ht="21.95" customHeight="1" spans="1:20">
      <c r="A1509" s="19">
        <v>1500</v>
      </c>
      <c r="B1509" s="19" t="s">
        <v>43</v>
      </c>
      <c r="C1509" s="19" t="s">
        <v>44</v>
      </c>
      <c r="D1509" s="19" t="s">
        <v>45</v>
      </c>
      <c r="E1509" s="19" t="s">
        <v>3086</v>
      </c>
      <c r="F1509" s="19" t="s">
        <v>3204</v>
      </c>
      <c r="G1509" s="19" t="s">
        <v>3277</v>
      </c>
      <c r="H1509" s="101" t="s">
        <v>3278</v>
      </c>
      <c r="I1509" s="19">
        <v>13461135269</v>
      </c>
      <c r="J1509" s="19" t="s">
        <v>163</v>
      </c>
      <c r="K1509" s="19">
        <v>3</v>
      </c>
      <c r="L1509" s="19" t="s">
        <v>3258</v>
      </c>
      <c r="M1509" s="19" t="str">
        <f>VLOOKUP(G1509,[1]Sheet1!$G$1:$M$65536,7,0)</f>
        <v>6214672440000836268</v>
      </c>
      <c r="N1509" s="19" t="str">
        <f>VLOOKUP(H1509,[2]Sheet1!$A$1:$E$65536,5,0)</f>
        <v>6214672440000836268</v>
      </c>
      <c r="O1509" s="19" t="s">
        <v>52</v>
      </c>
      <c r="P1509" s="19">
        <v>1</v>
      </c>
      <c r="Q1509" s="84">
        <f t="shared" si="34"/>
        <v>1</v>
      </c>
      <c r="R1509" s="26">
        <v>170</v>
      </c>
      <c r="S1509" s="26" t="str">
        <f>VLOOKUP(H1509,[2]Sheet1!$A$1:$F$65536,6,0)</f>
        <v>已激活</v>
      </c>
      <c r="T1509" s="58" t="str">
        <f t="shared" si="35"/>
        <v>对</v>
      </c>
    </row>
    <row r="1510" ht="21.95" customHeight="1" spans="1:20">
      <c r="A1510" s="19">
        <v>1501</v>
      </c>
      <c r="B1510" s="19" t="s">
        <v>43</v>
      </c>
      <c r="C1510" s="19" t="s">
        <v>44</v>
      </c>
      <c r="D1510" s="19" t="s">
        <v>45</v>
      </c>
      <c r="E1510" s="19" t="s">
        <v>3086</v>
      </c>
      <c r="F1510" s="19" t="s">
        <v>3204</v>
      </c>
      <c r="G1510" s="19" t="s">
        <v>3279</v>
      </c>
      <c r="H1510" s="101" t="s">
        <v>3280</v>
      </c>
      <c r="I1510" s="19">
        <v>15136964986</v>
      </c>
      <c r="J1510" s="19" t="s">
        <v>163</v>
      </c>
      <c r="K1510" s="19">
        <v>2</v>
      </c>
      <c r="L1510" s="19" t="s">
        <v>3258</v>
      </c>
      <c r="M1510" s="19" t="str">
        <f>VLOOKUP(G1510,[1]Sheet1!$G$1:$M$65536,7,0)</f>
        <v>6214672440000843249</v>
      </c>
      <c r="N1510" s="19" t="str">
        <f>VLOOKUP(H1510,[2]Sheet1!$A$1:$E$65536,5,0)</f>
        <v>6214672440000843249</v>
      </c>
      <c r="O1510" s="19" t="s">
        <v>52</v>
      </c>
      <c r="P1510" s="19">
        <v>1</v>
      </c>
      <c r="Q1510" s="84">
        <f t="shared" si="34"/>
        <v>1</v>
      </c>
      <c r="R1510" s="26">
        <v>170</v>
      </c>
      <c r="S1510" s="26" t="str">
        <f>VLOOKUP(H1510,[2]Sheet1!$A$1:$F$65536,6,0)</f>
        <v>已激活</v>
      </c>
      <c r="T1510" s="58" t="str">
        <f t="shared" si="35"/>
        <v>对</v>
      </c>
    </row>
    <row r="1511" ht="21.95" customHeight="1" spans="1:20">
      <c r="A1511" s="19">
        <v>1502</v>
      </c>
      <c r="B1511" s="19" t="s">
        <v>43</v>
      </c>
      <c r="C1511" s="19" t="s">
        <v>44</v>
      </c>
      <c r="D1511" s="19" t="s">
        <v>45</v>
      </c>
      <c r="E1511" s="19" t="s">
        <v>3086</v>
      </c>
      <c r="F1511" s="19" t="s">
        <v>3204</v>
      </c>
      <c r="G1511" s="19" t="s">
        <v>3281</v>
      </c>
      <c r="H1511" s="101" t="s">
        <v>3282</v>
      </c>
      <c r="I1511" s="19">
        <v>13461168616</v>
      </c>
      <c r="J1511" s="19" t="s">
        <v>163</v>
      </c>
      <c r="K1511" s="19">
        <v>3</v>
      </c>
      <c r="L1511" s="19" t="s">
        <v>531</v>
      </c>
      <c r="M1511" s="19" t="str">
        <f>VLOOKUP(G1511,[1]Sheet1!$G$1:$M$65536,7,0)</f>
        <v>6214672440000838041</v>
      </c>
      <c r="N1511" s="19" t="str">
        <f>VLOOKUP(H1511,[2]Sheet1!$A$1:$E$65536,5,0)</f>
        <v>6214672440000838041</v>
      </c>
      <c r="O1511" s="19" t="s">
        <v>52</v>
      </c>
      <c r="P1511" s="19">
        <v>1</v>
      </c>
      <c r="Q1511" s="84">
        <f t="shared" si="34"/>
        <v>1</v>
      </c>
      <c r="R1511" s="26">
        <v>170</v>
      </c>
      <c r="S1511" s="26" t="str">
        <f>VLOOKUP(H1511,[2]Sheet1!$A$1:$F$65536,6,0)</f>
        <v>已激活</v>
      </c>
      <c r="T1511" s="58" t="str">
        <f t="shared" si="35"/>
        <v>对</v>
      </c>
    </row>
    <row r="1512" ht="21.95" customHeight="1" spans="1:20">
      <c r="A1512" s="19">
        <v>1503</v>
      </c>
      <c r="B1512" s="19" t="s">
        <v>43</v>
      </c>
      <c r="C1512" s="19" t="s">
        <v>44</v>
      </c>
      <c r="D1512" s="19" t="s">
        <v>45</v>
      </c>
      <c r="E1512" s="19" t="s">
        <v>3086</v>
      </c>
      <c r="F1512" s="19" t="s">
        <v>3204</v>
      </c>
      <c r="G1512" s="19" t="s">
        <v>3283</v>
      </c>
      <c r="H1512" s="101" t="s">
        <v>3284</v>
      </c>
      <c r="I1512" s="19">
        <v>15290755873</v>
      </c>
      <c r="J1512" s="19" t="s">
        <v>163</v>
      </c>
      <c r="K1512" s="19">
        <v>4</v>
      </c>
      <c r="L1512" s="19" t="s">
        <v>531</v>
      </c>
      <c r="M1512" s="19" t="str">
        <f>VLOOKUP(G1512,[1]Sheet1!$G$1:$M$65536,7,0)</f>
        <v>6214672440000843447</v>
      </c>
      <c r="N1512" s="19" t="str">
        <f>VLOOKUP(H1512,[2]Sheet1!$A$1:$E$65536,5,0)</f>
        <v>6214672440000843447</v>
      </c>
      <c r="O1512" s="19" t="s">
        <v>52</v>
      </c>
      <c r="P1512" s="19">
        <v>1</v>
      </c>
      <c r="Q1512" s="84">
        <f t="shared" si="34"/>
        <v>1</v>
      </c>
      <c r="R1512" s="26">
        <v>220</v>
      </c>
      <c r="S1512" s="26" t="str">
        <f>VLOOKUP(H1512,[2]Sheet1!$A$1:$F$65536,6,0)</f>
        <v>已激活</v>
      </c>
      <c r="T1512" s="58" t="str">
        <f t="shared" si="35"/>
        <v>对</v>
      </c>
    </row>
    <row r="1513" ht="21.95" customHeight="1" spans="1:20">
      <c r="A1513" s="19">
        <v>1504</v>
      </c>
      <c r="B1513" s="19" t="s">
        <v>43</v>
      </c>
      <c r="C1513" s="19" t="s">
        <v>44</v>
      </c>
      <c r="D1513" s="19" t="s">
        <v>45</v>
      </c>
      <c r="E1513" s="19" t="s">
        <v>3086</v>
      </c>
      <c r="F1513" s="19" t="s">
        <v>3204</v>
      </c>
      <c r="G1513" s="19" t="s">
        <v>3285</v>
      </c>
      <c r="H1513" s="101" t="s">
        <v>3286</v>
      </c>
      <c r="I1513" s="19">
        <v>18236629567</v>
      </c>
      <c r="J1513" s="19" t="s">
        <v>163</v>
      </c>
      <c r="K1513" s="19">
        <v>2</v>
      </c>
      <c r="L1513" s="19" t="s">
        <v>531</v>
      </c>
      <c r="M1513" s="19" t="str">
        <f>VLOOKUP(G1513,[1]Sheet1!$G$1:$M$65536,7,0)</f>
        <v>6214672440000839957</v>
      </c>
      <c r="N1513" s="19" t="str">
        <f>VLOOKUP(H1513,[2]Sheet1!$A$1:$E$65536,5,0)</f>
        <v>6214672440000839957</v>
      </c>
      <c r="O1513" s="19" t="s">
        <v>52</v>
      </c>
      <c r="P1513" s="19">
        <v>1</v>
      </c>
      <c r="Q1513" s="84">
        <f t="shared" si="34"/>
        <v>1</v>
      </c>
      <c r="R1513" s="26">
        <v>170</v>
      </c>
      <c r="S1513" s="26" t="str">
        <f>VLOOKUP(H1513,[2]Sheet1!$A$1:$F$65536,6,0)</f>
        <v>已激活</v>
      </c>
      <c r="T1513" s="58" t="str">
        <f t="shared" si="35"/>
        <v>对</v>
      </c>
    </row>
    <row r="1514" ht="21.95" customHeight="1" spans="1:20">
      <c r="A1514" s="19">
        <v>1505</v>
      </c>
      <c r="B1514" s="19" t="s">
        <v>43</v>
      </c>
      <c r="C1514" s="19" t="s">
        <v>44</v>
      </c>
      <c r="D1514" s="19" t="s">
        <v>45</v>
      </c>
      <c r="E1514" s="19" t="s">
        <v>3086</v>
      </c>
      <c r="F1514" s="19" t="s">
        <v>3204</v>
      </c>
      <c r="G1514" s="19" t="s">
        <v>3287</v>
      </c>
      <c r="H1514" s="101" t="s">
        <v>3288</v>
      </c>
      <c r="I1514" s="19">
        <v>18237537360</v>
      </c>
      <c r="J1514" s="19" t="s">
        <v>163</v>
      </c>
      <c r="K1514" s="19">
        <v>5</v>
      </c>
      <c r="L1514" s="19" t="s">
        <v>531</v>
      </c>
      <c r="M1514" s="19" t="str">
        <f>VLOOKUP(G1514,[1]Sheet1!$G$1:$M$65536,7,0)</f>
        <v>6214672440007353721</v>
      </c>
      <c r="N1514" s="19" t="str">
        <f>VLOOKUP(H1514,[2]Sheet1!$A$1:$E$65536,5,0)</f>
        <v>6214672440007353721</v>
      </c>
      <c r="O1514" s="19" t="s">
        <v>52</v>
      </c>
      <c r="P1514" s="19">
        <v>2</v>
      </c>
      <c r="Q1514" s="84">
        <f t="shared" si="34"/>
        <v>2</v>
      </c>
      <c r="R1514" s="26">
        <v>260</v>
      </c>
      <c r="S1514" s="26" t="str">
        <f>VLOOKUP(H1514,[2]Sheet1!$A$1:$F$65536,6,0)</f>
        <v>已激活</v>
      </c>
      <c r="T1514" s="58" t="str">
        <f t="shared" si="35"/>
        <v>对</v>
      </c>
    </row>
    <row r="1515" ht="21.95" customHeight="1" spans="1:20">
      <c r="A1515" s="19">
        <v>1506</v>
      </c>
      <c r="B1515" s="19" t="s">
        <v>43</v>
      </c>
      <c r="C1515" s="19" t="s">
        <v>44</v>
      </c>
      <c r="D1515" s="19" t="s">
        <v>45</v>
      </c>
      <c r="E1515" s="19" t="s">
        <v>3086</v>
      </c>
      <c r="F1515" s="19" t="s">
        <v>3204</v>
      </c>
      <c r="G1515" s="19" t="s">
        <v>3289</v>
      </c>
      <c r="H1515" s="101" t="s">
        <v>3290</v>
      </c>
      <c r="I1515" s="19">
        <v>13137516773</v>
      </c>
      <c r="J1515" s="19" t="s">
        <v>163</v>
      </c>
      <c r="K1515" s="19">
        <v>6</v>
      </c>
      <c r="L1515" s="19" t="s">
        <v>531</v>
      </c>
      <c r="M1515" s="19" t="str">
        <f>VLOOKUP(G1515,[1]Sheet1!$G$1:$M$65536,7,0)</f>
        <v>6214672440000841565</v>
      </c>
      <c r="N1515" s="19" t="str">
        <f>VLOOKUP(H1515,[2]Sheet1!$A$1:$E$65536,5,0)</f>
        <v>6214672440000841565</v>
      </c>
      <c r="O1515" s="19" t="s">
        <v>52</v>
      </c>
      <c r="P1515" s="19">
        <v>2</v>
      </c>
      <c r="Q1515" s="84">
        <f t="shared" si="34"/>
        <v>2</v>
      </c>
      <c r="R1515" s="26">
        <v>260</v>
      </c>
      <c r="S1515" s="26" t="str">
        <f>VLOOKUP(H1515,[2]Sheet1!$A$1:$F$65536,6,0)</f>
        <v>已激活</v>
      </c>
      <c r="T1515" s="58" t="str">
        <f t="shared" si="35"/>
        <v>对</v>
      </c>
    </row>
    <row r="1516" ht="21.95" customHeight="1" spans="1:20">
      <c r="A1516" s="19">
        <v>1507</v>
      </c>
      <c r="B1516" s="19" t="s">
        <v>43</v>
      </c>
      <c r="C1516" s="19" t="s">
        <v>44</v>
      </c>
      <c r="D1516" s="19" t="s">
        <v>45</v>
      </c>
      <c r="E1516" s="19" t="s">
        <v>3086</v>
      </c>
      <c r="F1516" s="19" t="s">
        <v>3204</v>
      </c>
      <c r="G1516" s="19" t="s">
        <v>3291</v>
      </c>
      <c r="H1516" s="101" t="s">
        <v>3292</v>
      </c>
      <c r="I1516" s="19">
        <v>13735200265</v>
      </c>
      <c r="J1516" s="19" t="s">
        <v>163</v>
      </c>
      <c r="K1516" s="19">
        <v>2</v>
      </c>
      <c r="L1516" s="19" t="s">
        <v>531</v>
      </c>
      <c r="M1516" s="19" t="str">
        <f>VLOOKUP(G1516,[1]Sheet1!$G$1:$M$65536,7,0)</f>
        <v>6214672440000839148</v>
      </c>
      <c r="N1516" s="19" t="str">
        <f>VLOOKUP(H1516,[2]Sheet1!$A$1:$E$65536,5,0)</f>
        <v>6214672440000839148</v>
      </c>
      <c r="O1516" s="19" t="s">
        <v>52</v>
      </c>
      <c r="P1516" s="19">
        <v>1</v>
      </c>
      <c r="Q1516" s="84">
        <f t="shared" si="34"/>
        <v>1</v>
      </c>
      <c r="R1516" s="26">
        <v>130</v>
      </c>
      <c r="S1516" s="26" t="str">
        <f>VLOOKUP(H1516,[2]Sheet1!$A$1:$F$65536,6,0)</f>
        <v>已激活</v>
      </c>
      <c r="T1516" s="58" t="str">
        <f t="shared" si="35"/>
        <v>对</v>
      </c>
    </row>
    <row r="1517" ht="21.95" customHeight="1" spans="1:20">
      <c r="A1517" s="19">
        <v>1508</v>
      </c>
      <c r="B1517" s="19" t="s">
        <v>43</v>
      </c>
      <c r="C1517" s="19" t="s">
        <v>44</v>
      </c>
      <c r="D1517" s="19" t="s">
        <v>45</v>
      </c>
      <c r="E1517" s="19" t="s">
        <v>3086</v>
      </c>
      <c r="F1517" s="19" t="s">
        <v>3204</v>
      </c>
      <c r="G1517" s="19" t="s">
        <v>3293</v>
      </c>
      <c r="H1517" s="101" t="s">
        <v>3294</v>
      </c>
      <c r="I1517" s="19">
        <v>18737530003</v>
      </c>
      <c r="J1517" s="19" t="s">
        <v>163</v>
      </c>
      <c r="K1517" s="19">
        <v>1</v>
      </c>
      <c r="L1517" s="19" t="s">
        <v>531</v>
      </c>
      <c r="M1517" s="19" t="str">
        <f>VLOOKUP(G1517,[1]Sheet1!$G$1:$M$65536,7,0)</f>
        <v>6214672440000842373</v>
      </c>
      <c r="N1517" s="19" t="str">
        <f>VLOOKUP(H1517,[2]Sheet1!$A$1:$E$65536,5,0)</f>
        <v>6214672440000842373</v>
      </c>
      <c r="O1517" s="19" t="s">
        <v>52</v>
      </c>
      <c r="P1517" s="19">
        <v>1</v>
      </c>
      <c r="Q1517" s="84">
        <f t="shared" si="34"/>
        <v>1</v>
      </c>
      <c r="R1517" s="26">
        <v>130</v>
      </c>
      <c r="S1517" s="26" t="str">
        <f>VLOOKUP(H1517,[2]Sheet1!$A$1:$F$65536,6,0)</f>
        <v>已激活</v>
      </c>
      <c r="T1517" s="58" t="str">
        <f t="shared" si="35"/>
        <v>对</v>
      </c>
    </row>
    <row r="1518" ht="21.95" customHeight="1" spans="1:20">
      <c r="A1518" s="19">
        <v>1509</v>
      </c>
      <c r="B1518" s="19" t="s">
        <v>43</v>
      </c>
      <c r="C1518" s="19" t="s">
        <v>44</v>
      </c>
      <c r="D1518" s="19" t="s">
        <v>45</v>
      </c>
      <c r="E1518" s="19" t="s">
        <v>3086</v>
      </c>
      <c r="F1518" s="19" t="s">
        <v>3204</v>
      </c>
      <c r="G1518" s="19" t="s">
        <v>3295</v>
      </c>
      <c r="H1518" s="101" t="s">
        <v>3296</v>
      </c>
      <c r="I1518" s="19">
        <v>13737581388</v>
      </c>
      <c r="J1518" s="19" t="s">
        <v>163</v>
      </c>
      <c r="K1518" s="19">
        <v>4</v>
      </c>
      <c r="L1518" s="19" t="s">
        <v>531</v>
      </c>
      <c r="M1518" s="19" t="str">
        <f>VLOOKUP(G1518,[1]Sheet1!$G$1:$M$65536,7,0)</f>
        <v>6214672440000836995</v>
      </c>
      <c r="N1518" s="19" t="str">
        <f>VLOOKUP(H1518,[2]Sheet1!$A$1:$E$65536,5,0)</f>
        <v>6214672440000836995</v>
      </c>
      <c r="O1518" s="19" t="s">
        <v>52</v>
      </c>
      <c r="P1518" s="19">
        <v>2</v>
      </c>
      <c r="Q1518" s="84">
        <f t="shared" si="34"/>
        <v>2</v>
      </c>
      <c r="R1518" s="26">
        <v>260</v>
      </c>
      <c r="S1518" s="26" t="str">
        <f>VLOOKUP(H1518,[2]Sheet1!$A$1:$F$65536,6,0)</f>
        <v>已激活</v>
      </c>
      <c r="T1518" s="58" t="str">
        <f t="shared" si="35"/>
        <v>对</v>
      </c>
    </row>
    <row r="1519" ht="21.95" customHeight="1" spans="1:20">
      <c r="A1519" s="19">
        <v>1510</v>
      </c>
      <c r="B1519" s="19" t="s">
        <v>43</v>
      </c>
      <c r="C1519" s="19" t="s">
        <v>44</v>
      </c>
      <c r="D1519" s="19" t="s">
        <v>45</v>
      </c>
      <c r="E1519" s="19" t="s">
        <v>3086</v>
      </c>
      <c r="F1519" s="19" t="s">
        <v>3204</v>
      </c>
      <c r="G1519" s="19" t="s">
        <v>3297</v>
      </c>
      <c r="H1519" s="101" t="s">
        <v>3298</v>
      </c>
      <c r="I1519" s="19">
        <v>13461214588</v>
      </c>
      <c r="J1519" s="19" t="s">
        <v>163</v>
      </c>
      <c r="K1519" s="19">
        <v>2</v>
      </c>
      <c r="L1519" s="19" t="s">
        <v>531</v>
      </c>
      <c r="M1519" s="19" t="str">
        <f>VLOOKUP(G1519,[1]Sheet1!$G$1:$M$65536,7,0)</f>
        <v>6214672440000839056</v>
      </c>
      <c r="N1519" s="19" t="str">
        <f>VLOOKUP(H1519,[2]Sheet1!$A$1:$E$65536,5,0)</f>
        <v>6214672440000839056</v>
      </c>
      <c r="O1519" s="19" t="s">
        <v>52</v>
      </c>
      <c r="P1519" s="19">
        <v>1</v>
      </c>
      <c r="Q1519" s="84">
        <f t="shared" si="34"/>
        <v>1</v>
      </c>
      <c r="R1519" s="26">
        <v>220</v>
      </c>
      <c r="S1519" s="26" t="str">
        <f>VLOOKUP(H1519,[2]Sheet1!$A$1:$F$65536,6,0)</f>
        <v>已激活</v>
      </c>
      <c r="T1519" s="58" t="str">
        <f t="shared" si="35"/>
        <v>对</v>
      </c>
    </row>
    <row r="1520" ht="21.95" customHeight="1" spans="1:20">
      <c r="A1520" s="19">
        <v>1511</v>
      </c>
      <c r="B1520" s="19" t="s">
        <v>43</v>
      </c>
      <c r="C1520" s="19" t="s">
        <v>44</v>
      </c>
      <c r="D1520" s="19" t="s">
        <v>45</v>
      </c>
      <c r="E1520" s="19" t="s">
        <v>3086</v>
      </c>
      <c r="F1520" s="19" t="s">
        <v>3204</v>
      </c>
      <c r="G1520" s="19" t="s">
        <v>3299</v>
      </c>
      <c r="H1520" s="101" t="s">
        <v>3300</v>
      </c>
      <c r="I1520" s="19">
        <v>13837569394</v>
      </c>
      <c r="J1520" s="19" t="s">
        <v>163</v>
      </c>
      <c r="K1520" s="19">
        <v>2</v>
      </c>
      <c r="L1520" s="19" t="s">
        <v>531</v>
      </c>
      <c r="M1520" s="19" t="str">
        <f>VLOOKUP(G1520,[1]Sheet1!$G$1:$M$65536,7,0)</f>
        <v>6214672440000842571</v>
      </c>
      <c r="N1520" s="19" t="str">
        <f>VLOOKUP(H1520,[2]Sheet1!$A$1:$E$65536,5,0)</f>
        <v>6214672440000842571</v>
      </c>
      <c r="O1520" s="19" t="s">
        <v>52</v>
      </c>
      <c r="P1520" s="19">
        <v>1</v>
      </c>
      <c r="Q1520" s="84">
        <f t="shared" si="34"/>
        <v>1</v>
      </c>
      <c r="R1520" s="26">
        <v>220</v>
      </c>
      <c r="S1520" s="26" t="str">
        <f>VLOOKUP(H1520,[2]Sheet1!$A$1:$F$65536,6,0)</f>
        <v>已激活</v>
      </c>
      <c r="T1520" s="58" t="str">
        <f t="shared" si="35"/>
        <v>对</v>
      </c>
    </row>
    <row r="1521" ht="21.95" customHeight="1" spans="1:20">
      <c r="A1521" s="19">
        <v>1512</v>
      </c>
      <c r="B1521" s="19" t="s">
        <v>43</v>
      </c>
      <c r="C1521" s="19" t="s">
        <v>44</v>
      </c>
      <c r="D1521" s="19" t="s">
        <v>45</v>
      </c>
      <c r="E1521" s="19" t="s">
        <v>3086</v>
      </c>
      <c r="F1521" s="19" t="s">
        <v>3204</v>
      </c>
      <c r="G1521" s="19" t="s">
        <v>3301</v>
      </c>
      <c r="H1521" s="101" t="s">
        <v>3302</v>
      </c>
      <c r="I1521" s="19">
        <v>17516632766</v>
      </c>
      <c r="J1521" s="19" t="s">
        <v>163</v>
      </c>
      <c r="K1521" s="19">
        <v>3</v>
      </c>
      <c r="L1521" s="19" t="s">
        <v>531</v>
      </c>
      <c r="M1521" s="19" t="str">
        <f>VLOOKUP(G1521,[1]Sheet1!$G$1:$M$65536,7,0)</f>
        <v>6214672440000842167</v>
      </c>
      <c r="N1521" s="19" t="str">
        <f>VLOOKUP(H1521,[2]Sheet1!$A$1:$E$65536,5,0)</f>
        <v>6214672440000842167</v>
      </c>
      <c r="O1521" s="19" t="s">
        <v>52</v>
      </c>
      <c r="P1521" s="19">
        <v>1</v>
      </c>
      <c r="Q1521" s="84">
        <f t="shared" si="34"/>
        <v>1</v>
      </c>
      <c r="R1521" s="26">
        <v>170</v>
      </c>
      <c r="S1521" s="26" t="str">
        <f>VLOOKUP(H1521,[2]Sheet1!$A$1:$F$65536,6,0)</f>
        <v>已激活</v>
      </c>
      <c r="T1521" s="58" t="str">
        <f t="shared" si="35"/>
        <v>对</v>
      </c>
    </row>
    <row r="1522" ht="21.95" customHeight="1" spans="1:20">
      <c r="A1522" s="19">
        <v>1513</v>
      </c>
      <c r="B1522" s="19" t="s">
        <v>43</v>
      </c>
      <c r="C1522" s="19" t="s">
        <v>44</v>
      </c>
      <c r="D1522" s="19" t="s">
        <v>45</v>
      </c>
      <c r="E1522" s="19" t="s">
        <v>3086</v>
      </c>
      <c r="F1522" s="19" t="s">
        <v>3204</v>
      </c>
      <c r="G1522" s="19" t="s">
        <v>3303</v>
      </c>
      <c r="H1522" s="101" t="s">
        <v>3304</v>
      </c>
      <c r="I1522" s="19">
        <v>15238285262</v>
      </c>
      <c r="J1522" s="19" t="s">
        <v>163</v>
      </c>
      <c r="K1522" s="19">
        <v>3</v>
      </c>
      <c r="L1522" s="19" t="s">
        <v>531</v>
      </c>
      <c r="M1522" s="19" t="str">
        <f>VLOOKUP(G1522,[1]Sheet1!$G$1:$M$65536,7,0)</f>
        <v>6214672440000840781</v>
      </c>
      <c r="N1522" s="19" t="str">
        <f>VLOOKUP(H1522,[2]Sheet1!$A$1:$E$65536,5,0)</f>
        <v>6214672440000840781</v>
      </c>
      <c r="O1522" s="19" t="s">
        <v>52</v>
      </c>
      <c r="P1522" s="19">
        <v>1</v>
      </c>
      <c r="Q1522" s="84">
        <f t="shared" si="34"/>
        <v>1</v>
      </c>
      <c r="R1522" s="26">
        <v>170</v>
      </c>
      <c r="S1522" s="26" t="str">
        <f>VLOOKUP(H1522,[2]Sheet1!$A$1:$F$65536,6,0)</f>
        <v>已激活</v>
      </c>
      <c r="T1522" s="58" t="str">
        <f t="shared" si="35"/>
        <v>对</v>
      </c>
    </row>
    <row r="1523" ht="21.95" customHeight="1" spans="1:20">
      <c r="A1523" s="19">
        <v>1514</v>
      </c>
      <c r="B1523" s="19" t="s">
        <v>43</v>
      </c>
      <c r="C1523" s="19" t="s">
        <v>44</v>
      </c>
      <c r="D1523" s="19" t="s">
        <v>45</v>
      </c>
      <c r="E1523" s="19" t="s">
        <v>3086</v>
      </c>
      <c r="F1523" s="19" t="s">
        <v>3204</v>
      </c>
      <c r="G1523" s="19" t="s">
        <v>3305</v>
      </c>
      <c r="H1523" s="101" t="s">
        <v>3306</v>
      </c>
      <c r="I1523" s="19">
        <v>15660807118</v>
      </c>
      <c r="J1523" s="19" t="s">
        <v>163</v>
      </c>
      <c r="K1523" s="19">
        <v>5</v>
      </c>
      <c r="L1523" s="19" t="s">
        <v>528</v>
      </c>
      <c r="M1523" s="19" t="str">
        <f>VLOOKUP(G1523,[1]Sheet1!$G$1:$M$65536,7,0)</f>
        <v>6214672440000843330</v>
      </c>
      <c r="N1523" s="19" t="str">
        <f>VLOOKUP(H1523,[2]Sheet1!$A$1:$E$65536,5,0)</f>
        <v>6214672440000843330</v>
      </c>
      <c r="O1523" s="19" t="s">
        <v>52</v>
      </c>
      <c r="P1523" s="19">
        <v>2</v>
      </c>
      <c r="Q1523" s="84">
        <f t="shared" si="34"/>
        <v>2</v>
      </c>
      <c r="R1523" s="26">
        <v>260</v>
      </c>
      <c r="S1523" s="26" t="str">
        <f>VLOOKUP(H1523,[2]Sheet1!$A$1:$F$65536,6,0)</f>
        <v>已激活</v>
      </c>
      <c r="T1523" s="58" t="str">
        <f t="shared" si="35"/>
        <v>对</v>
      </c>
    </row>
    <row r="1524" ht="21.95" customHeight="1" spans="1:20">
      <c r="A1524" s="19">
        <v>1515</v>
      </c>
      <c r="B1524" s="19" t="s">
        <v>43</v>
      </c>
      <c r="C1524" s="19" t="s">
        <v>44</v>
      </c>
      <c r="D1524" s="19" t="s">
        <v>45</v>
      </c>
      <c r="E1524" s="19" t="s">
        <v>3086</v>
      </c>
      <c r="F1524" s="19" t="s">
        <v>3204</v>
      </c>
      <c r="G1524" s="19" t="s">
        <v>3307</v>
      </c>
      <c r="H1524" s="101" t="s">
        <v>3308</v>
      </c>
      <c r="I1524" s="19">
        <v>15886799310</v>
      </c>
      <c r="J1524" s="19" t="s">
        <v>163</v>
      </c>
      <c r="K1524" s="19">
        <v>5</v>
      </c>
      <c r="L1524" s="19" t="s">
        <v>528</v>
      </c>
      <c r="M1524" s="19" t="str">
        <f>VLOOKUP(G1524,[1]Sheet1!$G$1:$M$65536,7,0)</f>
        <v>6214672440000837480</v>
      </c>
      <c r="N1524" s="19" t="str">
        <f>VLOOKUP(H1524,[2]Sheet1!$A$1:$E$65536,5,0)</f>
        <v>6214672440000837480</v>
      </c>
      <c r="O1524" s="19" t="s">
        <v>52</v>
      </c>
      <c r="P1524" s="19">
        <v>1</v>
      </c>
      <c r="Q1524" s="84">
        <f t="shared" si="34"/>
        <v>1</v>
      </c>
      <c r="R1524" s="26">
        <v>130</v>
      </c>
      <c r="S1524" s="26" t="str">
        <f>VLOOKUP(H1524,[2]Sheet1!$A$1:$F$65536,6,0)</f>
        <v>已激活</v>
      </c>
      <c r="T1524" s="58" t="str">
        <f t="shared" si="35"/>
        <v>对</v>
      </c>
    </row>
    <row r="1525" ht="21.95" customHeight="1" spans="1:20">
      <c r="A1525" s="19">
        <v>1516</v>
      </c>
      <c r="B1525" s="19" t="s">
        <v>43</v>
      </c>
      <c r="C1525" s="19" t="s">
        <v>44</v>
      </c>
      <c r="D1525" s="19" t="s">
        <v>45</v>
      </c>
      <c r="E1525" s="19" t="s">
        <v>3086</v>
      </c>
      <c r="F1525" s="19" t="s">
        <v>3204</v>
      </c>
      <c r="G1525" s="19" t="s">
        <v>3309</v>
      </c>
      <c r="H1525" s="101" t="s">
        <v>3310</v>
      </c>
      <c r="I1525" s="19">
        <v>15237546139</v>
      </c>
      <c r="J1525" s="19" t="s">
        <v>163</v>
      </c>
      <c r="K1525" s="19">
        <v>4</v>
      </c>
      <c r="L1525" s="19" t="s">
        <v>528</v>
      </c>
      <c r="M1525" s="19" t="str">
        <f>VLOOKUP(G1525,[1]Sheet1!$G$1:$M$65536,7,0)</f>
        <v>6214672440006936237</v>
      </c>
      <c r="N1525" s="19" t="str">
        <f>VLOOKUP(H1525,[2]Sheet1!$A$1:$E$65536,5,0)</f>
        <v>6214672440006936237</v>
      </c>
      <c r="O1525" s="19" t="s">
        <v>52</v>
      </c>
      <c r="P1525" s="19">
        <v>2</v>
      </c>
      <c r="Q1525" s="84">
        <f t="shared" ref="Q1525:Q1588" si="36">P1525</f>
        <v>2</v>
      </c>
      <c r="R1525" s="26">
        <v>260</v>
      </c>
      <c r="S1525" s="26" t="str">
        <f>VLOOKUP(H1525,[2]Sheet1!$A$1:$F$65536,6,0)</f>
        <v>已激活</v>
      </c>
      <c r="T1525" s="58" t="str">
        <f t="shared" si="35"/>
        <v>对</v>
      </c>
    </row>
    <row r="1526" ht="21.95" customHeight="1" spans="1:20">
      <c r="A1526" s="19">
        <v>1517</v>
      </c>
      <c r="B1526" s="19" t="s">
        <v>43</v>
      </c>
      <c r="C1526" s="19" t="s">
        <v>44</v>
      </c>
      <c r="D1526" s="19" t="s">
        <v>45</v>
      </c>
      <c r="E1526" s="19" t="s">
        <v>3086</v>
      </c>
      <c r="F1526" s="19" t="s">
        <v>3204</v>
      </c>
      <c r="G1526" s="19" t="s">
        <v>3311</v>
      </c>
      <c r="H1526" s="101" t="s">
        <v>3312</v>
      </c>
      <c r="I1526" s="19">
        <v>15136952866</v>
      </c>
      <c r="J1526" s="19" t="s">
        <v>163</v>
      </c>
      <c r="K1526" s="19">
        <v>4</v>
      </c>
      <c r="L1526" s="19" t="s">
        <v>528</v>
      </c>
      <c r="M1526" s="19" t="str">
        <f>VLOOKUP(G1526,[1]Sheet1!$G$1:$M$65536,7,0)</f>
        <v>6214672440000841409</v>
      </c>
      <c r="N1526" s="19" t="str">
        <f>VLOOKUP(H1526,[2]Sheet1!$A$1:$E$65536,5,0)</f>
        <v>6214672440000841409</v>
      </c>
      <c r="O1526" s="19" t="s">
        <v>52</v>
      </c>
      <c r="P1526" s="19">
        <v>2</v>
      </c>
      <c r="Q1526" s="84">
        <f t="shared" si="36"/>
        <v>2</v>
      </c>
      <c r="R1526" s="26">
        <v>260</v>
      </c>
      <c r="S1526" s="26" t="str">
        <f>VLOOKUP(H1526,[2]Sheet1!$A$1:$F$65536,6,0)</f>
        <v>已激活</v>
      </c>
      <c r="T1526" s="58" t="str">
        <f t="shared" si="35"/>
        <v>对</v>
      </c>
    </row>
    <row r="1527" ht="21.95" customHeight="1" spans="1:20">
      <c r="A1527" s="19">
        <v>1518</v>
      </c>
      <c r="B1527" s="19" t="s">
        <v>43</v>
      </c>
      <c r="C1527" s="19" t="s">
        <v>44</v>
      </c>
      <c r="D1527" s="19" t="s">
        <v>45</v>
      </c>
      <c r="E1527" s="19" t="s">
        <v>3086</v>
      </c>
      <c r="F1527" s="19" t="s">
        <v>3204</v>
      </c>
      <c r="G1527" s="19" t="s">
        <v>3313</v>
      </c>
      <c r="H1527" s="101" t="s">
        <v>3314</v>
      </c>
      <c r="I1527" s="19">
        <v>13525382755</v>
      </c>
      <c r="J1527" s="19" t="s">
        <v>163</v>
      </c>
      <c r="K1527" s="19">
        <v>6</v>
      </c>
      <c r="L1527" s="19" t="s">
        <v>528</v>
      </c>
      <c r="M1527" s="19" t="str">
        <f>VLOOKUP(G1527,[1]Sheet1!$G$1:$M$65536,7,0)</f>
        <v>6214672440000838074</v>
      </c>
      <c r="N1527" s="19" t="str">
        <f>VLOOKUP(H1527,[2]Sheet1!$A$1:$E$65536,5,0)</f>
        <v>6214672440000838074</v>
      </c>
      <c r="O1527" s="19" t="s">
        <v>52</v>
      </c>
      <c r="P1527" s="19">
        <v>3</v>
      </c>
      <c r="Q1527" s="84">
        <f t="shared" si="36"/>
        <v>3</v>
      </c>
      <c r="R1527" s="26">
        <v>390</v>
      </c>
      <c r="S1527" s="26" t="str">
        <f>VLOOKUP(H1527,[2]Sheet1!$A$1:$F$65536,6,0)</f>
        <v>已激活</v>
      </c>
      <c r="T1527" s="58" t="str">
        <f t="shared" si="35"/>
        <v>对</v>
      </c>
    </row>
    <row r="1528" ht="21.95" customHeight="1" spans="1:20">
      <c r="A1528" s="19">
        <v>1519</v>
      </c>
      <c r="B1528" s="19" t="s">
        <v>43</v>
      </c>
      <c r="C1528" s="19" t="s">
        <v>44</v>
      </c>
      <c r="D1528" s="19" t="s">
        <v>45</v>
      </c>
      <c r="E1528" s="19" t="s">
        <v>3086</v>
      </c>
      <c r="F1528" s="19" t="s">
        <v>3204</v>
      </c>
      <c r="G1528" s="19" t="s">
        <v>3315</v>
      </c>
      <c r="H1528" s="101" t="s">
        <v>3316</v>
      </c>
      <c r="I1528" s="19">
        <v>13271450078</v>
      </c>
      <c r="J1528" s="19" t="s">
        <v>163</v>
      </c>
      <c r="K1528" s="19">
        <v>2</v>
      </c>
      <c r="L1528" s="19" t="s">
        <v>528</v>
      </c>
      <c r="M1528" s="19" t="str">
        <f>VLOOKUP(G1528,[1]Sheet1!$G$1:$M$65536,7,0)</f>
        <v>6214672440000840450</v>
      </c>
      <c r="N1528" s="19" t="str">
        <f>VLOOKUP(H1528,[2]Sheet1!$A$1:$E$65536,5,0)</f>
        <v>6214672440000840450</v>
      </c>
      <c r="O1528" s="19" t="s">
        <v>52</v>
      </c>
      <c r="P1528" s="19">
        <v>1</v>
      </c>
      <c r="Q1528" s="84">
        <f t="shared" si="36"/>
        <v>1</v>
      </c>
      <c r="R1528" s="26">
        <v>170</v>
      </c>
      <c r="S1528" s="26" t="str">
        <f>VLOOKUP(H1528,[2]Sheet1!$A$1:$F$65536,6,0)</f>
        <v>已激活</v>
      </c>
      <c r="T1528" s="58" t="str">
        <f t="shared" si="35"/>
        <v>对</v>
      </c>
    </row>
    <row r="1529" ht="21.95" customHeight="1" spans="1:20">
      <c r="A1529" s="19">
        <v>1520</v>
      </c>
      <c r="B1529" s="19" t="s">
        <v>43</v>
      </c>
      <c r="C1529" s="19" t="s">
        <v>44</v>
      </c>
      <c r="D1529" s="19" t="s">
        <v>45</v>
      </c>
      <c r="E1529" s="19" t="s">
        <v>3086</v>
      </c>
      <c r="F1529" s="19" t="s">
        <v>3204</v>
      </c>
      <c r="G1529" s="19" t="s">
        <v>3317</v>
      </c>
      <c r="H1529" s="101" t="s">
        <v>3318</v>
      </c>
      <c r="I1529" s="19">
        <v>13071722299</v>
      </c>
      <c r="J1529" s="19" t="s">
        <v>163</v>
      </c>
      <c r="K1529" s="19">
        <v>3</v>
      </c>
      <c r="L1529" s="19" t="s">
        <v>528</v>
      </c>
      <c r="M1529" s="19" t="str">
        <f>VLOOKUP(G1529,[1]Sheet1!$G$1:$M$65536,7,0)</f>
        <v>6214672440000838058</v>
      </c>
      <c r="N1529" s="19" t="str">
        <f>VLOOKUP(H1529,[2]Sheet1!$A$1:$E$65536,5,0)</f>
        <v>6214672440000838058</v>
      </c>
      <c r="O1529" s="19" t="s">
        <v>52</v>
      </c>
      <c r="P1529" s="19">
        <v>2</v>
      </c>
      <c r="Q1529" s="84">
        <f t="shared" si="36"/>
        <v>2</v>
      </c>
      <c r="R1529" s="26">
        <v>260</v>
      </c>
      <c r="S1529" s="26" t="str">
        <f>VLOOKUP(H1529,[2]Sheet1!$A$1:$F$65536,6,0)</f>
        <v>已激活</v>
      </c>
      <c r="T1529" s="58" t="str">
        <f t="shared" si="35"/>
        <v>对</v>
      </c>
    </row>
    <row r="1530" ht="21.95" customHeight="1" spans="1:20">
      <c r="A1530" s="19">
        <v>1521</v>
      </c>
      <c r="B1530" s="19" t="s">
        <v>43</v>
      </c>
      <c r="C1530" s="19" t="s">
        <v>44</v>
      </c>
      <c r="D1530" s="19" t="s">
        <v>45</v>
      </c>
      <c r="E1530" s="19" t="s">
        <v>3086</v>
      </c>
      <c r="F1530" s="19" t="s">
        <v>3204</v>
      </c>
      <c r="G1530" s="19" t="s">
        <v>3319</v>
      </c>
      <c r="H1530" s="101" t="s">
        <v>3320</v>
      </c>
      <c r="I1530" s="19">
        <v>15516014326</v>
      </c>
      <c r="J1530" s="19" t="s">
        <v>163</v>
      </c>
      <c r="K1530" s="19">
        <v>5</v>
      </c>
      <c r="L1530" s="19" t="s">
        <v>528</v>
      </c>
      <c r="M1530" s="19" t="str">
        <f>VLOOKUP(G1530,[1]Sheet1!$G$1:$M$65536,7,0)</f>
        <v>6214672440000843462</v>
      </c>
      <c r="N1530" s="19" t="str">
        <f>VLOOKUP(H1530,[2]Sheet1!$A$1:$E$65536,5,0)</f>
        <v>6214672440000843462</v>
      </c>
      <c r="O1530" s="19" t="s">
        <v>52</v>
      </c>
      <c r="P1530" s="19">
        <v>2</v>
      </c>
      <c r="Q1530" s="84">
        <f t="shared" si="36"/>
        <v>2</v>
      </c>
      <c r="R1530" s="26">
        <v>260</v>
      </c>
      <c r="S1530" s="26" t="str">
        <f>VLOOKUP(H1530,[2]Sheet1!$A$1:$F$65536,6,0)</f>
        <v>已激活</v>
      </c>
      <c r="T1530" s="58" t="str">
        <f t="shared" si="35"/>
        <v>对</v>
      </c>
    </row>
    <row r="1531" ht="21.95" customHeight="1" spans="1:20">
      <c r="A1531" s="19">
        <v>1522</v>
      </c>
      <c r="B1531" s="19" t="s">
        <v>43</v>
      </c>
      <c r="C1531" s="19" t="s">
        <v>44</v>
      </c>
      <c r="D1531" s="19" t="s">
        <v>45</v>
      </c>
      <c r="E1531" s="19" t="s">
        <v>3086</v>
      </c>
      <c r="F1531" s="19" t="s">
        <v>3204</v>
      </c>
      <c r="G1531" s="19" t="s">
        <v>3321</v>
      </c>
      <c r="H1531" s="101" t="s">
        <v>3322</v>
      </c>
      <c r="I1531" s="19">
        <v>15137518208</v>
      </c>
      <c r="J1531" s="19" t="s">
        <v>163</v>
      </c>
      <c r="K1531" s="19">
        <v>5</v>
      </c>
      <c r="L1531" s="19" t="s">
        <v>528</v>
      </c>
      <c r="M1531" s="19" t="str">
        <f>VLOOKUP(G1531,[1]Sheet1!$G$1:$M$65536,7,0)</f>
        <v>6214672440000839841</v>
      </c>
      <c r="N1531" s="19" t="str">
        <f>VLOOKUP(H1531,[2]Sheet1!$A$1:$E$65536,5,0)</f>
        <v>6214672440000839841</v>
      </c>
      <c r="O1531" s="19" t="s">
        <v>52</v>
      </c>
      <c r="P1531" s="19">
        <v>2</v>
      </c>
      <c r="Q1531" s="84">
        <f t="shared" si="36"/>
        <v>2</v>
      </c>
      <c r="R1531" s="26">
        <v>260</v>
      </c>
      <c r="S1531" s="26" t="str">
        <f>VLOOKUP(H1531,[2]Sheet1!$A$1:$F$65536,6,0)</f>
        <v>已激活</v>
      </c>
      <c r="T1531" s="58" t="str">
        <f t="shared" si="35"/>
        <v>对</v>
      </c>
    </row>
    <row r="1532" ht="21.95" customHeight="1" spans="1:20">
      <c r="A1532" s="19">
        <v>1523</v>
      </c>
      <c r="B1532" s="19" t="s">
        <v>43</v>
      </c>
      <c r="C1532" s="19" t="s">
        <v>44</v>
      </c>
      <c r="D1532" s="19" t="s">
        <v>45</v>
      </c>
      <c r="E1532" s="19" t="s">
        <v>3086</v>
      </c>
      <c r="F1532" s="19" t="s">
        <v>3204</v>
      </c>
      <c r="G1532" s="19" t="s">
        <v>3323</v>
      </c>
      <c r="H1532" s="101" t="s">
        <v>3324</v>
      </c>
      <c r="I1532" s="19">
        <v>13071778317</v>
      </c>
      <c r="J1532" s="19" t="s">
        <v>163</v>
      </c>
      <c r="K1532" s="19">
        <v>4</v>
      </c>
      <c r="L1532" s="19" t="s">
        <v>528</v>
      </c>
      <c r="M1532" s="19" t="str">
        <f>VLOOKUP(G1532,[1]Sheet1!$G$1:$M$65536,7,0)</f>
        <v>6214672440006314880</v>
      </c>
      <c r="N1532" s="19" t="str">
        <f>VLOOKUP(H1532,[2]Sheet1!$A$1:$E$65536,5,0)</f>
        <v>6214672440006314880</v>
      </c>
      <c r="O1532" s="19" t="s">
        <v>52</v>
      </c>
      <c r="P1532" s="19">
        <v>2</v>
      </c>
      <c r="Q1532" s="84">
        <f t="shared" si="36"/>
        <v>2</v>
      </c>
      <c r="R1532" s="26">
        <v>260</v>
      </c>
      <c r="S1532" s="26" t="str">
        <f>VLOOKUP(H1532,[2]Sheet1!$A$1:$F$65536,6,0)</f>
        <v>已开户</v>
      </c>
      <c r="T1532" s="58" t="str">
        <f t="shared" si="35"/>
        <v>对</v>
      </c>
    </row>
    <row r="1533" ht="21.95" customHeight="1" spans="1:20">
      <c r="A1533" s="19">
        <v>1524</v>
      </c>
      <c r="B1533" s="19" t="s">
        <v>43</v>
      </c>
      <c r="C1533" s="19" t="s">
        <v>44</v>
      </c>
      <c r="D1533" s="19" t="s">
        <v>45</v>
      </c>
      <c r="E1533" s="19" t="s">
        <v>3086</v>
      </c>
      <c r="F1533" s="19" t="s">
        <v>3204</v>
      </c>
      <c r="G1533" s="19" t="s">
        <v>3325</v>
      </c>
      <c r="H1533" s="101" t="s">
        <v>3326</v>
      </c>
      <c r="I1533" s="19">
        <v>15937553746</v>
      </c>
      <c r="J1533" s="19" t="s">
        <v>163</v>
      </c>
      <c r="K1533" s="19">
        <v>4</v>
      </c>
      <c r="L1533" s="19" t="s">
        <v>3327</v>
      </c>
      <c r="M1533" s="19" t="str">
        <f>VLOOKUP(G1533,[1]Sheet1!$G$1:$M$65536,7,0)</f>
        <v>6214672440006317008</v>
      </c>
      <c r="N1533" s="19" t="str">
        <f>VLOOKUP(H1533,[2]Sheet1!$A$1:$E$65536,5,0)</f>
        <v>6214672440006317008</v>
      </c>
      <c r="O1533" s="19" t="s">
        <v>52</v>
      </c>
      <c r="P1533" s="19">
        <v>2</v>
      </c>
      <c r="Q1533" s="84">
        <f t="shared" si="36"/>
        <v>2</v>
      </c>
      <c r="R1533" s="26">
        <v>260</v>
      </c>
      <c r="S1533" s="26" t="str">
        <f>VLOOKUP(H1533,[2]Sheet1!$A$1:$F$65536,6,0)</f>
        <v>已激活</v>
      </c>
      <c r="T1533" s="58" t="str">
        <f t="shared" si="35"/>
        <v>对</v>
      </c>
    </row>
    <row r="1534" ht="21.95" customHeight="1" spans="1:20">
      <c r="A1534" s="19">
        <v>1525</v>
      </c>
      <c r="B1534" s="19" t="s">
        <v>43</v>
      </c>
      <c r="C1534" s="19" t="s">
        <v>44</v>
      </c>
      <c r="D1534" s="19" t="s">
        <v>45</v>
      </c>
      <c r="E1534" s="19" t="s">
        <v>3086</v>
      </c>
      <c r="F1534" s="19" t="s">
        <v>3204</v>
      </c>
      <c r="G1534" s="19" t="s">
        <v>375</v>
      </c>
      <c r="H1534" s="101" t="s">
        <v>3328</v>
      </c>
      <c r="I1534" s="19">
        <v>18239753673</v>
      </c>
      <c r="J1534" s="19" t="s">
        <v>163</v>
      </c>
      <c r="K1534" s="19">
        <v>4</v>
      </c>
      <c r="L1534" s="19" t="s">
        <v>3327</v>
      </c>
      <c r="M1534" s="19" t="str">
        <f>VLOOKUP(G1534,[1]Sheet1!$G$1:$M$65536,7,0)</f>
        <v>6214672440000664967</v>
      </c>
      <c r="N1534" s="19" t="str">
        <f>VLOOKUP(H1534,[2]Sheet1!$A$1:$E$65536,5,0)</f>
        <v>6214672440000841383</v>
      </c>
      <c r="O1534" s="19" t="s">
        <v>52</v>
      </c>
      <c r="P1534" s="19">
        <v>2</v>
      </c>
      <c r="Q1534" s="84">
        <f t="shared" si="36"/>
        <v>2</v>
      </c>
      <c r="R1534" s="26">
        <v>260</v>
      </c>
      <c r="S1534" s="26" t="str">
        <f>VLOOKUP(H1534,[2]Sheet1!$A$1:$F$65536,6,0)</f>
        <v>已激活</v>
      </c>
      <c r="T1534" s="58" t="str">
        <f t="shared" si="35"/>
        <v>对</v>
      </c>
    </row>
    <row r="1535" ht="21.95" customHeight="1" spans="1:20">
      <c r="A1535" s="19">
        <v>1526</v>
      </c>
      <c r="B1535" s="19" t="s">
        <v>43</v>
      </c>
      <c r="C1535" s="19" t="s">
        <v>44</v>
      </c>
      <c r="D1535" s="19" t="s">
        <v>45</v>
      </c>
      <c r="E1535" s="19" t="s">
        <v>3086</v>
      </c>
      <c r="F1535" s="19" t="s">
        <v>3204</v>
      </c>
      <c r="G1535" s="19" t="s">
        <v>3329</v>
      </c>
      <c r="H1535" s="101" t="s">
        <v>3330</v>
      </c>
      <c r="I1535" s="19">
        <v>17739273399</v>
      </c>
      <c r="J1535" s="19" t="s">
        <v>163</v>
      </c>
      <c r="K1535" s="19">
        <v>4</v>
      </c>
      <c r="L1535" s="19" t="s">
        <v>3327</v>
      </c>
      <c r="M1535" s="19" t="str">
        <f>VLOOKUP(G1535,[1]Sheet1!$G$1:$M$65536,7,0)</f>
        <v>6214672440006316042</v>
      </c>
      <c r="N1535" s="19" t="str">
        <f>VLOOKUP(H1535,[2]Sheet1!$A$1:$E$65536,5,0)</f>
        <v>6214672440006316042</v>
      </c>
      <c r="O1535" s="19" t="s">
        <v>52</v>
      </c>
      <c r="P1535" s="19">
        <v>2</v>
      </c>
      <c r="Q1535" s="84">
        <f t="shared" si="36"/>
        <v>2</v>
      </c>
      <c r="R1535" s="26">
        <v>260</v>
      </c>
      <c r="S1535" s="26" t="str">
        <f>VLOOKUP(H1535,[2]Sheet1!$A$1:$F$65536,6,0)</f>
        <v>已激活</v>
      </c>
      <c r="T1535" s="58" t="str">
        <f t="shared" si="35"/>
        <v>对</v>
      </c>
    </row>
    <row r="1536" ht="21.95" customHeight="1" spans="1:20">
      <c r="A1536" s="19">
        <v>1527</v>
      </c>
      <c r="B1536" s="19" t="s">
        <v>43</v>
      </c>
      <c r="C1536" s="19" t="s">
        <v>44</v>
      </c>
      <c r="D1536" s="19" t="s">
        <v>45</v>
      </c>
      <c r="E1536" s="19" t="s">
        <v>3086</v>
      </c>
      <c r="F1536" s="19" t="s">
        <v>3204</v>
      </c>
      <c r="G1536" s="19" t="s">
        <v>3331</v>
      </c>
      <c r="H1536" s="101" t="s">
        <v>3332</v>
      </c>
      <c r="I1536" s="19">
        <v>13700754728</v>
      </c>
      <c r="J1536" s="19" t="s">
        <v>163</v>
      </c>
      <c r="K1536" s="19">
        <v>5</v>
      </c>
      <c r="L1536" s="19" t="s">
        <v>3327</v>
      </c>
      <c r="M1536" s="19" t="str">
        <f>VLOOKUP(G1536,[1]Sheet1!$G$1:$M$65536,7,0)</f>
        <v>6214672440000843512</v>
      </c>
      <c r="N1536" s="19" t="str">
        <f>VLOOKUP(H1536,[2]Sheet1!$A$1:$E$65536,5,0)</f>
        <v>6214672440000843512</v>
      </c>
      <c r="O1536" s="19" t="s">
        <v>52</v>
      </c>
      <c r="P1536" s="19">
        <v>2</v>
      </c>
      <c r="Q1536" s="84">
        <f t="shared" si="36"/>
        <v>2</v>
      </c>
      <c r="R1536" s="26">
        <v>260</v>
      </c>
      <c r="S1536" s="26" t="str">
        <f>VLOOKUP(H1536,[2]Sheet1!$A$1:$F$65536,6,0)</f>
        <v>已激活</v>
      </c>
      <c r="T1536" s="58" t="str">
        <f t="shared" si="35"/>
        <v>对</v>
      </c>
    </row>
    <row r="1537" ht="21.95" customHeight="1" spans="1:20">
      <c r="A1537" s="19">
        <v>1528</v>
      </c>
      <c r="B1537" s="19" t="s">
        <v>43</v>
      </c>
      <c r="C1537" s="19" t="s">
        <v>44</v>
      </c>
      <c r="D1537" s="19" t="s">
        <v>45</v>
      </c>
      <c r="E1537" s="19" t="s">
        <v>3086</v>
      </c>
      <c r="F1537" s="19" t="s">
        <v>3204</v>
      </c>
      <c r="G1537" s="19" t="s">
        <v>3333</v>
      </c>
      <c r="H1537" s="101" t="s">
        <v>3334</v>
      </c>
      <c r="I1537" s="19">
        <v>18337506800</v>
      </c>
      <c r="J1537" s="19" t="s">
        <v>163</v>
      </c>
      <c r="K1537" s="19">
        <v>4</v>
      </c>
      <c r="L1537" s="19" t="s">
        <v>3327</v>
      </c>
      <c r="M1537" s="19" t="str">
        <f>VLOOKUP(G1537,[1]Sheet1!$G$1:$M$65536,7,0)</f>
        <v>6214672440000843504</v>
      </c>
      <c r="N1537" s="19" t="str">
        <f>VLOOKUP(H1537,[2]Sheet1!$A$1:$E$65536,5,0)</f>
        <v>6214672440000843504</v>
      </c>
      <c r="O1537" s="19" t="s">
        <v>52</v>
      </c>
      <c r="P1537" s="19">
        <v>2</v>
      </c>
      <c r="Q1537" s="84">
        <f t="shared" si="36"/>
        <v>2</v>
      </c>
      <c r="R1537" s="26">
        <v>260</v>
      </c>
      <c r="S1537" s="26" t="str">
        <f>VLOOKUP(H1537,[2]Sheet1!$A$1:$F$65536,6,0)</f>
        <v>已激活</v>
      </c>
      <c r="T1537" s="58" t="str">
        <f t="shared" si="35"/>
        <v>对</v>
      </c>
    </row>
    <row r="1538" ht="21.95" customHeight="1" spans="1:20">
      <c r="A1538" s="19">
        <v>1529</v>
      </c>
      <c r="B1538" s="19" t="s">
        <v>43</v>
      </c>
      <c r="C1538" s="19" t="s">
        <v>44</v>
      </c>
      <c r="D1538" s="19" t="s">
        <v>45</v>
      </c>
      <c r="E1538" s="19" t="s">
        <v>3086</v>
      </c>
      <c r="F1538" s="19" t="s">
        <v>3204</v>
      </c>
      <c r="G1538" s="19" t="s">
        <v>3335</v>
      </c>
      <c r="H1538" s="101" t="s">
        <v>3336</v>
      </c>
      <c r="I1538" s="19">
        <v>13781841770</v>
      </c>
      <c r="J1538" s="19" t="s">
        <v>163</v>
      </c>
      <c r="K1538" s="19">
        <v>4</v>
      </c>
      <c r="L1538" s="19" t="s">
        <v>3327</v>
      </c>
      <c r="M1538" s="19" t="str">
        <f>VLOOKUP(G1538,[1]Sheet1!$G$1:$M$65536,7,0)</f>
        <v>6214672440000842084</v>
      </c>
      <c r="N1538" s="19" t="str">
        <f>VLOOKUP(H1538,[2]Sheet1!$A$1:$E$65536,5,0)</f>
        <v>6214672440000842084</v>
      </c>
      <c r="O1538" s="19" t="s">
        <v>52</v>
      </c>
      <c r="P1538" s="19">
        <v>2</v>
      </c>
      <c r="Q1538" s="84">
        <f t="shared" si="36"/>
        <v>2</v>
      </c>
      <c r="R1538" s="26">
        <v>260</v>
      </c>
      <c r="S1538" s="26" t="str">
        <f>VLOOKUP(H1538,[2]Sheet1!$A$1:$F$65536,6,0)</f>
        <v>已激活</v>
      </c>
      <c r="T1538" s="58" t="str">
        <f t="shared" si="35"/>
        <v>对</v>
      </c>
    </row>
    <row r="1539" ht="21.95" customHeight="1" spans="1:20">
      <c r="A1539" s="19">
        <v>1530</v>
      </c>
      <c r="B1539" s="19" t="s">
        <v>43</v>
      </c>
      <c r="C1539" s="19" t="s">
        <v>44</v>
      </c>
      <c r="D1539" s="19" t="s">
        <v>45</v>
      </c>
      <c r="E1539" s="19" t="s">
        <v>3086</v>
      </c>
      <c r="F1539" s="19" t="s">
        <v>3204</v>
      </c>
      <c r="G1539" s="19" t="s">
        <v>3337</v>
      </c>
      <c r="H1539" s="101" t="s">
        <v>3338</v>
      </c>
      <c r="I1539" s="19">
        <v>15225000611</v>
      </c>
      <c r="J1539" s="19" t="s">
        <v>163</v>
      </c>
      <c r="K1539" s="19">
        <v>5</v>
      </c>
      <c r="L1539" s="19" t="s">
        <v>3327</v>
      </c>
      <c r="M1539" s="19" t="str">
        <f>VLOOKUP(G1539,[1]Sheet1!$G$1:$M$65536,7,0)</f>
        <v>6214672440000841672</v>
      </c>
      <c r="N1539" s="19" t="str">
        <f>VLOOKUP(H1539,[2]Sheet1!$A$1:$E$65536,5,0)</f>
        <v>6214672440000841672</v>
      </c>
      <c r="O1539" s="19" t="s">
        <v>52</v>
      </c>
      <c r="P1539" s="19">
        <v>2</v>
      </c>
      <c r="Q1539" s="84">
        <f t="shared" si="36"/>
        <v>2</v>
      </c>
      <c r="R1539" s="26">
        <v>260</v>
      </c>
      <c r="S1539" s="26" t="str">
        <f>VLOOKUP(H1539,[2]Sheet1!$A$1:$F$65536,6,0)</f>
        <v>已激活</v>
      </c>
      <c r="T1539" s="58" t="str">
        <f t="shared" si="35"/>
        <v>对</v>
      </c>
    </row>
    <row r="1540" ht="21.95" customHeight="1" spans="1:20">
      <c r="A1540" s="19">
        <v>1531</v>
      </c>
      <c r="B1540" s="19" t="s">
        <v>43</v>
      </c>
      <c r="C1540" s="19" t="s">
        <v>44</v>
      </c>
      <c r="D1540" s="19" t="s">
        <v>45</v>
      </c>
      <c r="E1540" s="19" t="s">
        <v>3086</v>
      </c>
      <c r="F1540" s="19" t="s">
        <v>3204</v>
      </c>
      <c r="G1540" s="19" t="s">
        <v>3339</v>
      </c>
      <c r="H1540" s="101" t="s">
        <v>3340</v>
      </c>
      <c r="I1540" s="19">
        <v>13837548320</v>
      </c>
      <c r="J1540" s="19" t="s">
        <v>163</v>
      </c>
      <c r="K1540" s="19">
        <v>3</v>
      </c>
      <c r="L1540" s="19" t="s">
        <v>3327</v>
      </c>
      <c r="M1540" s="19" t="str">
        <f>VLOOKUP(G1540,[1]Sheet1!$G$1:$M$65536,7,0)</f>
        <v>6214672440000842779</v>
      </c>
      <c r="N1540" s="19" t="str">
        <f>VLOOKUP(H1540,[2]Sheet1!$A$1:$E$65536,5,0)</f>
        <v>6214672440000842779</v>
      </c>
      <c r="O1540" s="19" t="s">
        <v>52</v>
      </c>
      <c r="P1540" s="19">
        <v>2</v>
      </c>
      <c r="Q1540" s="84">
        <f t="shared" si="36"/>
        <v>2</v>
      </c>
      <c r="R1540" s="26">
        <v>260</v>
      </c>
      <c r="S1540" s="26" t="str">
        <f>VLOOKUP(H1540,[2]Sheet1!$A$1:$F$65536,6,0)</f>
        <v>已激活</v>
      </c>
      <c r="T1540" s="58" t="str">
        <f t="shared" si="35"/>
        <v>对</v>
      </c>
    </row>
    <row r="1541" ht="21.95" customHeight="1" spans="1:20">
      <c r="A1541" s="19">
        <v>1532</v>
      </c>
      <c r="B1541" s="19" t="s">
        <v>43</v>
      </c>
      <c r="C1541" s="19" t="s">
        <v>44</v>
      </c>
      <c r="D1541" s="19" t="s">
        <v>45</v>
      </c>
      <c r="E1541" s="19" t="s">
        <v>3086</v>
      </c>
      <c r="F1541" s="19" t="s">
        <v>3204</v>
      </c>
      <c r="G1541" s="19" t="s">
        <v>3341</v>
      </c>
      <c r="H1541" s="101" t="s">
        <v>3342</v>
      </c>
      <c r="I1541" s="19">
        <v>13409477926</v>
      </c>
      <c r="J1541" s="19" t="s">
        <v>163</v>
      </c>
      <c r="K1541" s="19">
        <v>5</v>
      </c>
      <c r="L1541" s="19" t="s">
        <v>3327</v>
      </c>
      <c r="M1541" s="19" t="str">
        <f>VLOOKUP(G1541,[1]Sheet1!$G$1:$M$65536,7,0)</f>
        <v>6214672440000842423</v>
      </c>
      <c r="N1541" s="19" t="str">
        <f>VLOOKUP(H1541,[2]Sheet1!$A$1:$E$65536,5,0)</f>
        <v>6214672440000842423</v>
      </c>
      <c r="O1541" s="19" t="s">
        <v>52</v>
      </c>
      <c r="P1541" s="19">
        <v>2</v>
      </c>
      <c r="Q1541" s="84">
        <f t="shared" si="36"/>
        <v>2</v>
      </c>
      <c r="R1541" s="26">
        <v>260</v>
      </c>
      <c r="S1541" s="26" t="str">
        <f>VLOOKUP(H1541,[2]Sheet1!$A$1:$F$65536,6,0)</f>
        <v>已激活</v>
      </c>
      <c r="T1541" s="58" t="str">
        <f t="shared" si="35"/>
        <v>对</v>
      </c>
    </row>
    <row r="1542" ht="21.95" customHeight="1" spans="1:20">
      <c r="A1542" s="19">
        <v>1533</v>
      </c>
      <c r="B1542" s="19" t="s">
        <v>43</v>
      </c>
      <c r="C1542" s="19" t="s">
        <v>44</v>
      </c>
      <c r="D1542" s="19" t="s">
        <v>45</v>
      </c>
      <c r="E1542" s="19" t="s">
        <v>3086</v>
      </c>
      <c r="F1542" s="19" t="s">
        <v>3204</v>
      </c>
      <c r="G1542" s="19" t="s">
        <v>3343</v>
      </c>
      <c r="H1542" s="101" t="s">
        <v>3344</v>
      </c>
      <c r="I1542" s="19">
        <v>15937527463</v>
      </c>
      <c r="J1542" s="19" t="s">
        <v>163</v>
      </c>
      <c r="K1542" s="19">
        <v>3</v>
      </c>
      <c r="L1542" s="19" t="s">
        <v>3327</v>
      </c>
      <c r="M1542" s="19" t="str">
        <f>VLOOKUP(G1542,[1]Sheet1!$G$1:$M$65536,7,0)</f>
        <v>6214672440000841276</v>
      </c>
      <c r="N1542" s="19" t="str">
        <f>VLOOKUP(H1542,[2]Sheet1!$A$1:$E$65536,5,0)</f>
        <v>6214672440000841276</v>
      </c>
      <c r="O1542" s="19" t="s">
        <v>52</v>
      </c>
      <c r="P1542" s="19">
        <v>2</v>
      </c>
      <c r="Q1542" s="84">
        <f t="shared" si="36"/>
        <v>2</v>
      </c>
      <c r="R1542" s="26">
        <v>260</v>
      </c>
      <c r="S1542" s="26" t="str">
        <f>VLOOKUP(H1542,[2]Sheet1!$A$1:$F$65536,6,0)</f>
        <v>已激活</v>
      </c>
      <c r="T1542" s="58" t="str">
        <f t="shared" si="35"/>
        <v>对</v>
      </c>
    </row>
    <row r="1543" ht="21.95" customHeight="1" spans="1:20">
      <c r="A1543" s="19">
        <v>1534</v>
      </c>
      <c r="B1543" s="19" t="s">
        <v>43</v>
      </c>
      <c r="C1543" s="19" t="s">
        <v>44</v>
      </c>
      <c r="D1543" s="19" t="s">
        <v>45</v>
      </c>
      <c r="E1543" s="19" t="s">
        <v>3086</v>
      </c>
      <c r="F1543" s="19" t="s">
        <v>3204</v>
      </c>
      <c r="G1543" s="19" t="s">
        <v>3345</v>
      </c>
      <c r="H1543" s="101" t="s">
        <v>3346</v>
      </c>
      <c r="I1543" s="19">
        <v>15993504455</v>
      </c>
      <c r="J1543" s="19" t="s">
        <v>163</v>
      </c>
      <c r="K1543" s="19">
        <v>4</v>
      </c>
      <c r="L1543" s="19" t="s">
        <v>3327</v>
      </c>
      <c r="M1543" s="19" t="str">
        <f>VLOOKUP(G1543,[1]Sheet1!$G$1:$M$65536,7,0)</f>
        <v>6214672440000842977</v>
      </c>
      <c r="N1543" s="19" t="str">
        <f>VLOOKUP(H1543,[2]Sheet1!$A$1:$E$65536,5,0)</f>
        <v>6214672440000842977</v>
      </c>
      <c r="O1543" s="19" t="s">
        <v>52</v>
      </c>
      <c r="P1543" s="19">
        <v>2</v>
      </c>
      <c r="Q1543" s="84">
        <f t="shared" si="36"/>
        <v>2</v>
      </c>
      <c r="R1543" s="26">
        <v>260</v>
      </c>
      <c r="S1543" s="26" t="str">
        <f>VLOOKUP(H1543,[2]Sheet1!$A$1:$F$65536,6,0)</f>
        <v>已激活</v>
      </c>
      <c r="T1543" s="58" t="str">
        <f t="shared" si="35"/>
        <v>对</v>
      </c>
    </row>
    <row r="1544" ht="21.95" customHeight="1" spans="1:20">
      <c r="A1544" s="19">
        <v>1535</v>
      </c>
      <c r="B1544" s="19" t="s">
        <v>43</v>
      </c>
      <c r="C1544" s="19" t="s">
        <v>44</v>
      </c>
      <c r="D1544" s="19" t="s">
        <v>45</v>
      </c>
      <c r="E1544" s="19" t="s">
        <v>3086</v>
      </c>
      <c r="F1544" s="19" t="s">
        <v>3204</v>
      </c>
      <c r="G1544" s="19" t="s">
        <v>3347</v>
      </c>
      <c r="H1544" s="101" t="s">
        <v>3348</v>
      </c>
      <c r="I1544" s="19">
        <v>17516620969</v>
      </c>
      <c r="J1544" s="19" t="s">
        <v>163</v>
      </c>
      <c r="K1544" s="19">
        <v>4</v>
      </c>
      <c r="L1544" s="19" t="s">
        <v>3327</v>
      </c>
      <c r="M1544" s="19" t="str">
        <f>VLOOKUP(G1544,[1]Sheet1!$G$1:$M$65536,7,0)</f>
        <v>6214672440000843769</v>
      </c>
      <c r="N1544" s="19" t="str">
        <f>VLOOKUP(H1544,[2]Sheet1!$A$1:$E$65536,5,0)</f>
        <v>6214672440000843769</v>
      </c>
      <c r="O1544" s="19" t="s">
        <v>52</v>
      </c>
      <c r="P1544" s="19">
        <v>2</v>
      </c>
      <c r="Q1544" s="84">
        <f t="shared" si="36"/>
        <v>2</v>
      </c>
      <c r="R1544" s="26">
        <v>260</v>
      </c>
      <c r="S1544" s="26" t="str">
        <f>VLOOKUP(H1544,[2]Sheet1!$A$1:$F$65536,6,0)</f>
        <v>已激活</v>
      </c>
      <c r="T1544" s="58" t="str">
        <f t="shared" si="35"/>
        <v>对</v>
      </c>
    </row>
    <row r="1545" ht="21.95" customHeight="1" spans="1:20">
      <c r="A1545" s="19">
        <v>1536</v>
      </c>
      <c r="B1545" s="19" t="s">
        <v>43</v>
      </c>
      <c r="C1545" s="19" t="s">
        <v>44</v>
      </c>
      <c r="D1545" s="19" t="s">
        <v>45</v>
      </c>
      <c r="E1545" s="19" t="s">
        <v>3086</v>
      </c>
      <c r="F1545" s="19" t="s">
        <v>3349</v>
      </c>
      <c r="G1545" s="19" t="s">
        <v>3350</v>
      </c>
      <c r="H1545" s="101" t="s">
        <v>3351</v>
      </c>
      <c r="I1545" s="19">
        <v>13461153301</v>
      </c>
      <c r="J1545" s="19" t="s">
        <v>60</v>
      </c>
      <c r="K1545" s="19">
        <v>1</v>
      </c>
      <c r="L1545" s="19" t="s">
        <v>3349</v>
      </c>
      <c r="M1545" s="19" t="str">
        <f>VLOOKUP(G1545,[1]Sheet1!$G$1:$M$65536,7,0)</f>
        <v>6214672440001016399</v>
      </c>
      <c r="N1545" s="19" t="str">
        <f>VLOOKUP(H1545,[2]Sheet1!$A$1:$E$65536,5,0)</f>
        <v>6214672440001016399</v>
      </c>
      <c r="O1545" s="19" t="s">
        <v>52</v>
      </c>
      <c r="P1545" s="19">
        <v>1</v>
      </c>
      <c r="Q1545" s="84">
        <f t="shared" si="36"/>
        <v>1</v>
      </c>
      <c r="R1545" s="26">
        <v>300</v>
      </c>
      <c r="S1545" s="26" t="str">
        <f>VLOOKUP(H1545,[2]Sheet1!$A$1:$F$65536,6,0)</f>
        <v>已激活</v>
      </c>
      <c r="T1545" s="58" t="str">
        <f t="shared" si="35"/>
        <v>对</v>
      </c>
    </row>
    <row r="1546" ht="21.95" customHeight="1" spans="1:20">
      <c r="A1546" s="19">
        <v>1537</v>
      </c>
      <c r="B1546" s="19" t="s">
        <v>43</v>
      </c>
      <c r="C1546" s="19" t="s">
        <v>44</v>
      </c>
      <c r="D1546" s="19" t="s">
        <v>45</v>
      </c>
      <c r="E1546" s="19" t="s">
        <v>3086</v>
      </c>
      <c r="F1546" s="19" t="s">
        <v>3349</v>
      </c>
      <c r="G1546" s="19" t="s">
        <v>3352</v>
      </c>
      <c r="H1546" s="19" t="s">
        <v>3353</v>
      </c>
      <c r="I1546" s="19" t="s">
        <v>3354</v>
      </c>
      <c r="J1546" s="19" t="s">
        <v>60</v>
      </c>
      <c r="K1546" s="19">
        <v>1</v>
      </c>
      <c r="L1546" s="19" t="s">
        <v>3349</v>
      </c>
      <c r="M1546" s="19" t="str">
        <f>VLOOKUP(G1546,[1]Sheet1!$G$1:$M$65536,7,0)</f>
        <v>6214672440001015359</v>
      </c>
      <c r="N1546" s="19" t="str">
        <f>VLOOKUP(H1546,[2]Sheet1!$A$1:$E$65536,5,0)</f>
        <v>6214672440001015359</v>
      </c>
      <c r="O1546" s="19" t="s">
        <v>52</v>
      </c>
      <c r="P1546" s="19">
        <v>1</v>
      </c>
      <c r="Q1546" s="84">
        <f t="shared" si="36"/>
        <v>1</v>
      </c>
      <c r="R1546" s="26">
        <v>300</v>
      </c>
      <c r="S1546" s="26" t="str">
        <f>VLOOKUP(H1546,[2]Sheet1!$A$1:$F$65536,6,0)</f>
        <v>已激活</v>
      </c>
      <c r="T1546" s="58" t="str">
        <f t="shared" si="35"/>
        <v>对</v>
      </c>
    </row>
    <row r="1547" ht="21.95" customHeight="1" spans="1:20">
      <c r="A1547" s="19">
        <v>1538</v>
      </c>
      <c r="B1547" s="19" t="s">
        <v>43</v>
      </c>
      <c r="C1547" s="19" t="s">
        <v>44</v>
      </c>
      <c r="D1547" s="19" t="s">
        <v>45</v>
      </c>
      <c r="E1547" s="19" t="s">
        <v>3086</v>
      </c>
      <c r="F1547" s="19" t="s">
        <v>3349</v>
      </c>
      <c r="G1547" s="19" t="s">
        <v>3355</v>
      </c>
      <c r="H1547" s="19" t="s">
        <v>3356</v>
      </c>
      <c r="I1547" s="19" t="s">
        <v>3357</v>
      </c>
      <c r="J1547" s="19" t="s">
        <v>60</v>
      </c>
      <c r="K1547" s="19">
        <v>2</v>
      </c>
      <c r="L1547" s="19" t="s">
        <v>3349</v>
      </c>
      <c r="M1547" s="19" t="str">
        <f>VLOOKUP(G1547,[1]Sheet1!$G$1:$M$65536,7,0)</f>
        <v>6214672440001016464</v>
      </c>
      <c r="N1547" s="19" t="str">
        <f>VLOOKUP(H1547,[2]Sheet1!$A$1:$E$65536,5,0)</f>
        <v>6214672440001016464</v>
      </c>
      <c r="O1547" s="19" t="s">
        <v>52</v>
      </c>
      <c r="P1547" s="19">
        <v>2</v>
      </c>
      <c r="Q1547" s="84">
        <f t="shared" si="36"/>
        <v>2</v>
      </c>
      <c r="R1547" s="26">
        <v>300</v>
      </c>
      <c r="S1547" s="26" t="str">
        <f>VLOOKUP(H1547,[2]Sheet1!$A$1:$F$65536,6,0)</f>
        <v>已激活</v>
      </c>
      <c r="T1547" s="58" t="str">
        <f t="shared" si="35"/>
        <v>对</v>
      </c>
    </row>
    <row r="1548" ht="21.95" customHeight="1" spans="1:20">
      <c r="A1548" s="19">
        <v>1539</v>
      </c>
      <c r="B1548" s="19" t="s">
        <v>43</v>
      </c>
      <c r="C1548" s="19" t="s">
        <v>44</v>
      </c>
      <c r="D1548" s="19" t="s">
        <v>45</v>
      </c>
      <c r="E1548" s="19" t="s">
        <v>3086</v>
      </c>
      <c r="F1548" s="19" t="s">
        <v>3349</v>
      </c>
      <c r="G1548" s="19" t="s">
        <v>3358</v>
      </c>
      <c r="H1548" s="101" t="s">
        <v>3359</v>
      </c>
      <c r="I1548" s="19">
        <v>18437552888</v>
      </c>
      <c r="J1548" s="19" t="s">
        <v>60</v>
      </c>
      <c r="K1548" s="19">
        <v>1</v>
      </c>
      <c r="L1548" s="19" t="s">
        <v>3349</v>
      </c>
      <c r="M1548" s="19" t="str">
        <f>VLOOKUP(G1548,[1]Sheet1!$G$1:$M$65536,7,0)</f>
        <v>6214672440001017512</v>
      </c>
      <c r="N1548" s="19" t="str">
        <f>VLOOKUP(H1548,[2]Sheet1!$A$1:$E$65536,5,0)</f>
        <v>6214672440001017512</v>
      </c>
      <c r="O1548" s="19" t="s">
        <v>52</v>
      </c>
      <c r="P1548" s="19">
        <v>1</v>
      </c>
      <c r="Q1548" s="84">
        <f t="shared" si="36"/>
        <v>1</v>
      </c>
      <c r="R1548" s="26">
        <v>130</v>
      </c>
      <c r="S1548" s="26" t="str">
        <f>VLOOKUP(H1548,[2]Sheet1!$A$1:$F$65536,6,0)</f>
        <v>已激活</v>
      </c>
      <c r="T1548" s="58" t="str">
        <f t="shared" ref="T1548:T1611" si="37">IF(TEXT(IF(MOD(12-(MID(H1548,1,1)*7+MID(H1548,2,1)*9+MID(H1548,3,1)*10+MID(H1548,4,1)*5+MID(H1548,5,1)*8+MID(H1548,6,1)*4+MID(H1548,7,1)*2+MID(H1548,8,1)*1+MID(H1548,9,1)*6+MID(H1548,10,1)*3+MID(H1548,11,1)*7+MID(H1548,12,1)*9+MID(H1548,13,1)*10+MID(H1548,14,1)*5+MID(H1548,15,1)*8+MID(H1548,16,1)*4+MID(H1548,17,1)*2),11)=10,"X",MOD(12-(MID(H1548,1,1)*7+MID(H1548,2,1)*9+MID(H1548,3,1)*10+MID(H1548,4,1)*5+MID(H1548,5,1)*8+MID(H1548,6,1)*4+MID(H1548,7,1)*2+MID(H1548,8,1)*1+MID(H1548,9,1)*6+MID(H1548,10,1)*3+MID(H1548,11,1)*7+MID(H1548,12,1)*9+MID(H1548,13,1)*10+MID(H1548,14,1)*5+MID(H1548,15,1)*8+MID(H1548,16,1)*4+MID(H1548,17,1)*2),11)),0)=MID(H1548,18,1),"对","错")</f>
        <v>对</v>
      </c>
    </row>
    <row r="1549" ht="21.95" customHeight="1" spans="1:20">
      <c r="A1549" s="19">
        <v>1540</v>
      </c>
      <c r="B1549" s="19" t="s">
        <v>43</v>
      </c>
      <c r="C1549" s="19" t="s">
        <v>44</v>
      </c>
      <c r="D1549" s="19" t="s">
        <v>45</v>
      </c>
      <c r="E1549" s="19" t="s">
        <v>3086</v>
      </c>
      <c r="F1549" s="19" t="s">
        <v>3349</v>
      </c>
      <c r="G1549" s="19" t="s">
        <v>3360</v>
      </c>
      <c r="H1549" s="19" t="s">
        <v>3361</v>
      </c>
      <c r="I1549" s="19" t="s">
        <v>3362</v>
      </c>
      <c r="J1549" s="19" t="s">
        <v>60</v>
      </c>
      <c r="K1549" s="19">
        <v>2</v>
      </c>
      <c r="L1549" s="19" t="s">
        <v>3349</v>
      </c>
      <c r="M1549" s="19" t="str">
        <f>VLOOKUP(G1549,[1]Sheet1!$G$1:$M$65536,7,0)</f>
        <v>6214672440007433424</v>
      </c>
      <c r="N1549" s="19" t="str">
        <f>VLOOKUP(H1549,[2]Sheet1!$A$1:$E$65536,5,0)</f>
        <v>6214672440006259630</v>
      </c>
      <c r="O1549" s="19" t="s">
        <v>52</v>
      </c>
      <c r="P1549" s="19">
        <v>2</v>
      </c>
      <c r="Q1549" s="84">
        <f t="shared" si="36"/>
        <v>2</v>
      </c>
      <c r="R1549" s="26">
        <v>300</v>
      </c>
      <c r="S1549" s="26" t="str">
        <f>VLOOKUP(H1549,[2]Sheet1!$A$1:$F$65536,6,0)</f>
        <v>已开户</v>
      </c>
      <c r="T1549" s="58" t="str">
        <f t="shared" si="37"/>
        <v>对</v>
      </c>
    </row>
    <row r="1550" ht="21.95" customHeight="1" spans="1:20">
      <c r="A1550" s="19">
        <v>1541</v>
      </c>
      <c r="B1550" s="19" t="s">
        <v>43</v>
      </c>
      <c r="C1550" s="19" t="s">
        <v>44</v>
      </c>
      <c r="D1550" s="19" t="s">
        <v>45</v>
      </c>
      <c r="E1550" s="19" t="s">
        <v>3086</v>
      </c>
      <c r="F1550" s="19" t="s">
        <v>3349</v>
      </c>
      <c r="G1550" s="19" t="s">
        <v>3363</v>
      </c>
      <c r="H1550" s="19" t="s">
        <v>3364</v>
      </c>
      <c r="I1550" s="19">
        <v>13271484188</v>
      </c>
      <c r="J1550" s="19" t="s">
        <v>163</v>
      </c>
      <c r="K1550" s="19">
        <v>1</v>
      </c>
      <c r="L1550" s="19" t="s">
        <v>3349</v>
      </c>
      <c r="M1550" s="19" t="str">
        <f>VLOOKUP(G1550,[1]Sheet1!$G$1:$M$65536,7,0)</f>
        <v>6214672440001015862</v>
      </c>
      <c r="N1550" s="19" t="str">
        <f>VLOOKUP(H1550,[2]Sheet1!$A$1:$E$65536,5,0)</f>
        <v>6214672440001015862</v>
      </c>
      <c r="O1550" s="19" t="s">
        <v>52</v>
      </c>
      <c r="P1550" s="19">
        <v>1</v>
      </c>
      <c r="Q1550" s="84">
        <f t="shared" si="36"/>
        <v>1</v>
      </c>
      <c r="R1550" s="26">
        <v>130</v>
      </c>
      <c r="S1550" s="26" t="str">
        <f>VLOOKUP(H1550,[2]Sheet1!$A$1:$F$65536,6,0)</f>
        <v>已激活</v>
      </c>
      <c r="T1550" s="58" t="str">
        <f t="shared" si="37"/>
        <v>对</v>
      </c>
    </row>
    <row r="1551" ht="21.95" customHeight="1" spans="1:20">
      <c r="A1551" s="19">
        <v>1542</v>
      </c>
      <c r="B1551" s="19" t="s">
        <v>43</v>
      </c>
      <c r="C1551" s="19" t="s">
        <v>44</v>
      </c>
      <c r="D1551" s="19" t="s">
        <v>45</v>
      </c>
      <c r="E1551" s="19" t="s">
        <v>3086</v>
      </c>
      <c r="F1551" s="19" t="s">
        <v>3349</v>
      </c>
      <c r="G1551" s="19" t="s">
        <v>3365</v>
      </c>
      <c r="H1551" s="101" t="s">
        <v>3366</v>
      </c>
      <c r="I1551" s="19">
        <v>13781849156</v>
      </c>
      <c r="J1551" s="19" t="s">
        <v>163</v>
      </c>
      <c r="K1551" s="19">
        <v>1</v>
      </c>
      <c r="L1551" s="19" t="s">
        <v>3349</v>
      </c>
      <c r="M1551" s="19" t="str">
        <f>VLOOKUP(G1551,[1]Sheet1!$G$1:$M$65536,7,0)</f>
        <v>6214672440001017769</v>
      </c>
      <c r="N1551" s="19" t="str">
        <f>VLOOKUP(H1551,[2]Sheet1!$A$1:$E$65536,5,0)</f>
        <v>6214672440001017769</v>
      </c>
      <c r="O1551" s="19" t="s">
        <v>52</v>
      </c>
      <c r="P1551" s="19">
        <v>1</v>
      </c>
      <c r="Q1551" s="84">
        <f t="shared" si="36"/>
        <v>1</v>
      </c>
      <c r="R1551" s="26">
        <v>130</v>
      </c>
      <c r="S1551" s="26" t="str">
        <f>VLOOKUP(H1551,[2]Sheet1!$A$1:$F$65536,6,0)</f>
        <v>已激活</v>
      </c>
      <c r="T1551" s="58" t="str">
        <f t="shared" si="37"/>
        <v>对</v>
      </c>
    </row>
    <row r="1552" ht="21.95" customHeight="1" spans="1:20">
      <c r="A1552" s="19">
        <v>1543</v>
      </c>
      <c r="B1552" s="19" t="s">
        <v>43</v>
      </c>
      <c r="C1552" s="19" t="s">
        <v>44</v>
      </c>
      <c r="D1552" s="19" t="s">
        <v>45</v>
      </c>
      <c r="E1552" s="19" t="s">
        <v>3086</v>
      </c>
      <c r="F1552" s="19" t="s">
        <v>3349</v>
      </c>
      <c r="G1552" s="19" t="s">
        <v>3367</v>
      </c>
      <c r="H1552" s="101" t="s">
        <v>3368</v>
      </c>
      <c r="I1552" s="19">
        <v>13233701214</v>
      </c>
      <c r="J1552" s="19" t="s">
        <v>163</v>
      </c>
      <c r="K1552" s="19">
        <v>1</v>
      </c>
      <c r="L1552" s="19" t="s">
        <v>3349</v>
      </c>
      <c r="M1552" s="19" t="str">
        <f>VLOOKUP(G1552,[1]Sheet1!$G$1:$M$65536,7,0)</f>
        <v>6214672440001016837</v>
      </c>
      <c r="N1552" s="19" t="str">
        <f>VLOOKUP(H1552,[2]Sheet1!$A$1:$E$65536,5,0)</f>
        <v>6214672440001016837</v>
      </c>
      <c r="O1552" s="19" t="s">
        <v>52</v>
      </c>
      <c r="P1552" s="19">
        <v>1</v>
      </c>
      <c r="Q1552" s="84">
        <f t="shared" si="36"/>
        <v>1</v>
      </c>
      <c r="R1552" s="26">
        <v>130</v>
      </c>
      <c r="S1552" s="26" t="str">
        <f>VLOOKUP(H1552,[2]Sheet1!$A$1:$F$65536,6,0)</f>
        <v>已激活</v>
      </c>
      <c r="T1552" s="58" t="str">
        <f t="shared" si="37"/>
        <v>对</v>
      </c>
    </row>
    <row r="1553" ht="21.95" customHeight="1" spans="1:20">
      <c r="A1553" s="19">
        <v>1544</v>
      </c>
      <c r="B1553" s="19" t="s">
        <v>43</v>
      </c>
      <c r="C1553" s="19" t="s">
        <v>44</v>
      </c>
      <c r="D1553" s="19" t="s">
        <v>45</v>
      </c>
      <c r="E1553" s="19" t="s">
        <v>3086</v>
      </c>
      <c r="F1553" s="19" t="s">
        <v>3349</v>
      </c>
      <c r="G1553" s="19" t="s">
        <v>3369</v>
      </c>
      <c r="H1553" s="101" t="s">
        <v>3370</v>
      </c>
      <c r="I1553" s="19">
        <v>13271484188</v>
      </c>
      <c r="J1553" s="19" t="s">
        <v>163</v>
      </c>
      <c r="K1553" s="19">
        <v>1</v>
      </c>
      <c r="L1553" s="19" t="s">
        <v>3349</v>
      </c>
      <c r="M1553" s="19" t="str">
        <f>VLOOKUP(G1553,[1]Sheet1!$G$1:$M$65536,7,0)</f>
        <v>6214672440001015433</v>
      </c>
      <c r="N1553" s="19" t="str">
        <f>VLOOKUP(H1553,[2]Sheet1!$A$1:$E$65536,5,0)</f>
        <v>6214672440001015433</v>
      </c>
      <c r="O1553" s="19" t="s">
        <v>52</v>
      </c>
      <c r="P1553" s="19">
        <v>1</v>
      </c>
      <c r="Q1553" s="84">
        <f t="shared" si="36"/>
        <v>1</v>
      </c>
      <c r="R1553" s="26">
        <v>130</v>
      </c>
      <c r="S1553" s="26" t="str">
        <f>VLOOKUP(H1553,[2]Sheet1!$A$1:$F$65536,6,0)</f>
        <v>已激活</v>
      </c>
      <c r="T1553" s="58" t="str">
        <f t="shared" si="37"/>
        <v>对</v>
      </c>
    </row>
    <row r="1554" ht="21.95" customHeight="1" spans="1:20">
      <c r="A1554" s="19">
        <v>1545</v>
      </c>
      <c r="B1554" s="19" t="s">
        <v>43</v>
      </c>
      <c r="C1554" s="19" t="s">
        <v>44</v>
      </c>
      <c r="D1554" s="19" t="s">
        <v>45</v>
      </c>
      <c r="E1554" s="19" t="s">
        <v>3086</v>
      </c>
      <c r="F1554" s="19" t="s">
        <v>3349</v>
      </c>
      <c r="G1554" s="19" t="s">
        <v>3371</v>
      </c>
      <c r="H1554" s="101" t="s">
        <v>3372</v>
      </c>
      <c r="I1554" s="19">
        <v>15993597906</v>
      </c>
      <c r="J1554" s="19" t="s">
        <v>163</v>
      </c>
      <c r="K1554" s="19">
        <v>3</v>
      </c>
      <c r="L1554" s="19" t="s">
        <v>3349</v>
      </c>
      <c r="M1554" s="19" t="str">
        <f>VLOOKUP(G1554,[1]Sheet1!$G$1:$M$65536,7,0)</f>
        <v>6214672440006257170</v>
      </c>
      <c r="N1554" s="19" t="str">
        <f>VLOOKUP(H1554,[2]Sheet1!$A$1:$E$65536,5,0)</f>
        <v>6214672440006257170</v>
      </c>
      <c r="O1554" s="19" t="s">
        <v>52</v>
      </c>
      <c r="P1554" s="19">
        <v>1</v>
      </c>
      <c r="Q1554" s="84">
        <f t="shared" si="36"/>
        <v>1</v>
      </c>
      <c r="R1554" s="26">
        <v>250</v>
      </c>
      <c r="S1554" s="26" t="str">
        <f>VLOOKUP(H1554,[2]Sheet1!$A$1:$F$65536,6,0)</f>
        <v>已激活</v>
      </c>
      <c r="T1554" s="58" t="str">
        <f t="shared" si="37"/>
        <v>对</v>
      </c>
    </row>
    <row r="1555" ht="21.95" customHeight="1" spans="1:20">
      <c r="A1555" s="19">
        <v>1546</v>
      </c>
      <c r="B1555" s="19" t="s">
        <v>43</v>
      </c>
      <c r="C1555" s="19" t="s">
        <v>44</v>
      </c>
      <c r="D1555" s="19" t="s">
        <v>45</v>
      </c>
      <c r="E1555" s="19" t="s">
        <v>3086</v>
      </c>
      <c r="F1555" s="19" t="s">
        <v>3349</v>
      </c>
      <c r="G1555" s="19" t="s">
        <v>3373</v>
      </c>
      <c r="H1555" s="19" t="s">
        <v>3374</v>
      </c>
      <c r="I1555" s="19" t="s">
        <v>3375</v>
      </c>
      <c r="J1555" s="19" t="s">
        <v>163</v>
      </c>
      <c r="K1555" s="19">
        <v>1</v>
      </c>
      <c r="L1555" s="19" t="s">
        <v>3349</v>
      </c>
      <c r="M1555" s="19" t="str">
        <f>VLOOKUP(G1555,[1]Sheet1!$G$1:$M$65536,7,0)</f>
        <v>6214672440001016639</v>
      </c>
      <c r="N1555" s="19" t="str">
        <f>VLOOKUP(H1555,[2]Sheet1!$A$1:$E$65536,5,0)</f>
        <v>6214672440001016639</v>
      </c>
      <c r="O1555" s="19" t="s">
        <v>52</v>
      </c>
      <c r="P1555" s="19">
        <v>1</v>
      </c>
      <c r="Q1555" s="84">
        <f t="shared" si="36"/>
        <v>1</v>
      </c>
      <c r="R1555" s="26">
        <v>250</v>
      </c>
      <c r="S1555" s="26" t="str">
        <f>VLOOKUP(H1555,[2]Sheet1!$A$1:$F$65536,6,0)</f>
        <v>已激活</v>
      </c>
      <c r="T1555" s="58" t="str">
        <f t="shared" si="37"/>
        <v>对</v>
      </c>
    </row>
    <row r="1556" ht="21.95" customHeight="1" spans="1:20">
      <c r="A1556" s="19">
        <v>1547</v>
      </c>
      <c r="B1556" s="19" t="s">
        <v>43</v>
      </c>
      <c r="C1556" s="19" t="s">
        <v>44</v>
      </c>
      <c r="D1556" s="19" t="s">
        <v>45</v>
      </c>
      <c r="E1556" s="19" t="s">
        <v>3086</v>
      </c>
      <c r="F1556" s="19" t="s">
        <v>3349</v>
      </c>
      <c r="G1556" s="19" t="s">
        <v>3376</v>
      </c>
      <c r="H1556" s="19" t="s">
        <v>3377</v>
      </c>
      <c r="I1556" s="19">
        <v>15738497948</v>
      </c>
      <c r="J1556" s="19" t="s">
        <v>163</v>
      </c>
      <c r="K1556" s="19">
        <v>1</v>
      </c>
      <c r="L1556" s="19" t="s">
        <v>3349</v>
      </c>
      <c r="M1556" s="19" t="str">
        <f>VLOOKUP(G1556,[1]Sheet1!$G$1:$M$65536,7,0)</f>
        <v>6214672440006934570</v>
      </c>
      <c r="N1556" s="19" t="str">
        <f>VLOOKUP(H1556,[2]Sheet1!$A$1:$E$65536,5,0)</f>
        <v>6214672440006934570</v>
      </c>
      <c r="O1556" s="19" t="s">
        <v>52</v>
      </c>
      <c r="P1556" s="19">
        <v>1</v>
      </c>
      <c r="Q1556" s="84">
        <f t="shared" si="36"/>
        <v>1</v>
      </c>
      <c r="R1556" s="26">
        <v>130</v>
      </c>
      <c r="S1556" s="26" t="str">
        <f>VLOOKUP(H1556,[2]Sheet1!$A$1:$F$65536,6,0)</f>
        <v>已激活</v>
      </c>
      <c r="T1556" s="58" t="str">
        <f t="shared" si="37"/>
        <v>对</v>
      </c>
    </row>
    <row r="1557" ht="21.95" customHeight="1" spans="1:20">
      <c r="A1557" s="19">
        <v>1548</v>
      </c>
      <c r="B1557" s="19" t="s">
        <v>43</v>
      </c>
      <c r="C1557" s="19" t="s">
        <v>44</v>
      </c>
      <c r="D1557" s="19" t="s">
        <v>45</v>
      </c>
      <c r="E1557" s="19" t="s">
        <v>3086</v>
      </c>
      <c r="F1557" s="19" t="s">
        <v>3349</v>
      </c>
      <c r="G1557" s="19" t="s">
        <v>3240</v>
      </c>
      <c r="H1557" s="19" t="s">
        <v>3378</v>
      </c>
      <c r="I1557" s="19">
        <v>13939958605</v>
      </c>
      <c r="J1557" s="19" t="s">
        <v>163</v>
      </c>
      <c r="K1557" s="19">
        <v>1</v>
      </c>
      <c r="L1557" s="19" t="s">
        <v>3349</v>
      </c>
      <c r="M1557" s="19" t="str">
        <f>VLOOKUP(G1557,[1]Sheet1!$G$1:$M$65536,7,0)</f>
        <v>6214672440000838777</v>
      </c>
      <c r="N1557" s="19" t="str">
        <f>VLOOKUP(H1557,[2]Sheet1!$A$1:$E$65536,5,0)</f>
        <v>6214672440001016894</v>
      </c>
      <c r="O1557" s="19" t="s">
        <v>52</v>
      </c>
      <c r="P1557" s="19">
        <v>1</v>
      </c>
      <c r="Q1557" s="84">
        <f t="shared" si="36"/>
        <v>1</v>
      </c>
      <c r="R1557" s="26">
        <v>300</v>
      </c>
      <c r="S1557" s="26" t="str">
        <f>VLOOKUP(H1557,[2]Sheet1!$A$1:$F$65536,6,0)</f>
        <v>已激活</v>
      </c>
      <c r="T1557" s="58" t="str">
        <f t="shared" si="37"/>
        <v>对</v>
      </c>
    </row>
    <row r="1558" ht="21.95" customHeight="1" spans="1:20">
      <c r="A1558" s="19">
        <v>1549</v>
      </c>
      <c r="B1558" s="19" t="s">
        <v>43</v>
      </c>
      <c r="C1558" s="19" t="s">
        <v>44</v>
      </c>
      <c r="D1558" s="19" t="s">
        <v>45</v>
      </c>
      <c r="E1558" s="19" t="s">
        <v>3086</v>
      </c>
      <c r="F1558" s="19" t="s">
        <v>3349</v>
      </c>
      <c r="G1558" s="19" t="s">
        <v>3379</v>
      </c>
      <c r="H1558" s="19" t="s">
        <v>3380</v>
      </c>
      <c r="I1558" s="19">
        <v>13939958605</v>
      </c>
      <c r="J1558" s="19" t="s">
        <v>163</v>
      </c>
      <c r="K1558" s="19">
        <v>4</v>
      </c>
      <c r="L1558" s="19" t="s">
        <v>3349</v>
      </c>
      <c r="M1558" s="19" t="str">
        <f>VLOOKUP(G1558,[1]Sheet1!$G$1:$M$65536,7,0)</f>
        <v>6214672440001014774</v>
      </c>
      <c r="N1558" s="19" t="str">
        <f>VLOOKUP(H1558,[2]Sheet1!$A$1:$E$65536,5,0)</f>
        <v>6214672440001014774</v>
      </c>
      <c r="O1558" s="19" t="s">
        <v>52</v>
      </c>
      <c r="P1558" s="19">
        <v>2</v>
      </c>
      <c r="Q1558" s="84">
        <f t="shared" si="36"/>
        <v>2</v>
      </c>
      <c r="R1558" s="26">
        <v>300</v>
      </c>
      <c r="S1558" s="26" t="str">
        <f>VLOOKUP(H1558,[2]Sheet1!$A$1:$F$65536,6,0)</f>
        <v>已激活</v>
      </c>
      <c r="T1558" s="58" t="str">
        <f t="shared" si="37"/>
        <v>对</v>
      </c>
    </row>
    <row r="1559" ht="21.95" customHeight="1" spans="1:20">
      <c r="A1559" s="19">
        <v>1550</v>
      </c>
      <c r="B1559" s="19" t="s">
        <v>43</v>
      </c>
      <c r="C1559" s="19" t="s">
        <v>44</v>
      </c>
      <c r="D1559" s="19" t="s">
        <v>45</v>
      </c>
      <c r="E1559" s="19" t="s">
        <v>3086</v>
      </c>
      <c r="F1559" s="19" t="s">
        <v>3349</v>
      </c>
      <c r="G1559" s="19" t="s">
        <v>3381</v>
      </c>
      <c r="H1559" s="101" t="s">
        <v>3382</v>
      </c>
      <c r="I1559" s="19">
        <v>13939958605</v>
      </c>
      <c r="J1559" s="19" t="s">
        <v>163</v>
      </c>
      <c r="K1559" s="19">
        <v>1</v>
      </c>
      <c r="L1559" s="19" t="s">
        <v>3349</v>
      </c>
      <c r="M1559" s="19" t="str">
        <f>VLOOKUP(G1559,[1]Sheet1!$G$1:$M$65536,7,0)</f>
        <v>6228232066051025361</v>
      </c>
      <c r="N1559" s="19" t="str">
        <f>VLOOKUP(H1559,[2]Sheet1!$A$1:$E$65536,5,0)</f>
        <v>6228232066051025361</v>
      </c>
      <c r="O1559" s="19" t="s">
        <v>52</v>
      </c>
      <c r="P1559" s="19">
        <v>1</v>
      </c>
      <c r="Q1559" s="84">
        <f t="shared" si="36"/>
        <v>1</v>
      </c>
      <c r="R1559" s="26">
        <v>290</v>
      </c>
      <c r="S1559" s="26" t="str">
        <f>VLOOKUP(H1559,[2]Sheet1!$A$1:$F$65536,6,0)</f>
        <v>冻结、挂失、注销</v>
      </c>
      <c r="T1559" s="58" t="str">
        <f t="shared" si="37"/>
        <v>对</v>
      </c>
    </row>
    <row r="1560" ht="21.95" customHeight="1" spans="1:20">
      <c r="A1560" s="19">
        <v>1551</v>
      </c>
      <c r="B1560" s="19" t="s">
        <v>43</v>
      </c>
      <c r="C1560" s="19" t="s">
        <v>44</v>
      </c>
      <c r="D1560" s="19" t="s">
        <v>45</v>
      </c>
      <c r="E1560" s="19" t="s">
        <v>3086</v>
      </c>
      <c r="F1560" s="19" t="s">
        <v>3349</v>
      </c>
      <c r="G1560" s="19" t="s">
        <v>3383</v>
      </c>
      <c r="H1560" s="101" t="s">
        <v>3384</v>
      </c>
      <c r="I1560" s="19">
        <v>18637521360</v>
      </c>
      <c r="J1560" s="19" t="s">
        <v>163</v>
      </c>
      <c r="K1560" s="19">
        <v>1</v>
      </c>
      <c r="L1560" s="19" t="s">
        <v>3349</v>
      </c>
      <c r="M1560" s="19" t="str">
        <f>VLOOKUP(G1560,[1]Sheet1!$G$1:$M$65536,7,0)</f>
        <v>6214672440001017777</v>
      </c>
      <c r="N1560" s="19" t="str">
        <f>VLOOKUP(H1560,[2]Sheet1!$A$1:$E$65536,5,0)</f>
        <v>6214672440001017777</v>
      </c>
      <c r="O1560" s="19" t="s">
        <v>52</v>
      </c>
      <c r="P1560" s="19">
        <v>1</v>
      </c>
      <c r="Q1560" s="84">
        <f t="shared" si="36"/>
        <v>1</v>
      </c>
      <c r="R1560" s="26">
        <v>130</v>
      </c>
      <c r="S1560" s="26" t="str">
        <f>VLOOKUP(H1560,[2]Sheet1!$A$1:$F$65536,6,0)</f>
        <v>已激活</v>
      </c>
      <c r="T1560" s="58" t="str">
        <f t="shared" si="37"/>
        <v>对</v>
      </c>
    </row>
    <row r="1561" ht="21.95" customHeight="1" spans="1:20">
      <c r="A1561" s="19">
        <v>1552</v>
      </c>
      <c r="B1561" s="19" t="s">
        <v>43</v>
      </c>
      <c r="C1561" s="19" t="s">
        <v>44</v>
      </c>
      <c r="D1561" s="19" t="s">
        <v>45</v>
      </c>
      <c r="E1561" s="19" t="s">
        <v>3086</v>
      </c>
      <c r="F1561" s="19" t="s">
        <v>3349</v>
      </c>
      <c r="G1561" s="19" t="s">
        <v>3385</v>
      </c>
      <c r="H1561" s="101" t="s">
        <v>3386</v>
      </c>
      <c r="I1561" s="19">
        <v>13781849330</v>
      </c>
      <c r="J1561" s="19" t="s">
        <v>163</v>
      </c>
      <c r="K1561" s="19">
        <v>1</v>
      </c>
      <c r="L1561" s="19" t="s">
        <v>3349</v>
      </c>
      <c r="M1561" s="19" t="str">
        <f>VLOOKUP(G1561,[1]Sheet1!$G$1:$M$65536,7,0)</f>
        <v>6214672440001016878</v>
      </c>
      <c r="N1561" s="19" t="str">
        <f>VLOOKUP(H1561,[2]Sheet1!$A$1:$E$65536,5,0)</f>
        <v>6214672440001016878</v>
      </c>
      <c r="O1561" s="19" t="s">
        <v>52</v>
      </c>
      <c r="P1561" s="19">
        <v>1</v>
      </c>
      <c r="Q1561" s="84">
        <f t="shared" si="36"/>
        <v>1</v>
      </c>
      <c r="R1561" s="26">
        <v>130</v>
      </c>
      <c r="S1561" s="26" t="str">
        <f>VLOOKUP(H1561,[2]Sheet1!$A$1:$F$65536,6,0)</f>
        <v>已激活</v>
      </c>
      <c r="T1561" s="58" t="str">
        <f t="shared" si="37"/>
        <v>对</v>
      </c>
    </row>
    <row r="1562" ht="21.95" customHeight="1" spans="1:20">
      <c r="A1562" s="19">
        <v>1553</v>
      </c>
      <c r="B1562" s="19" t="s">
        <v>43</v>
      </c>
      <c r="C1562" s="19" t="s">
        <v>44</v>
      </c>
      <c r="D1562" s="19" t="s">
        <v>45</v>
      </c>
      <c r="E1562" s="19" t="s">
        <v>3086</v>
      </c>
      <c r="F1562" s="19" t="s">
        <v>3349</v>
      </c>
      <c r="G1562" s="19" t="s">
        <v>3387</v>
      </c>
      <c r="H1562" s="101" t="s">
        <v>3388</v>
      </c>
      <c r="I1562" s="19">
        <v>13071716339</v>
      </c>
      <c r="J1562" s="19" t="s">
        <v>163</v>
      </c>
      <c r="K1562" s="19">
        <v>3</v>
      </c>
      <c r="L1562" s="19" t="s">
        <v>3349</v>
      </c>
      <c r="M1562" s="19" t="str">
        <f>VLOOKUP(G1562,[1]Sheet1!$G$1:$M$65536,7,0)</f>
        <v>6214672440001014873</v>
      </c>
      <c r="N1562" s="19" t="str">
        <f>VLOOKUP(H1562,[2]Sheet1!$A$1:$E$65536,5,0)</f>
        <v>6214672440001014873</v>
      </c>
      <c r="O1562" s="19" t="s">
        <v>52</v>
      </c>
      <c r="P1562" s="19">
        <v>2</v>
      </c>
      <c r="Q1562" s="84">
        <f t="shared" si="36"/>
        <v>2</v>
      </c>
      <c r="R1562" s="26">
        <v>260</v>
      </c>
      <c r="S1562" s="26" t="str">
        <f>VLOOKUP(H1562,[2]Sheet1!$A$1:$F$65536,6,0)</f>
        <v>已激活</v>
      </c>
      <c r="T1562" s="58" t="str">
        <f t="shared" si="37"/>
        <v>对</v>
      </c>
    </row>
    <row r="1563" ht="21.95" customHeight="1" spans="1:20">
      <c r="A1563" s="19">
        <v>1554</v>
      </c>
      <c r="B1563" s="19" t="s">
        <v>43</v>
      </c>
      <c r="C1563" s="19" t="s">
        <v>44</v>
      </c>
      <c r="D1563" s="19" t="s">
        <v>45</v>
      </c>
      <c r="E1563" s="19" t="s">
        <v>3086</v>
      </c>
      <c r="F1563" s="19" t="s">
        <v>3349</v>
      </c>
      <c r="G1563" s="19" t="s">
        <v>3389</v>
      </c>
      <c r="H1563" s="101" t="s">
        <v>3390</v>
      </c>
      <c r="I1563" s="19">
        <v>15836960669</v>
      </c>
      <c r="J1563" s="19" t="s">
        <v>163</v>
      </c>
      <c r="K1563" s="19">
        <v>1</v>
      </c>
      <c r="L1563" s="19" t="s">
        <v>3349</v>
      </c>
      <c r="M1563" s="19" t="str">
        <f>VLOOKUP(G1563,[1]Sheet1!$G$1:$M$65536,7,0)</f>
        <v>6214672440001014733</v>
      </c>
      <c r="N1563" s="19" t="str">
        <f>VLOOKUP(H1563,[2]Sheet1!$A$1:$E$65536,5,0)</f>
        <v>6214672440001014733</v>
      </c>
      <c r="O1563" s="19" t="s">
        <v>52</v>
      </c>
      <c r="P1563" s="19">
        <v>1</v>
      </c>
      <c r="Q1563" s="84">
        <f t="shared" si="36"/>
        <v>1</v>
      </c>
      <c r="R1563" s="26">
        <v>130</v>
      </c>
      <c r="S1563" s="26" t="str">
        <f>VLOOKUP(H1563,[2]Sheet1!$A$1:$F$65536,6,0)</f>
        <v>已激活</v>
      </c>
      <c r="T1563" s="58" t="str">
        <f t="shared" si="37"/>
        <v>对</v>
      </c>
    </row>
    <row r="1564" ht="21.95" customHeight="1" spans="1:20">
      <c r="A1564" s="19">
        <v>1555</v>
      </c>
      <c r="B1564" s="19" t="s">
        <v>43</v>
      </c>
      <c r="C1564" s="19" t="s">
        <v>44</v>
      </c>
      <c r="D1564" s="19" t="s">
        <v>45</v>
      </c>
      <c r="E1564" s="19" t="s">
        <v>3086</v>
      </c>
      <c r="F1564" s="19" t="s">
        <v>3349</v>
      </c>
      <c r="G1564" s="19" t="s">
        <v>3391</v>
      </c>
      <c r="H1564" s="101" t="s">
        <v>3392</v>
      </c>
      <c r="I1564" s="19">
        <v>13592162579</v>
      </c>
      <c r="J1564" s="19" t="s">
        <v>163</v>
      </c>
      <c r="K1564" s="19">
        <v>2</v>
      </c>
      <c r="L1564" s="19" t="s">
        <v>3349</v>
      </c>
      <c r="M1564" s="19" t="str">
        <f>VLOOKUP(G1564,[1]Sheet1!$G$1:$M$65536,7,0)</f>
        <v>6214672440001015466</v>
      </c>
      <c r="N1564" s="19" t="str">
        <f>VLOOKUP(H1564,[2]Sheet1!$A$1:$E$65536,5,0)</f>
        <v>6214672440001015466</v>
      </c>
      <c r="O1564" s="19" t="s">
        <v>52</v>
      </c>
      <c r="P1564" s="19">
        <v>1</v>
      </c>
      <c r="Q1564" s="84">
        <f t="shared" si="36"/>
        <v>1</v>
      </c>
      <c r="R1564" s="26">
        <v>130</v>
      </c>
      <c r="S1564" s="26" t="str">
        <f>VLOOKUP(H1564,[2]Sheet1!$A$1:$F$65536,6,0)</f>
        <v>已激活</v>
      </c>
      <c r="T1564" s="58" t="str">
        <f t="shared" si="37"/>
        <v>对</v>
      </c>
    </row>
    <row r="1565" ht="21.95" customHeight="1" spans="1:20">
      <c r="A1565" s="19">
        <v>1556</v>
      </c>
      <c r="B1565" s="19" t="s">
        <v>43</v>
      </c>
      <c r="C1565" s="19" t="s">
        <v>44</v>
      </c>
      <c r="D1565" s="19" t="s">
        <v>45</v>
      </c>
      <c r="E1565" s="19" t="s">
        <v>3086</v>
      </c>
      <c r="F1565" s="19" t="s">
        <v>3349</v>
      </c>
      <c r="G1565" s="19" t="s">
        <v>3393</v>
      </c>
      <c r="H1565" s="19" t="s">
        <v>3394</v>
      </c>
      <c r="I1565" s="19">
        <v>13271419166</v>
      </c>
      <c r="J1565" s="19" t="s">
        <v>163</v>
      </c>
      <c r="K1565" s="19">
        <v>1</v>
      </c>
      <c r="L1565" s="19" t="s">
        <v>3349</v>
      </c>
      <c r="M1565" s="19" t="str">
        <f>VLOOKUP(G1565,[1]Sheet1!$G$1:$M$65536,7,0)</f>
        <v>6214672440001016340</v>
      </c>
      <c r="N1565" s="19" t="str">
        <f>VLOOKUP(H1565,[2]Sheet1!$A$1:$E$65536,5,0)</f>
        <v>6214672440001016340</v>
      </c>
      <c r="O1565" s="19" t="s">
        <v>52</v>
      </c>
      <c r="P1565" s="19">
        <v>1</v>
      </c>
      <c r="Q1565" s="84">
        <f t="shared" si="36"/>
        <v>1</v>
      </c>
      <c r="R1565" s="26">
        <v>130</v>
      </c>
      <c r="S1565" s="26" t="str">
        <f>VLOOKUP(H1565,[2]Sheet1!$A$1:$F$65536,6,0)</f>
        <v>已激活</v>
      </c>
      <c r="T1565" s="58" t="str">
        <f t="shared" si="37"/>
        <v>对</v>
      </c>
    </row>
    <row r="1566" ht="21.95" customHeight="1" spans="1:20">
      <c r="A1566" s="19">
        <v>1557</v>
      </c>
      <c r="B1566" s="19" t="s">
        <v>43</v>
      </c>
      <c r="C1566" s="19" t="s">
        <v>44</v>
      </c>
      <c r="D1566" s="19" t="s">
        <v>45</v>
      </c>
      <c r="E1566" s="19" t="s">
        <v>3086</v>
      </c>
      <c r="F1566" s="19" t="s">
        <v>3349</v>
      </c>
      <c r="G1566" s="19" t="s">
        <v>3395</v>
      </c>
      <c r="H1566" s="101" t="s">
        <v>3396</v>
      </c>
      <c r="I1566" s="19">
        <v>16603959177</v>
      </c>
      <c r="J1566" s="19" t="s">
        <v>163</v>
      </c>
      <c r="K1566" s="19">
        <v>4</v>
      </c>
      <c r="L1566" s="19" t="s">
        <v>3349</v>
      </c>
      <c r="M1566" s="19" t="str">
        <f>VLOOKUP(G1566,[1]Sheet1!$G$1:$M$65536,7,0)</f>
        <v>6214672440006258533</v>
      </c>
      <c r="N1566" s="19" t="str">
        <f>VLOOKUP(H1566,[2]Sheet1!$A$1:$E$65536,5,0)</f>
        <v>6214672440006258533</v>
      </c>
      <c r="O1566" s="19" t="s">
        <v>52</v>
      </c>
      <c r="P1566" s="19">
        <v>2</v>
      </c>
      <c r="Q1566" s="84">
        <v>1</v>
      </c>
      <c r="R1566" s="26">
        <v>130</v>
      </c>
      <c r="S1566" s="26" t="str">
        <f>VLOOKUP(H1566,[2]Sheet1!$A$1:$F$65536,6,0)</f>
        <v>已开户</v>
      </c>
      <c r="T1566" s="58" t="str">
        <f t="shared" si="37"/>
        <v>对</v>
      </c>
    </row>
    <row r="1567" ht="21.95" customHeight="1" spans="1:20">
      <c r="A1567" s="19">
        <v>1558</v>
      </c>
      <c r="B1567" s="19" t="s">
        <v>43</v>
      </c>
      <c r="C1567" s="19" t="s">
        <v>44</v>
      </c>
      <c r="D1567" s="19" t="s">
        <v>45</v>
      </c>
      <c r="E1567" s="19" t="s">
        <v>3086</v>
      </c>
      <c r="F1567" s="19" t="s">
        <v>3349</v>
      </c>
      <c r="G1567" s="19" t="s">
        <v>3397</v>
      </c>
      <c r="H1567" s="101" t="s">
        <v>3398</v>
      </c>
      <c r="I1567" s="19">
        <v>15516008966</v>
      </c>
      <c r="J1567" s="19" t="s">
        <v>163</v>
      </c>
      <c r="K1567" s="19">
        <v>1</v>
      </c>
      <c r="L1567" s="19" t="s">
        <v>3349</v>
      </c>
      <c r="M1567" s="19" t="str">
        <f>VLOOKUP(G1567,[1]Sheet1!$G$1:$M$65536,7,0)</f>
        <v>6214672440001017629</v>
      </c>
      <c r="N1567" s="19" t="str">
        <f>VLOOKUP(H1567,[2]Sheet1!$A$1:$E$65536,5,0)</f>
        <v>6214672440001017629</v>
      </c>
      <c r="O1567" s="19" t="s">
        <v>52</v>
      </c>
      <c r="P1567" s="19">
        <v>1</v>
      </c>
      <c r="Q1567" s="84">
        <f t="shared" si="36"/>
        <v>1</v>
      </c>
      <c r="R1567" s="26">
        <v>130</v>
      </c>
      <c r="S1567" s="26" t="str">
        <f>VLOOKUP(H1567,[2]Sheet1!$A$1:$F$65536,6,0)</f>
        <v>已开户</v>
      </c>
      <c r="T1567" s="58" t="str">
        <f t="shared" si="37"/>
        <v>对</v>
      </c>
    </row>
    <row r="1568" ht="21.95" customHeight="1" spans="1:20">
      <c r="A1568" s="19">
        <v>1559</v>
      </c>
      <c r="B1568" s="19" t="s">
        <v>43</v>
      </c>
      <c r="C1568" s="19" t="s">
        <v>44</v>
      </c>
      <c r="D1568" s="19" t="s">
        <v>45</v>
      </c>
      <c r="E1568" s="19" t="s">
        <v>3086</v>
      </c>
      <c r="F1568" s="19" t="s">
        <v>3349</v>
      </c>
      <c r="G1568" s="19" t="s">
        <v>3399</v>
      </c>
      <c r="H1568" s="101" t="s">
        <v>3400</v>
      </c>
      <c r="I1568" s="19">
        <v>13271419166</v>
      </c>
      <c r="J1568" s="19" t="s">
        <v>163</v>
      </c>
      <c r="K1568" s="19">
        <v>1</v>
      </c>
      <c r="L1568" s="19" t="s">
        <v>3349</v>
      </c>
      <c r="M1568" s="19" t="str">
        <f>VLOOKUP(G1568,[1]Sheet1!$G$1:$M$65536,7,0)</f>
        <v>6214672440001016159</v>
      </c>
      <c r="N1568" s="19" t="str">
        <f>VLOOKUP(H1568,[2]Sheet1!$A$1:$E$65536,5,0)</f>
        <v>6214672440001016159</v>
      </c>
      <c r="O1568" s="19" t="s">
        <v>52</v>
      </c>
      <c r="P1568" s="19">
        <v>1</v>
      </c>
      <c r="Q1568" s="84">
        <f t="shared" si="36"/>
        <v>1</v>
      </c>
      <c r="R1568" s="26">
        <v>130</v>
      </c>
      <c r="S1568" s="26" t="str">
        <f>VLOOKUP(H1568,[2]Sheet1!$A$1:$F$65536,6,0)</f>
        <v>已激活</v>
      </c>
      <c r="T1568" s="58" t="str">
        <f t="shared" si="37"/>
        <v>对</v>
      </c>
    </row>
    <row r="1569" ht="21.95" customHeight="1" spans="1:20">
      <c r="A1569" s="19">
        <v>1560</v>
      </c>
      <c r="B1569" s="19" t="s">
        <v>43</v>
      </c>
      <c r="C1569" s="19" t="s">
        <v>44</v>
      </c>
      <c r="D1569" s="19" t="s">
        <v>45</v>
      </c>
      <c r="E1569" s="19" t="s">
        <v>3086</v>
      </c>
      <c r="F1569" s="19" t="s">
        <v>3349</v>
      </c>
      <c r="G1569" s="19" t="s">
        <v>3401</v>
      </c>
      <c r="H1569" s="19" t="s">
        <v>3402</v>
      </c>
      <c r="I1569" s="19">
        <v>13273890708</v>
      </c>
      <c r="J1569" s="19" t="s">
        <v>163</v>
      </c>
      <c r="K1569" s="19">
        <v>2</v>
      </c>
      <c r="L1569" s="19" t="s">
        <v>3349</v>
      </c>
      <c r="M1569" s="19" t="str">
        <f>VLOOKUP(G1569,[1]Sheet1!$G$1:$M$65536,7,0)</f>
        <v>6214672440006257014</v>
      </c>
      <c r="N1569" s="19" t="str">
        <f>VLOOKUP(H1569,[2]Sheet1!$A$1:$E$65536,5,0)</f>
        <v>6214672440006257014</v>
      </c>
      <c r="O1569" s="19" t="s">
        <v>52</v>
      </c>
      <c r="P1569" s="19">
        <v>1</v>
      </c>
      <c r="Q1569" s="84">
        <f t="shared" si="36"/>
        <v>1</v>
      </c>
      <c r="R1569" s="26">
        <v>130</v>
      </c>
      <c r="S1569" s="26" t="str">
        <f>VLOOKUP(H1569,[2]Sheet1!$A$1:$F$65536,6,0)</f>
        <v>已激活</v>
      </c>
      <c r="T1569" s="58" t="str">
        <f t="shared" si="37"/>
        <v>对</v>
      </c>
    </row>
    <row r="1570" ht="21.95" customHeight="1" spans="1:20">
      <c r="A1570" s="19">
        <v>1561</v>
      </c>
      <c r="B1570" s="19" t="s">
        <v>43</v>
      </c>
      <c r="C1570" s="19" t="s">
        <v>44</v>
      </c>
      <c r="D1570" s="19" t="s">
        <v>45</v>
      </c>
      <c r="E1570" s="19" t="s">
        <v>3086</v>
      </c>
      <c r="F1570" s="19" t="s">
        <v>3349</v>
      </c>
      <c r="G1570" s="19" t="s">
        <v>3403</v>
      </c>
      <c r="H1570" s="101" t="s">
        <v>3404</v>
      </c>
      <c r="I1570" s="19">
        <v>15038821325</v>
      </c>
      <c r="J1570" s="19" t="s">
        <v>163</v>
      </c>
      <c r="K1570" s="19">
        <v>2</v>
      </c>
      <c r="L1570" s="19" t="s">
        <v>3349</v>
      </c>
      <c r="M1570" s="19" t="str">
        <f>VLOOKUP(G1570,[1]Sheet1!$G$1:$M$65536,7,0)</f>
        <v>6214672440001016654</v>
      </c>
      <c r="N1570" s="19" t="str">
        <f>VLOOKUP(H1570,[2]Sheet1!$A$1:$E$65536,5,0)</f>
        <v>6214672440001016654</v>
      </c>
      <c r="O1570" s="19" t="s">
        <v>52</v>
      </c>
      <c r="P1570" s="19">
        <v>1</v>
      </c>
      <c r="Q1570" s="84">
        <f t="shared" si="36"/>
        <v>1</v>
      </c>
      <c r="R1570" s="26">
        <v>130</v>
      </c>
      <c r="S1570" s="26" t="str">
        <f>VLOOKUP(H1570,[2]Sheet1!$A$1:$F$65536,6,0)</f>
        <v>已开户</v>
      </c>
      <c r="T1570" s="58" t="str">
        <f t="shared" si="37"/>
        <v>对</v>
      </c>
    </row>
    <row r="1571" ht="21.95" customHeight="1" spans="1:20">
      <c r="A1571" s="19">
        <v>1562</v>
      </c>
      <c r="B1571" s="19" t="s">
        <v>43</v>
      </c>
      <c r="C1571" s="19" t="s">
        <v>44</v>
      </c>
      <c r="D1571" s="19" t="s">
        <v>45</v>
      </c>
      <c r="E1571" s="19" t="s">
        <v>3086</v>
      </c>
      <c r="F1571" s="19" t="s">
        <v>3349</v>
      </c>
      <c r="G1571" s="19" t="s">
        <v>3405</v>
      </c>
      <c r="H1571" s="19" t="s">
        <v>3406</v>
      </c>
      <c r="I1571" s="19">
        <v>13737522132</v>
      </c>
      <c r="J1571" s="19" t="s">
        <v>163</v>
      </c>
      <c r="K1571" s="19">
        <v>1</v>
      </c>
      <c r="L1571" s="19" t="s">
        <v>3349</v>
      </c>
      <c r="M1571" s="19" t="str">
        <f>VLOOKUP(G1571,[1]Sheet1!$G$1:$M$65536,7,0)</f>
        <v>6214672440001016118</v>
      </c>
      <c r="N1571" s="19" t="str">
        <f>VLOOKUP(H1571,[2]Sheet1!$A$1:$E$65536,5,0)</f>
        <v>6214672440001016118</v>
      </c>
      <c r="O1571" s="19" t="s">
        <v>52</v>
      </c>
      <c r="P1571" s="19">
        <v>1</v>
      </c>
      <c r="Q1571" s="84">
        <f t="shared" si="36"/>
        <v>1</v>
      </c>
      <c r="R1571" s="26">
        <v>130</v>
      </c>
      <c r="S1571" s="26" t="str">
        <f>VLOOKUP(H1571,[2]Sheet1!$A$1:$F$65536,6,0)</f>
        <v>已激活</v>
      </c>
      <c r="T1571" s="58" t="str">
        <f t="shared" si="37"/>
        <v>对</v>
      </c>
    </row>
    <row r="1572" ht="21.95" customHeight="1" spans="1:20">
      <c r="A1572" s="19">
        <v>1563</v>
      </c>
      <c r="B1572" s="19" t="s">
        <v>43</v>
      </c>
      <c r="C1572" s="19" t="s">
        <v>44</v>
      </c>
      <c r="D1572" s="19" t="s">
        <v>45</v>
      </c>
      <c r="E1572" s="19" t="s">
        <v>3086</v>
      </c>
      <c r="F1572" s="19" t="s">
        <v>3349</v>
      </c>
      <c r="G1572" s="19" t="s">
        <v>3407</v>
      </c>
      <c r="H1572" s="19" t="s">
        <v>3408</v>
      </c>
      <c r="I1572" s="19">
        <v>15037577025</v>
      </c>
      <c r="J1572" s="19" t="s">
        <v>163</v>
      </c>
      <c r="K1572" s="19">
        <v>2</v>
      </c>
      <c r="L1572" s="19" t="s">
        <v>3349</v>
      </c>
      <c r="M1572" s="19" t="str">
        <f>VLOOKUP(G1572,[1]Sheet1!$G$1:$M$65536,7,0)</f>
        <v>6214672440001014956</v>
      </c>
      <c r="N1572" s="19" t="str">
        <f>VLOOKUP(H1572,[2]Sheet1!$A$1:$E$65536,5,0)</f>
        <v>6214672440001014956</v>
      </c>
      <c r="O1572" s="19" t="s">
        <v>52</v>
      </c>
      <c r="P1572" s="19">
        <v>1</v>
      </c>
      <c r="Q1572" s="84">
        <f t="shared" si="36"/>
        <v>1</v>
      </c>
      <c r="R1572" s="26">
        <v>130</v>
      </c>
      <c r="S1572" s="26" t="str">
        <f>VLOOKUP(H1572,[2]Sheet1!$A$1:$F$65536,6,0)</f>
        <v>已激活</v>
      </c>
      <c r="T1572" s="58" t="str">
        <f t="shared" si="37"/>
        <v>对</v>
      </c>
    </row>
    <row r="1573" ht="21.95" customHeight="1" spans="1:20">
      <c r="A1573" s="19">
        <v>1564</v>
      </c>
      <c r="B1573" s="19" t="s">
        <v>43</v>
      </c>
      <c r="C1573" s="19" t="s">
        <v>44</v>
      </c>
      <c r="D1573" s="19" t="s">
        <v>45</v>
      </c>
      <c r="E1573" s="19" t="s">
        <v>3086</v>
      </c>
      <c r="F1573" s="19" t="s">
        <v>3349</v>
      </c>
      <c r="G1573" s="19" t="s">
        <v>3409</v>
      </c>
      <c r="H1573" s="19" t="s">
        <v>3410</v>
      </c>
      <c r="I1573" s="19" t="s">
        <v>3411</v>
      </c>
      <c r="J1573" s="19" t="s">
        <v>163</v>
      </c>
      <c r="K1573" s="19">
        <v>1</v>
      </c>
      <c r="L1573" s="19" t="s">
        <v>3349</v>
      </c>
      <c r="M1573" s="19" t="str">
        <f>VLOOKUP(G1573,[1]Sheet1!$G$1:$M$65536,7,0)</f>
        <v>6214672440001015482</v>
      </c>
      <c r="N1573" s="19" t="str">
        <f>VLOOKUP(H1573,[2]Sheet1!$A$1:$E$65536,5,0)</f>
        <v>6214672440001015482</v>
      </c>
      <c r="O1573" s="19" t="s">
        <v>52</v>
      </c>
      <c r="P1573" s="19">
        <v>1</v>
      </c>
      <c r="Q1573" s="84">
        <f t="shared" si="36"/>
        <v>1</v>
      </c>
      <c r="R1573" s="26">
        <v>130</v>
      </c>
      <c r="S1573" s="26" t="str">
        <f>VLOOKUP(H1573,[2]Sheet1!$A$1:$F$65536,6,0)</f>
        <v>已激活</v>
      </c>
      <c r="T1573" s="58" t="str">
        <f t="shared" si="37"/>
        <v>对</v>
      </c>
    </row>
    <row r="1574" ht="21.95" customHeight="1" spans="1:20">
      <c r="A1574" s="19">
        <v>1565</v>
      </c>
      <c r="B1574" s="19" t="s">
        <v>43</v>
      </c>
      <c r="C1574" s="19" t="s">
        <v>44</v>
      </c>
      <c r="D1574" s="19" t="s">
        <v>45</v>
      </c>
      <c r="E1574" s="19" t="s">
        <v>3086</v>
      </c>
      <c r="F1574" s="19" t="s">
        <v>3349</v>
      </c>
      <c r="G1574" s="19" t="s">
        <v>3412</v>
      </c>
      <c r="H1574" s="101" t="s">
        <v>3413</v>
      </c>
      <c r="I1574" s="19">
        <v>15037587025</v>
      </c>
      <c r="J1574" s="19" t="s">
        <v>163</v>
      </c>
      <c r="K1574" s="19">
        <v>1</v>
      </c>
      <c r="L1574" s="19" t="s">
        <v>3349</v>
      </c>
      <c r="M1574" s="19" t="str">
        <f>VLOOKUP(G1574,[1]Sheet1!$G$1:$M$65536,7,0)</f>
        <v>6214672440001016985</v>
      </c>
      <c r="N1574" s="19" t="str">
        <f>VLOOKUP(H1574,[2]Sheet1!$A$1:$E$65536,5,0)</f>
        <v>6214672440001016985</v>
      </c>
      <c r="O1574" s="19" t="s">
        <v>52</v>
      </c>
      <c r="P1574" s="19">
        <v>1</v>
      </c>
      <c r="Q1574" s="84">
        <f t="shared" si="36"/>
        <v>1</v>
      </c>
      <c r="R1574" s="26">
        <v>130</v>
      </c>
      <c r="S1574" s="26" t="str">
        <f>VLOOKUP(H1574,[2]Sheet1!$A$1:$F$65536,6,0)</f>
        <v>已开户</v>
      </c>
      <c r="T1574" s="58" t="str">
        <f t="shared" si="37"/>
        <v>对</v>
      </c>
    </row>
    <row r="1575" ht="21.95" customHeight="1" spans="1:20">
      <c r="A1575" s="19">
        <v>1566</v>
      </c>
      <c r="B1575" s="19" t="s">
        <v>43</v>
      </c>
      <c r="C1575" s="19" t="s">
        <v>44</v>
      </c>
      <c r="D1575" s="19" t="s">
        <v>45</v>
      </c>
      <c r="E1575" s="19" t="s">
        <v>3086</v>
      </c>
      <c r="F1575" s="19" t="s">
        <v>3349</v>
      </c>
      <c r="G1575" s="19" t="s">
        <v>3414</v>
      </c>
      <c r="H1575" s="19" t="s">
        <v>3415</v>
      </c>
      <c r="I1575" s="19" t="s">
        <v>3416</v>
      </c>
      <c r="J1575" s="19" t="s">
        <v>163</v>
      </c>
      <c r="K1575" s="19">
        <v>2</v>
      </c>
      <c r="L1575" s="19" t="s">
        <v>3349</v>
      </c>
      <c r="M1575" s="19" t="str">
        <f>VLOOKUP(G1575,[1]Sheet1!$G$1:$M$65536,7,0)</f>
        <v>6214672440001014725</v>
      </c>
      <c r="N1575" s="19" t="str">
        <f>VLOOKUP(H1575,[2]Sheet1!$A$1:$E$65536,5,0)</f>
        <v>6214672440001014725</v>
      </c>
      <c r="O1575" s="19" t="s">
        <v>52</v>
      </c>
      <c r="P1575" s="19">
        <v>1</v>
      </c>
      <c r="Q1575" s="84">
        <f t="shared" si="36"/>
        <v>1</v>
      </c>
      <c r="R1575" s="26">
        <v>130</v>
      </c>
      <c r="S1575" s="26" t="str">
        <f>VLOOKUP(H1575,[2]Sheet1!$A$1:$F$65536,6,0)</f>
        <v>已激活</v>
      </c>
      <c r="T1575" s="58" t="str">
        <f t="shared" si="37"/>
        <v>对</v>
      </c>
    </row>
    <row r="1576" ht="21.95" customHeight="1" spans="1:20">
      <c r="A1576" s="19">
        <v>1567</v>
      </c>
      <c r="B1576" s="19" t="s">
        <v>43</v>
      </c>
      <c r="C1576" s="19" t="s">
        <v>44</v>
      </c>
      <c r="D1576" s="19" t="s">
        <v>45</v>
      </c>
      <c r="E1576" s="19" t="s">
        <v>3086</v>
      </c>
      <c r="F1576" s="19" t="s">
        <v>3349</v>
      </c>
      <c r="G1576" s="19" t="s">
        <v>3417</v>
      </c>
      <c r="H1576" s="19" t="s">
        <v>3418</v>
      </c>
      <c r="I1576" s="19" t="s">
        <v>3419</v>
      </c>
      <c r="J1576" s="19" t="s">
        <v>163</v>
      </c>
      <c r="K1576" s="19">
        <v>1</v>
      </c>
      <c r="L1576" s="19" t="s">
        <v>3349</v>
      </c>
      <c r="M1576" s="19" t="str">
        <f>VLOOKUP(G1576,[1]Sheet1!$G$1:$M$65536,7,0)</f>
        <v>6214672440007450253</v>
      </c>
      <c r="N1576" s="19" t="str">
        <f>VLOOKUP(H1576,[2]Sheet1!$A$1:$E$65536,5,0)</f>
        <v>6214672440007450253</v>
      </c>
      <c r="O1576" s="19" t="s">
        <v>52</v>
      </c>
      <c r="P1576" s="19">
        <v>1</v>
      </c>
      <c r="Q1576" s="84">
        <f t="shared" si="36"/>
        <v>1</v>
      </c>
      <c r="R1576" s="26">
        <v>130</v>
      </c>
      <c r="S1576" s="26" t="str">
        <f>VLOOKUP(H1576,[2]Sheet1!$A$1:$F$65536,6,0)</f>
        <v>已激活</v>
      </c>
      <c r="T1576" s="58" t="str">
        <f t="shared" si="37"/>
        <v>对</v>
      </c>
    </row>
    <row r="1577" ht="21.95" customHeight="1" spans="1:20">
      <c r="A1577" s="19">
        <v>1568</v>
      </c>
      <c r="B1577" s="19" t="s">
        <v>43</v>
      </c>
      <c r="C1577" s="19" t="s">
        <v>44</v>
      </c>
      <c r="D1577" s="19" t="s">
        <v>45</v>
      </c>
      <c r="E1577" s="19" t="s">
        <v>3086</v>
      </c>
      <c r="F1577" s="19" t="s">
        <v>3349</v>
      </c>
      <c r="G1577" s="19" t="s">
        <v>3420</v>
      </c>
      <c r="H1577" s="101" t="s">
        <v>3421</v>
      </c>
      <c r="I1577" s="19">
        <v>15893429881</v>
      </c>
      <c r="J1577" s="19" t="s">
        <v>163</v>
      </c>
      <c r="K1577" s="19">
        <v>2</v>
      </c>
      <c r="L1577" s="19" t="s">
        <v>3349</v>
      </c>
      <c r="M1577" s="19" t="str">
        <f>VLOOKUP(G1577,[1]Sheet1!$G$1:$M$65536,7,0)</f>
        <v>6214672440001014758</v>
      </c>
      <c r="N1577" s="19" t="str">
        <f>VLOOKUP(H1577,[2]Sheet1!$A$1:$E$65536,5,0)</f>
        <v>6214672440001014758</v>
      </c>
      <c r="O1577" s="19" t="s">
        <v>52</v>
      </c>
      <c r="P1577" s="19">
        <v>1</v>
      </c>
      <c r="Q1577" s="84">
        <f t="shared" si="36"/>
        <v>1</v>
      </c>
      <c r="R1577" s="26">
        <v>130</v>
      </c>
      <c r="S1577" s="26" t="str">
        <f>VLOOKUP(H1577,[2]Sheet1!$A$1:$F$65536,6,0)</f>
        <v>已激活</v>
      </c>
      <c r="T1577" s="58" t="str">
        <f t="shared" si="37"/>
        <v>对</v>
      </c>
    </row>
    <row r="1578" ht="21.95" customHeight="1" spans="1:20">
      <c r="A1578" s="19">
        <v>1569</v>
      </c>
      <c r="B1578" s="19" t="s">
        <v>43</v>
      </c>
      <c r="C1578" s="19" t="s">
        <v>44</v>
      </c>
      <c r="D1578" s="19" t="s">
        <v>45</v>
      </c>
      <c r="E1578" s="19" t="s">
        <v>3086</v>
      </c>
      <c r="F1578" s="19" t="s">
        <v>3349</v>
      </c>
      <c r="G1578" s="19" t="s">
        <v>3422</v>
      </c>
      <c r="H1578" s="101" t="s">
        <v>3423</v>
      </c>
      <c r="I1578" s="19">
        <v>13273891106</v>
      </c>
      <c r="J1578" s="19" t="s">
        <v>163</v>
      </c>
      <c r="K1578" s="19">
        <v>1</v>
      </c>
      <c r="L1578" s="19" t="s">
        <v>3349</v>
      </c>
      <c r="M1578" s="19" t="str">
        <f>VLOOKUP(G1578,[1]Sheet1!$G$1:$M$65536,7,0)</f>
        <v>6214672440001015938</v>
      </c>
      <c r="N1578" s="19" t="str">
        <f>VLOOKUP(H1578,[2]Sheet1!$A$1:$E$65536,5,0)</f>
        <v>6214672440001015938</v>
      </c>
      <c r="O1578" s="19" t="s">
        <v>52</v>
      </c>
      <c r="P1578" s="19">
        <v>1</v>
      </c>
      <c r="Q1578" s="84">
        <f t="shared" si="36"/>
        <v>1</v>
      </c>
      <c r="R1578" s="26">
        <v>130</v>
      </c>
      <c r="S1578" s="26" t="str">
        <f>VLOOKUP(H1578,[2]Sheet1!$A$1:$F$65536,6,0)</f>
        <v>已激活</v>
      </c>
      <c r="T1578" s="58" t="str">
        <f t="shared" si="37"/>
        <v>对</v>
      </c>
    </row>
    <row r="1579" ht="21.95" customHeight="1" spans="1:20">
      <c r="A1579" s="19">
        <v>1570</v>
      </c>
      <c r="B1579" s="19" t="s">
        <v>43</v>
      </c>
      <c r="C1579" s="19" t="s">
        <v>44</v>
      </c>
      <c r="D1579" s="19" t="s">
        <v>45</v>
      </c>
      <c r="E1579" s="19" t="s">
        <v>3086</v>
      </c>
      <c r="F1579" s="19" t="s">
        <v>3349</v>
      </c>
      <c r="G1579" s="19" t="s">
        <v>3424</v>
      </c>
      <c r="H1579" s="19" t="s">
        <v>3425</v>
      </c>
      <c r="I1579" s="19" t="s">
        <v>3426</v>
      </c>
      <c r="J1579" s="19" t="s">
        <v>163</v>
      </c>
      <c r="K1579" s="19">
        <v>2</v>
      </c>
      <c r="L1579" s="19" t="s">
        <v>3349</v>
      </c>
      <c r="M1579" s="19" t="str">
        <f>VLOOKUP(G1579,[1]Sheet1!$G$1:$M$65536,7,0)</f>
        <v>6214672440006980532</v>
      </c>
      <c r="N1579" s="19" t="str">
        <f>VLOOKUP(H1579,[2]Sheet1!$A$1:$E$65536,5,0)</f>
        <v>6214672440006980532</v>
      </c>
      <c r="O1579" s="19" t="s">
        <v>52</v>
      </c>
      <c r="P1579" s="19">
        <v>1</v>
      </c>
      <c r="Q1579" s="84">
        <f t="shared" si="36"/>
        <v>1</v>
      </c>
      <c r="R1579" s="26">
        <v>130</v>
      </c>
      <c r="S1579" s="26" t="str">
        <f>VLOOKUP(H1579,[2]Sheet1!$A$1:$F$65536,6,0)</f>
        <v>已激活</v>
      </c>
      <c r="T1579" s="58" t="str">
        <f t="shared" si="37"/>
        <v>对</v>
      </c>
    </row>
    <row r="1580" ht="21.95" customHeight="1" spans="1:20">
      <c r="A1580" s="19">
        <v>1571</v>
      </c>
      <c r="B1580" s="19" t="s">
        <v>43</v>
      </c>
      <c r="C1580" s="19" t="s">
        <v>44</v>
      </c>
      <c r="D1580" s="19" t="s">
        <v>45</v>
      </c>
      <c r="E1580" s="19" t="s">
        <v>3086</v>
      </c>
      <c r="F1580" s="19" t="s">
        <v>3349</v>
      </c>
      <c r="G1580" s="19" t="s">
        <v>3427</v>
      </c>
      <c r="H1580" s="19" t="s">
        <v>3428</v>
      </c>
      <c r="I1580" s="19" t="s">
        <v>3429</v>
      </c>
      <c r="J1580" s="19" t="s">
        <v>163</v>
      </c>
      <c r="K1580" s="19">
        <v>1</v>
      </c>
      <c r="L1580" s="19" t="s">
        <v>3349</v>
      </c>
      <c r="M1580" s="19" t="str">
        <f>VLOOKUP(G1580,[1]Sheet1!$G$1:$M$65536,7,0)</f>
        <v>6214672440001015516</v>
      </c>
      <c r="N1580" s="19" t="str">
        <f>VLOOKUP(H1580,[2]Sheet1!$A$1:$E$65536,5,0)</f>
        <v>6214672440001015516</v>
      </c>
      <c r="O1580" s="19" t="s">
        <v>52</v>
      </c>
      <c r="P1580" s="19">
        <v>1</v>
      </c>
      <c r="Q1580" s="84">
        <f t="shared" si="36"/>
        <v>1</v>
      </c>
      <c r="R1580" s="26">
        <v>130</v>
      </c>
      <c r="S1580" s="26" t="str">
        <f>VLOOKUP(H1580,[2]Sheet1!$A$1:$F$65536,6,0)</f>
        <v>已激活</v>
      </c>
      <c r="T1580" s="58" t="str">
        <f t="shared" si="37"/>
        <v>对</v>
      </c>
    </row>
    <row r="1581" ht="21.95" customHeight="1" spans="1:20">
      <c r="A1581" s="19">
        <v>1572</v>
      </c>
      <c r="B1581" s="19" t="s">
        <v>43</v>
      </c>
      <c r="C1581" s="19" t="s">
        <v>44</v>
      </c>
      <c r="D1581" s="19" t="s">
        <v>45</v>
      </c>
      <c r="E1581" s="19" t="s">
        <v>3086</v>
      </c>
      <c r="F1581" s="19" t="s">
        <v>3349</v>
      </c>
      <c r="G1581" s="19" t="s">
        <v>3430</v>
      </c>
      <c r="H1581" s="19" t="s">
        <v>3431</v>
      </c>
      <c r="I1581" s="19" t="s">
        <v>3432</v>
      </c>
      <c r="J1581" s="19" t="s">
        <v>163</v>
      </c>
      <c r="K1581" s="19">
        <v>1</v>
      </c>
      <c r="L1581" s="19" t="s">
        <v>3349</v>
      </c>
      <c r="M1581" s="19" t="str">
        <f>VLOOKUP(G1581,[1]Sheet1!$G$1:$M$65536,7,0)</f>
        <v>6214672440001014709</v>
      </c>
      <c r="N1581" s="19" t="str">
        <f>VLOOKUP(H1581,[2]Sheet1!$A$1:$E$65536,5,0)</f>
        <v>6214672440001014709</v>
      </c>
      <c r="O1581" s="19" t="s">
        <v>52</v>
      </c>
      <c r="P1581" s="19">
        <v>1</v>
      </c>
      <c r="Q1581" s="84">
        <f t="shared" si="36"/>
        <v>1</v>
      </c>
      <c r="R1581" s="26">
        <v>130</v>
      </c>
      <c r="S1581" s="26" t="str">
        <f>VLOOKUP(H1581,[2]Sheet1!$A$1:$F$65536,6,0)</f>
        <v>已激活</v>
      </c>
      <c r="T1581" s="58" t="str">
        <f t="shared" si="37"/>
        <v>对</v>
      </c>
    </row>
    <row r="1582" ht="21.95" customHeight="1" spans="1:20">
      <c r="A1582" s="19">
        <v>1573</v>
      </c>
      <c r="B1582" s="19" t="s">
        <v>43</v>
      </c>
      <c r="C1582" s="19" t="s">
        <v>44</v>
      </c>
      <c r="D1582" s="19" t="s">
        <v>45</v>
      </c>
      <c r="E1582" s="19" t="s">
        <v>3086</v>
      </c>
      <c r="F1582" s="19" t="s">
        <v>3349</v>
      </c>
      <c r="G1582" s="19" t="s">
        <v>3433</v>
      </c>
      <c r="H1582" s="19" t="s">
        <v>3434</v>
      </c>
      <c r="I1582" s="19">
        <v>15093755392</v>
      </c>
      <c r="J1582" s="19" t="s">
        <v>163</v>
      </c>
      <c r="K1582" s="19">
        <v>2</v>
      </c>
      <c r="L1582" s="19" t="s">
        <v>3349</v>
      </c>
      <c r="M1582" s="19" t="str">
        <f>VLOOKUP(G1582,[1]Sheet1!$G$1:$M$65536,7,0)</f>
        <v>6214672440001015151</v>
      </c>
      <c r="N1582" s="19" t="str">
        <f>VLOOKUP(H1582,[2]Sheet1!$A$1:$E$65536,5,0)</f>
        <v>6214672440001015151</v>
      </c>
      <c r="O1582" s="19" t="s">
        <v>52</v>
      </c>
      <c r="P1582" s="19">
        <v>1</v>
      </c>
      <c r="Q1582" s="84">
        <f t="shared" si="36"/>
        <v>1</v>
      </c>
      <c r="R1582" s="26">
        <v>130</v>
      </c>
      <c r="S1582" s="26" t="str">
        <f>VLOOKUP(H1582,[2]Sheet1!$A$1:$F$65536,6,0)</f>
        <v>已激活</v>
      </c>
      <c r="T1582" s="58" t="str">
        <f t="shared" si="37"/>
        <v>对</v>
      </c>
    </row>
    <row r="1583" ht="21.95" customHeight="1" spans="1:20">
      <c r="A1583" s="19">
        <v>1574</v>
      </c>
      <c r="B1583" s="19" t="s">
        <v>43</v>
      </c>
      <c r="C1583" s="19" t="s">
        <v>44</v>
      </c>
      <c r="D1583" s="19" t="s">
        <v>45</v>
      </c>
      <c r="E1583" s="19" t="s">
        <v>3086</v>
      </c>
      <c r="F1583" s="19" t="s">
        <v>3349</v>
      </c>
      <c r="G1583" s="19" t="s">
        <v>3435</v>
      </c>
      <c r="H1583" s="101" t="s">
        <v>3436</v>
      </c>
      <c r="I1583" s="19">
        <v>15093755392</v>
      </c>
      <c r="J1583" s="19" t="s">
        <v>163</v>
      </c>
      <c r="K1583" s="19">
        <v>1</v>
      </c>
      <c r="L1583" s="19" t="s">
        <v>3349</v>
      </c>
      <c r="M1583" s="19" t="str">
        <f>VLOOKUP(G1583,[1]Sheet1!$G$1:$M$65536,7,0)</f>
        <v>6214672440001015920</v>
      </c>
      <c r="N1583" s="19" t="str">
        <f>VLOOKUP(H1583,[2]Sheet1!$A$1:$E$65536,5,0)</f>
        <v>6214672440001015920</v>
      </c>
      <c r="O1583" s="19" t="s">
        <v>52</v>
      </c>
      <c r="P1583" s="19">
        <v>1</v>
      </c>
      <c r="Q1583" s="84">
        <f t="shared" si="36"/>
        <v>1</v>
      </c>
      <c r="R1583" s="26">
        <v>130</v>
      </c>
      <c r="S1583" s="26" t="str">
        <f>VLOOKUP(H1583,[2]Sheet1!$A$1:$F$65536,6,0)</f>
        <v>已激活</v>
      </c>
      <c r="T1583" s="58" t="str">
        <f t="shared" si="37"/>
        <v>对</v>
      </c>
    </row>
    <row r="1584" ht="21.95" customHeight="1" spans="1:20">
      <c r="A1584" s="19">
        <v>1575</v>
      </c>
      <c r="B1584" s="19" t="s">
        <v>43</v>
      </c>
      <c r="C1584" s="19" t="s">
        <v>44</v>
      </c>
      <c r="D1584" s="19" t="s">
        <v>45</v>
      </c>
      <c r="E1584" s="19" t="s">
        <v>3086</v>
      </c>
      <c r="F1584" s="19" t="s">
        <v>3349</v>
      </c>
      <c r="G1584" s="19" t="s">
        <v>3437</v>
      </c>
      <c r="H1584" s="101" t="s">
        <v>3438</v>
      </c>
      <c r="I1584" s="19">
        <v>13071721155</v>
      </c>
      <c r="J1584" s="19" t="s">
        <v>163</v>
      </c>
      <c r="K1584" s="19">
        <v>2</v>
      </c>
      <c r="L1584" s="19" t="s">
        <v>3349</v>
      </c>
      <c r="M1584" s="19" t="str">
        <f>VLOOKUP(G1584,[1]Sheet1!$G$1:$M$65536,7,0)</f>
        <v>6214672440001017314</v>
      </c>
      <c r="N1584" s="19" t="str">
        <f>VLOOKUP(H1584,[2]Sheet1!$A$1:$E$65536,5,0)</f>
        <v>6214672440001017314</v>
      </c>
      <c r="O1584" s="19" t="s">
        <v>52</v>
      </c>
      <c r="P1584" s="19">
        <v>1</v>
      </c>
      <c r="Q1584" s="84">
        <f t="shared" si="36"/>
        <v>1</v>
      </c>
      <c r="R1584" s="26">
        <v>130</v>
      </c>
      <c r="S1584" s="26" t="str">
        <f>VLOOKUP(H1584,[2]Sheet1!$A$1:$F$65536,6,0)</f>
        <v>已激活</v>
      </c>
      <c r="T1584" s="58" t="str">
        <f t="shared" si="37"/>
        <v>对</v>
      </c>
    </row>
    <row r="1585" ht="21.95" customHeight="1" spans="1:20">
      <c r="A1585" s="19">
        <v>1576</v>
      </c>
      <c r="B1585" s="19" t="s">
        <v>43</v>
      </c>
      <c r="C1585" s="19" t="s">
        <v>44</v>
      </c>
      <c r="D1585" s="19" t="s">
        <v>45</v>
      </c>
      <c r="E1585" s="19" t="s">
        <v>3086</v>
      </c>
      <c r="F1585" s="19" t="s">
        <v>3349</v>
      </c>
      <c r="G1585" s="19" t="s">
        <v>3439</v>
      </c>
      <c r="H1585" s="19" t="s">
        <v>3440</v>
      </c>
      <c r="I1585" s="19" t="s">
        <v>3441</v>
      </c>
      <c r="J1585" s="19" t="s">
        <v>163</v>
      </c>
      <c r="K1585" s="19">
        <v>1</v>
      </c>
      <c r="L1585" s="19" t="s">
        <v>3349</v>
      </c>
      <c r="M1585" s="19" t="str">
        <f>VLOOKUP(G1585,[1]Sheet1!$G$1:$M$65536,7,0)</f>
        <v>6214672440006258442</v>
      </c>
      <c r="N1585" s="19" t="str">
        <f>VLOOKUP(H1585,[2]Sheet1!$A$1:$E$65536,5,0)</f>
        <v>6214672440006258442</v>
      </c>
      <c r="O1585" s="19" t="s">
        <v>52</v>
      </c>
      <c r="P1585" s="19">
        <v>1</v>
      </c>
      <c r="Q1585" s="84">
        <f t="shared" si="36"/>
        <v>1</v>
      </c>
      <c r="R1585" s="26">
        <v>130</v>
      </c>
      <c r="S1585" s="26" t="str">
        <f>VLOOKUP(H1585,[2]Sheet1!$A$1:$F$65536,6,0)</f>
        <v>已激活</v>
      </c>
      <c r="T1585" s="58" t="str">
        <f t="shared" si="37"/>
        <v>对</v>
      </c>
    </row>
    <row r="1586" ht="21.95" customHeight="1" spans="1:20">
      <c r="A1586" s="19">
        <v>1577</v>
      </c>
      <c r="B1586" s="19" t="s">
        <v>43</v>
      </c>
      <c r="C1586" s="19" t="s">
        <v>44</v>
      </c>
      <c r="D1586" s="19" t="s">
        <v>45</v>
      </c>
      <c r="E1586" s="19" t="s">
        <v>3086</v>
      </c>
      <c r="F1586" s="19" t="s">
        <v>3349</v>
      </c>
      <c r="G1586" s="19" t="s">
        <v>3442</v>
      </c>
      <c r="H1586" s="101" t="s">
        <v>3443</v>
      </c>
      <c r="I1586" s="19">
        <v>15537518158</v>
      </c>
      <c r="J1586" s="19" t="s">
        <v>163</v>
      </c>
      <c r="K1586" s="19">
        <v>3</v>
      </c>
      <c r="L1586" s="19" t="s">
        <v>3349</v>
      </c>
      <c r="M1586" s="19" t="str">
        <f>VLOOKUP(G1586,[1]Sheet1!$G$1:$M$65536,7,0)</f>
        <v>6217211707004079264</v>
      </c>
      <c r="N1586" s="19" t="str">
        <f>VLOOKUP(H1586,[2]Sheet1!$A$1:$E$65536,5,0)</f>
        <v>6217211707004079264</v>
      </c>
      <c r="O1586" s="19" t="s">
        <v>52</v>
      </c>
      <c r="P1586" s="19">
        <v>1</v>
      </c>
      <c r="Q1586" s="84">
        <f t="shared" si="36"/>
        <v>1</v>
      </c>
      <c r="R1586" s="26">
        <v>300</v>
      </c>
      <c r="S1586" s="26" t="str">
        <f>VLOOKUP(H1586,[2]Sheet1!$A$1:$F$65536,6,0)</f>
        <v>已开户</v>
      </c>
      <c r="T1586" s="58" t="str">
        <f t="shared" si="37"/>
        <v>对</v>
      </c>
    </row>
    <row r="1587" ht="21.95" customHeight="1" spans="1:20">
      <c r="A1587" s="19">
        <v>1578</v>
      </c>
      <c r="B1587" s="19" t="s">
        <v>43</v>
      </c>
      <c r="C1587" s="19" t="s">
        <v>44</v>
      </c>
      <c r="D1587" s="19" t="s">
        <v>45</v>
      </c>
      <c r="E1587" s="19" t="s">
        <v>3086</v>
      </c>
      <c r="F1587" s="19" t="s">
        <v>3349</v>
      </c>
      <c r="G1587" s="19" t="s">
        <v>3444</v>
      </c>
      <c r="H1587" s="19" t="s">
        <v>3445</v>
      </c>
      <c r="I1587" s="19" t="s">
        <v>3446</v>
      </c>
      <c r="J1587" s="19" t="s">
        <v>163</v>
      </c>
      <c r="K1587" s="19">
        <v>1</v>
      </c>
      <c r="L1587" s="19" t="s">
        <v>3349</v>
      </c>
      <c r="M1587" s="19" t="str">
        <f>VLOOKUP(G1587,[1]Sheet1!$G$1:$M$65536,7,0)</f>
        <v>6214672440001016811</v>
      </c>
      <c r="N1587" s="19" t="str">
        <f>VLOOKUP(H1587,[2]Sheet1!$A$1:$E$65536,5,0)</f>
        <v>6214672440001016811</v>
      </c>
      <c r="O1587" s="19" t="s">
        <v>52</v>
      </c>
      <c r="P1587" s="19">
        <v>1</v>
      </c>
      <c r="Q1587" s="84">
        <f t="shared" si="36"/>
        <v>1</v>
      </c>
      <c r="R1587" s="26">
        <v>130</v>
      </c>
      <c r="S1587" s="26" t="str">
        <f>VLOOKUP(H1587,[2]Sheet1!$A$1:$F$65536,6,0)</f>
        <v>已激活</v>
      </c>
      <c r="T1587" s="58" t="str">
        <f t="shared" si="37"/>
        <v>对</v>
      </c>
    </row>
    <row r="1588" ht="21.95" customHeight="1" spans="1:20">
      <c r="A1588" s="19">
        <v>1579</v>
      </c>
      <c r="B1588" s="19" t="s">
        <v>43</v>
      </c>
      <c r="C1588" s="19" t="s">
        <v>44</v>
      </c>
      <c r="D1588" s="19" t="s">
        <v>45</v>
      </c>
      <c r="E1588" s="19" t="s">
        <v>3086</v>
      </c>
      <c r="F1588" s="19" t="s">
        <v>3349</v>
      </c>
      <c r="G1588" s="19" t="s">
        <v>3447</v>
      </c>
      <c r="H1588" s="101" t="s">
        <v>3448</v>
      </c>
      <c r="I1588" s="19">
        <v>13071703516</v>
      </c>
      <c r="J1588" s="19" t="s">
        <v>163</v>
      </c>
      <c r="K1588" s="19">
        <v>4</v>
      </c>
      <c r="L1588" s="19" t="s">
        <v>3349</v>
      </c>
      <c r="M1588" s="19" t="str">
        <f>VLOOKUP(G1588,[1]Sheet1!$G$1:$M$65536,7,0)</f>
        <v>6214672440006259499</v>
      </c>
      <c r="N1588" s="19" t="str">
        <f>VLOOKUP(H1588,[2]Sheet1!$A$1:$E$65536,5,0)</f>
        <v>6214672440006259499</v>
      </c>
      <c r="O1588" s="19" t="s">
        <v>52</v>
      </c>
      <c r="P1588" s="19">
        <v>1</v>
      </c>
      <c r="Q1588" s="84">
        <f t="shared" si="36"/>
        <v>1</v>
      </c>
      <c r="R1588" s="26">
        <v>300</v>
      </c>
      <c r="S1588" s="26" t="str">
        <f>VLOOKUP(H1588,[2]Sheet1!$A$1:$F$65536,6,0)</f>
        <v>已激活</v>
      </c>
      <c r="T1588" s="58" t="str">
        <f t="shared" si="37"/>
        <v>对</v>
      </c>
    </row>
    <row r="1589" ht="21.95" customHeight="1" spans="1:20">
      <c r="A1589" s="19">
        <v>1580</v>
      </c>
      <c r="B1589" s="19" t="s">
        <v>43</v>
      </c>
      <c r="C1589" s="19" t="s">
        <v>44</v>
      </c>
      <c r="D1589" s="19" t="s">
        <v>45</v>
      </c>
      <c r="E1589" s="19" t="s">
        <v>3086</v>
      </c>
      <c r="F1589" s="19" t="s">
        <v>3349</v>
      </c>
      <c r="G1589" s="19" t="s">
        <v>3449</v>
      </c>
      <c r="H1589" s="19" t="s">
        <v>3450</v>
      </c>
      <c r="I1589" s="19">
        <v>13071749121</v>
      </c>
      <c r="J1589" s="19" t="s">
        <v>163</v>
      </c>
      <c r="K1589" s="19">
        <v>1</v>
      </c>
      <c r="L1589" s="19" t="s">
        <v>3349</v>
      </c>
      <c r="M1589" s="19" t="str">
        <f>VLOOKUP(G1589,[1]Sheet1!$G$1:$M$65536,7,0)</f>
        <v>6214672440001015425</v>
      </c>
      <c r="N1589" s="19" t="str">
        <f>VLOOKUP(H1589,[2]Sheet1!$A$1:$E$65536,5,0)</f>
        <v>6214672440001015425</v>
      </c>
      <c r="O1589" s="19" t="s">
        <v>52</v>
      </c>
      <c r="P1589" s="19">
        <v>1</v>
      </c>
      <c r="Q1589" s="84">
        <f t="shared" ref="Q1589:Q1652" si="38">P1589</f>
        <v>1</v>
      </c>
      <c r="R1589" s="26">
        <v>130</v>
      </c>
      <c r="S1589" s="26" t="str">
        <f>VLOOKUP(H1589,[2]Sheet1!$A$1:$F$65536,6,0)</f>
        <v>已激活</v>
      </c>
      <c r="T1589" s="58" t="str">
        <f t="shared" si="37"/>
        <v>对</v>
      </c>
    </row>
    <row r="1590" ht="21.95" customHeight="1" spans="1:20">
      <c r="A1590" s="19">
        <v>1581</v>
      </c>
      <c r="B1590" s="19" t="s">
        <v>43</v>
      </c>
      <c r="C1590" s="19" t="s">
        <v>44</v>
      </c>
      <c r="D1590" s="19" t="s">
        <v>45</v>
      </c>
      <c r="E1590" s="19" t="s">
        <v>3086</v>
      </c>
      <c r="F1590" s="19" t="s">
        <v>3349</v>
      </c>
      <c r="G1590" s="19" t="s">
        <v>3451</v>
      </c>
      <c r="H1590" s="19" t="s">
        <v>3452</v>
      </c>
      <c r="I1590" s="19" t="s">
        <v>3453</v>
      </c>
      <c r="J1590" s="19" t="s">
        <v>163</v>
      </c>
      <c r="K1590" s="19">
        <v>1</v>
      </c>
      <c r="L1590" s="19" t="s">
        <v>3349</v>
      </c>
      <c r="M1590" s="19" t="str">
        <f>VLOOKUP(G1590,[1]Sheet1!$G$1:$M$65536,7,0)</f>
        <v>6214672440001014790</v>
      </c>
      <c r="N1590" s="19" t="str">
        <f>VLOOKUP(H1590,[2]Sheet1!$A$1:$E$65536,5,0)</f>
        <v>6214672440001014790</v>
      </c>
      <c r="O1590" s="19" t="s">
        <v>52</v>
      </c>
      <c r="P1590" s="19">
        <v>1</v>
      </c>
      <c r="Q1590" s="84">
        <f t="shared" si="38"/>
        <v>1</v>
      </c>
      <c r="R1590" s="26">
        <v>130</v>
      </c>
      <c r="S1590" s="26" t="str">
        <f>VLOOKUP(H1590,[2]Sheet1!$A$1:$F$65536,6,0)</f>
        <v>已激活</v>
      </c>
      <c r="T1590" s="58" t="str">
        <f t="shared" si="37"/>
        <v>对</v>
      </c>
    </row>
    <row r="1591" ht="21.95" customHeight="1" spans="1:20">
      <c r="A1591" s="19">
        <v>1582</v>
      </c>
      <c r="B1591" s="19" t="s">
        <v>43</v>
      </c>
      <c r="C1591" s="19" t="s">
        <v>44</v>
      </c>
      <c r="D1591" s="19" t="s">
        <v>45</v>
      </c>
      <c r="E1591" s="19" t="s">
        <v>3086</v>
      </c>
      <c r="F1591" s="19" t="s">
        <v>3349</v>
      </c>
      <c r="G1591" s="19" t="s">
        <v>3454</v>
      </c>
      <c r="H1591" s="19" t="s">
        <v>3455</v>
      </c>
      <c r="I1591" s="19" t="s">
        <v>3456</v>
      </c>
      <c r="J1591" s="19" t="s">
        <v>163</v>
      </c>
      <c r="K1591" s="19">
        <v>2</v>
      </c>
      <c r="L1591" s="19" t="s">
        <v>3349</v>
      </c>
      <c r="M1591" s="19" t="str">
        <f>VLOOKUP(G1591,[1]Sheet1!$G$1:$M$65536,7,0)</f>
        <v>6214672440001015474</v>
      </c>
      <c r="N1591" s="19" t="str">
        <f>VLOOKUP(H1591,[2]Sheet1!$A$1:$E$65536,5,0)</f>
        <v>6214672440001015474</v>
      </c>
      <c r="O1591" s="19" t="s">
        <v>52</v>
      </c>
      <c r="P1591" s="19">
        <v>1</v>
      </c>
      <c r="Q1591" s="84">
        <f t="shared" si="38"/>
        <v>1</v>
      </c>
      <c r="R1591" s="26">
        <v>130</v>
      </c>
      <c r="S1591" s="26" t="str">
        <f>VLOOKUP(H1591,[2]Sheet1!$A$1:$F$65536,6,0)</f>
        <v>已激活</v>
      </c>
      <c r="T1591" s="58" t="str">
        <f t="shared" si="37"/>
        <v>对</v>
      </c>
    </row>
    <row r="1592" ht="21.95" customHeight="1" spans="1:20">
      <c r="A1592" s="19">
        <v>1583</v>
      </c>
      <c r="B1592" s="19" t="s">
        <v>43</v>
      </c>
      <c r="C1592" s="19" t="s">
        <v>44</v>
      </c>
      <c r="D1592" s="19" t="s">
        <v>45</v>
      </c>
      <c r="E1592" s="19" t="s">
        <v>3086</v>
      </c>
      <c r="F1592" s="19" t="s">
        <v>3349</v>
      </c>
      <c r="G1592" s="19" t="s">
        <v>3457</v>
      </c>
      <c r="H1592" s="101" t="s">
        <v>3458</v>
      </c>
      <c r="I1592" s="19">
        <v>15938961288</v>
      </c>
      <c r="J1592" s="19" t="s">
        <v>163</v>
      </c>
      <c r="K1592" s="19">
        <v>1</v>
      </c>
      <c r="L1592" s="19" t="s">
        <v>3349</v>
      </c>
      <c r="M1592" s="19" t="str">
        <f>VLOOKUP(G1592,[1]Sheet1!$G$1:$M$65536,7,0)</f>
        <v>6214672440001017223</v>
      </c>
      <c r="N1592" s="19" t="str">
        <f>VLOOKUP(H1592,[2]Sheet1!$A$1:$E$65536,5,0)</f>
        <v>6214672440001017223</v>
      </c>
      <c r="O1592" s="19" t="s">
        <v>52</v>
      </c>
      <c r="P1592" s="19">
        <v>1</v>
      </c>
      <c r="Q1592" s="84">
        <f t="shared" si="38"/>
        <v>1</v>
      </c>
      <c r="R1592" s="26">
        <v>300</v>
      </c>
      <c r="S1592" s="26" t="str">
        <f>VLOOKUP(H1592,[2]Sheet1!$A$1:$F$65536,6,0)</f>
        <v>已激活</v>
      </c>
      <c r="T1592" s="58" t="str">
        <f t="shared" si="37"/>
        <v>对</v>
      </c>
    </row>
    <row r="1593" ht="21.95" customHeight="1" spans="1:20">
      <c r="A1593" s="19">
        <v>1584</v>
      </c>
      <c r="B1593" s="19" t="s">
        <v>43</v>
      </c>
      <c r="C1593" s="19" t="s">
        <v>44</v>
      </c>
      <c r="D1593" s="19" t="s">
        <v>45</v>
      </c>
      <c r="E1593" s="19" t="s">
        <v>3086</v>
      </c>
      <c r="F1593" s="19" t="s">
        <v>3349</v>
      </c>
      <c r="G1593" s="19" t="s">
        <v>3459</v>
      </c>
      <c r="H1593" s="19" t="s">
        <v>3460</v>
      </c>
      <c r="I1593" s="19">
        <v>15938961288</v>
      </c>
      <c r="J1593" s="19" t="s">
        <v>163</v>
      </c>
      <c r="K1593" s="19">
        <v>1</v>
      </c>
      <c r="L1593" s="19" t="s">
        <v>3349</v>
      </c>
      <c r="M1593" s="19" t="str">
        <f>VLOOKUP(G1593,[1]Sheet1!$G$1:$M$65536,7,0)</f>
        <v>6214672440001015565</v>
      </c>
      <c r="N1593" s="19" t="str">
        <f>VLOOKUP(H1593,[2]Sheet1!$A$1:$E$65536,5,0)</f>
        <v>6214672440001015565</v>
      </c>
      <c r="O1593" s="19" t="s">
        <v>52</v>
      </c>
      <c r="P1593" s="19">
        <v>1</v>
      </c>
      <c r="Q1593" s="84">
        <f t="shared" si="38"/>
        <v>1</v>
      </c>
      <c r="R1593" s="26">
        <v>130</v>
      </c>
      <c r="S1593" s="26" t="str">
        <f>VLOOKUP(H1593,[2]Sheet1!$A$1:$F$65536,6,0)</f>
        <v>已开户</v>
      </c>
      <c r="T1593" s="58" t="str">
        <f t="shared" si="37"/>
        <v>对</v>
      </c>
    </row>
    <row r="1594" ht="21.95" customHeight="1" spans="1:20">
      <c r="A1594" s="19">
        <v>1585</v>
      </c>
      <c r="B1594" s="19" t="s">
        <v>43</v>
      </c>
      <c r="C1594" s="19" t="s">
        <v>44</v>
      </c>
      <c r="D1594" s="19" t="s">
        <v>45</v>
      </c>
      <c r="E1594" s="19" t="s">
        <v>3086</v>
      </c>
      <c r="F1594" s="19" t="s">
        <v>3349</v>
      </c>
      <c r="G1594" s="19" t="s">
        <v>3461</v>
      </c>
      <c r="H1594" s="19" t="s">
        <v>3462</v>
      </c>
      <c r="I1594" s="19">
        <v>15893466722</v>
      </c>
      <c r="J1594" s="19" t="s">
        <v>163</v>
      </c>
      <c r="K1594" s="19">
        <v>1</v>
      </c>
      <c r="L1594" s="19" t="s">
        <v>3349</v>
      </c>
      <c r="M1594" s="19" t="str">
        <f>VLOOKUP(G1594,[1]Sheet1!$G$1:$M$65536,7,0)</f>
        <v>6214672440001015813</v>
      </c>
      <c r="N1594" s="19" t="str">
        <f>VLOOKUP(H1594,[2]Sheet1!$A$1:$E$65536,5,0)</f>
        <v>6214672440001015813</v>
      </c>
      <c r="O1594" s="19" t="s">
        <v>52</v>
      </c>
      <c r="P1594" s="19">
        <v>1</v>
      </c>
      <c r="Q1594" s="84">
        <f t="shared" si="38"/>
        <v>1</v>
      </c>
      <c r="R1594" s="26">
        <v>130</v>
      </c>
      <c r="S1594" s="26" t="str">
        <f>VLOOKUP(H1594,[2]Sheet1!$A$1:$F$65536,6,0)</f>
        <v>已激活</v>
      </c>
      <c r="T1594" s="58" t="str">
        <f t="shared" si="37"/>
        <v>对</v>
      </c>
    </row>
    <row r="1595" ht="21.95" customHeight="1" spans="1:20">
      <c r="A1595" s="19">
        <v>1586</v>
      </c>
      <c r="B1595" s="19" t="s">
        <v>43</v>
      </c>
      <c r="C1595" s="19" t="s">
        <v>44</v>
      </c>
      <c r="D1595" s="19" t="s">
        <v>45</v>
      </c>
      <c r="E1595" s="19" t="s">
        <v>3086</v>
      </c>
      <c r="F1595" s="19" t="s">
        <v>3349</v>
      </c>
      <c r="G1595" s="19" t="s">
        <v>3463</v>
      </c>
      <c r="H1595" s="101" t="s">
        <v>3464</v>
      </c>
      <c r="I1595" s="19">
        <v>13781849330</v>
      </c>
      <c r="J1595" s="19" t="s">
        <v>163</v>
      </c>
      <c r="K1595" s="19">
        <v>2</v>
      </c>
      <c r="L1595" s="19" t="s">
        <v>3349</v>
      </c>
      <c r="M1595" s="19" t="str">
        <f>VLOOKUP(G1595,[1]Sheet1!$G$1:$M$65536,7,0)</f>
        <v>6214672440006257600</v>
      </c>
      <c r="N1595" s="19" t="str">
        <f>VLOOKUP(H1595,[2]Sheet1!$A$1:$E$65536,5,0)</f>
        <v>6214672440006257600</v>
      </c>
      <c r="O1595" s="19" t="s">
        <v>52</v>
      </c>
      <c r="P1595" s="19">
        <v>1</v>
      </c>
      <c r="Q1595" s="84">
        <f t="shared" si="38"/>
        <v>1</v>
      </c>
      <c r="R1595" s="26">
        <v>130</v>
      </c>
      <c r="S1595" s="26" t="str">
        <f>VLOOKUP(H1595,[2]Sheet1!$A$1:$F$65536,6,0)</f>
        <v>已开户</v>
      </c>
      <c r="T1595" s="58" t="str">
        <f t="shared" si="37"/>
        <v>对</v>
      </c>
    </row>
    <row r="1596" ht="21.95" customHeight="1" spans="1:20">
      <c r="A1596" s="19">
        <v>1587</v>
      </c>
      <c r="B1596" s="19" t="s">
        <v>43</v>
      </c>
      <c r="C1596" s="19" t="s">
        <v>44</v>
      </c>
      <c r="D1596" s="19" t="s">
        <v>45</v>
      </c>
      <c r="E1596" s="19" t="s">
        <v>3086</v>
      </c>
      <c r="F1596" s="19" t="s">
        <v>3349</v>
      </c>
      <c r="G1596" s="19" t="s">
        <v>3465</v>
      </c>
      <c r="H1596" s="101" t="s">
        <v>3466</v>
      </c>
      <c r="I1596" s="19">
        <v>13461108171</v>
      </c>
      <c r="J1596" s="19" t="s">
        <v>163</v>
      </c>
      <c r="K1596" s="19">
        <v>5</v>
      </c>
      <c r="L1596" s="19" t="s">
        <v>3349</v>
      </c>
      <c r="M1596" s="19" t="str">
        <f>VLOOKUP(G1596,[1]Sheet1!$G$1:$M$65536,7,0)</f>
        <v>6214672440001014816</v>
      </c>
      <c r="N1596" s="19">
        <f>VLOOKUP(H1596,[2]Sheet1!$A$1:$E$65536,5,0)</f>
        <v>0</v>
      </c>
      <c r="O1596" s="19" t="s">
        <v>52</v>
      </c>
      <c r="P1596" s="19">
        <v>1</v>
      </c>
      <c r="Q1596" s="84">
        <f t="shared" si="38"/>
        <v>1</v>
      </c>
      <c r="R1596" s="26">
        <v>130</v>
      </c>
      <c r="S1596" s="26" t="str">
        <f>VLOOKUP(H1596,[2]Sheet1!$A$1:$F$65536,6,0)</f>
        <v>空白</v>
      </c>
      <c r="T1596" s="58" t="str">
        <f t="shared" si="37"/>
        <v>对</v>
      </c>
    </row>
    <row r="1597" ht="21.95" customHeight="1" spans="1:20">
      <c r="A1597" s="19">
        <v>1588</v>
      </c>
      <c r="B1597" s="19" t="s">
        <v>43</v>
      </c>
      <c r="C1597" s="19" t="s">
        <v>44</v>
      </c>
      <c r="D1597" s="19" t="s">
        <v>45</v>
      </c>
      <c r="E1597" s="19" t="s">
        <v>3086</v>
      </c>
      <c r="F1597" s="19" t="s">
        <v>3349</v>
      </c>
      <c r="G1597" s="19" t="s">
        <v>3467</v>
      </c>
      <c r="H1597" s="19" t="s">
        <v>3468</v>
      </c>
      <c r="I1597" s="19" t="s">
        <v>3469</v>
      </c>
      <c r="J1597" s="19" t="s">
        <v>163</v>
      </c>
      <c r="K1597" s="19">
        <v>1</v>
      </c>
      <c r="L1597" s="19" t="s">
        <v>3349</v>
      </c>
      <c r="M1597" s="19" t="str">
        <f>VLOOKUP(G1597,[1]Sheet1!$G$1:$M$65536,7,0)</f>
        <v>6214672440007118827</v>
      </c>
      <c r="N1597" s="19" t="str">
        <f>VLOOKUP(H1597,[2]Sheet1!$A$1:$E$65536,5,0)</f>
        <v>62146724400****8827</v>
      </c>
      <c r="O1597" s="19" t="s">
        <v>52</v>
      </c>
      <c r="P1597" s="19">
        <v>1</v>
      </c>
      <c r="Q1597" s="84">
        <f t="shared" si="38"/>
        <v>1</v>
      </c>
      <c r="R1597" s="26">
        <v>130</v>
      </c>
      <c r="S1597" s="26" t="str">
        <f>VLOOKUP(H1597,[2]Sheet1!$A$1:$F$65536,6,0)</f>
        <v>已制卡未领用</v>
      </c>
      <c r="T1597" s="58" t="str">
        <f t="shared" si="37"/>
        <v>对</v>
      </c>
    </row>
    <row r="1598" ht="21.95" customHeight="1" spans="1:20">
      <c r="A1598" s="19">
        <v>1589</v>
      </c>
      <c r="B1598" s="19" t="s">
        <v>43</v>
      </c>
      <c r="C1598" s="19" t="s">
        <v>44</v>
      </c>
      <c r="D1598" s="19" t="s">
        <v>45</v>
      </c>
      <c r="E1598" s="19" t="s">
        <v>3086</v>
      </c>
      <c r="F1598" s="19" t="s">
        <v>3349</v>
      </c>
      <c r="G1598" s="19" t="s">
        <v>3470</v>
      </c>
      <c r="H1598" s="19" t="s">
        <v>3471</v>
      </c>
      <c r="I1598" s="19" t="s">
        <v>3472</v>
      </c>
      <c r="J1598" s="19" t="s">
        <v>163</v>
      </c>
      <c r="K1598" s="19">
        <v>1</v>
      </c>
      <c r="L1598" s="19" t="s">
        <v>3349</v>
      </c>
      <c r="M1598" s="19" t="str">
        <f>VLOOKUP(G1598,[1]Sheet1!$G$1:$M$65536,7,0)</f>
        <v>6214672440001015227</v>
      </c>
      <c r="N1598" s="19" t="str">
        <f>VLOOKUP(H1598,[2]Sheet1!$A$1:$E$65536,5,0)</f>
        <v>6214672440007459551</v>
      </c>
      <c r="O1598" s="19" t="s">
        <v>52</v>
      </c>
      <c r="P1598" s="19">
        <v>1</v>
      </c>
      <c r="Q1598" s="84">
        <f t="shared" si="38"/>
        <v>1</v>
      </c>
      <c r="R1598" s="26">
        <v>130</v>
      </c>
      <c r="S1598" s="26" t="str">
        <f>VLOOKUP(H1598,[2]Sheet1!$A$1:$F$65536,6,0)</f>
        <v>已激活</v>
      </c>
      <c r="T1598" s="58" t="str">
        <f t="shared" si="37"/>
        <v>对</v>
      </c>
    </row>
    <row r="1599" ht="21.95" customHeight="1" spans="1:20">
      <c r="A1599" s="19">
        <v>1590</v>
      </c>
      <c r="B1599" s="19" t="s">
        <v>43</v>
      </c>
      <c r="C1599" s="19" t="s">
        <v>44</v>
      </c>
      <c r="D1599" s="19" t="s">
        <v>45</v>
      </c>
      <c r="E1599" s="19" t="s">
        <v>3086</v>
      </c>
      <c r="F1599" s="19" t="s">
        <v>3349</v>
      </c>
      <c r="G1599" s="19" t="s">
        <v>3473</v>
      </c>
      <c r="H1599" s="101" t="s">
        <v>3474</v>
      </c>
      <c r="I1599" s="19">
        <v>13333751017</v>
      </c>
      <c r="J1599" s="19" t="s">
        <v>163</v>
      </c>
      <c r="K1599" s="19">
        <v>2</v>
      </c>
      <c r="L1599" s="19" t="s">
        <v>3349</v>
      </c>
      <c r="M1599" s="19" t="str">
        <f>VLOOKUP(G1599,[1]Sheet1!$G$1:$M$65536,7,0)</f>
        <v>6214672440006625301</v>
      </c>
      <c r="N1599" s="19" t="str">
        <f>VLOOKUP(H1599,[2]Sheet1!$A$1:$E$65536,5,0)</f>
        <v>6214672440006625301</v>
      </c>
      <c r="O1599" s="19" t="s">
        <v>52</v>
      </c>
      <c r="P1599" s="19">
        <v>1</v>
      </c>
      <c r="Q1599" s="84">
        <f t="shared" si="38"/>
        <v>1</v>
      </c>
      <c r="R1599" s="26">
        <v>130</v>
      </c>
      <c r="S1599" s="26" t="str">
        <f>VLOOKUP(H1599,[2]Sheet1!$A$1:$F$65536,6,0)</f>
        <v>已激活</v>
      </c>
      <c r="T1599" s="58" t="str">
        <f t="shared" si="37"/>
        <v>对</v>
      </c>
    </row>
    <row r="1600" ht="21.95" customHeight="1" spans="1:20">
      <c r="A1600" s="19">
        <v>1591</v>
      </c>
      <c r="B1600" s="19" t="s">
        <v>43</v>
      </c>
      <c r="C1600" s="19" t="s">
        <v>44</v>
      </c>
      <c r="D1600" s="19" t="s">
        <v>45</v>
      </c>
      <c r="E1600" s="19" t="s">
        <v>3086</v>
      </c>
      <c r="F1600" s="19" t="s">
        <v>3349</v>
      </c>
      <c r="G1600" s="19" t="s">
        <v>3475</v>
      </c>
      <c r="H1600" s="19" t="s">
        <v>3476</v>
      </c>
      <c r="I1600" s="19" t="s">
        <v>3477</v>
      </c>
      <c r="J1600" s="19" t="s">
        <v>163</v>
      </c>
      <c r="K1600" s="19">
        <v>1</v>
      </c>
      <c r="L1600" s="19" t="s">
        <v>3349</v>
      </c>
      <c r="M1600" s="19" t="str">
        <f>VLOOKUP(G1600,[1]Sheet1!$G$1:$M$65536,7,0)</f>
        <v>6214672440001015490</v>
      </c>
      <c r="N1600" s="19" t="str">
        <f>VLOOKUP(H1600,[2]Sheet1!$A$1:$E$65536,5,0)</f>
        <v>6214672440001015490</v>
      </c>
      <c r="O1600" s="19" t="s">
        <v>52</v>
      </c>
      <c r="P1600" s="19">
        <v>1</v>
      </c>
      <c r="Q1600" s="84">
        <f t="shared" si="38"/>
        <v>1</v>
      </c>
      <c r="R1600" s="26">
        <v>130</v>
      </c>
      <c r="S1600" s="26" t="str">
        <f>VLOOKUP(H1600,[2]Sheet1!$A$1:$F$65536,6,0)</f>
        <v>已激活</v>
      </c>
      <c r="T1600" s="58" t="str">
        <f t="shared" si="37"/>
        <v>对</v>
      </c>
    </row>
    <row r="1601" ht="21.95" customHeight="1" spans="1:20">
      <c r="A1601" s="19">
        <v>1592</v>
      </c>
      <c r="B1601" s="19" t="s">
        <v>43</v>
      </c>
      <c r="C1601" s="19" t="s">
        <v>44</v>
      </c>
      <c r="D1601" s="19" t="s">
        <v>45</v>
      </c>
      <c r="E1601" s="19" t="s">
        <v>3086</v>
      </c>
      <c r="F1601" s="19" t="s">
        <v>3349</v>
      </c>
      <c r="G1601" s="19" t="s">
        <v>3478</v>
      </c>
      <c r="H1601" s="101" t="s">
        <v>3479</v>
      </c>
      <c r="I1601" s="19">
        <v>13507629625</v>
      </c>
      <c r="J1601" s="19" t="s">
        <v>163</v>
      </c>
      <c r="K1601" s="19">
        <v>1</v>
      </c>
      <c r="L1601" s="19" t="s">
        <v>3349</v>
      </c>
      <c r="M1601" s="19" t="str">
        <f>VLOOKUP(G1601,[1]Sheet1!$G$1:$M$65536,7,0)</f>
        <v>6214672440001016936</v>
      </c>
      <c r="N1601" s="19" t="str">
        <f>VLOOKUP(H1601,[2]Sheet1!$A$1:$E$65536,5,0)</f>
        <v>6214672440001016936</v>
      </c>
      <c r="O1601" s="19" t="s">
        <v>52</v>
      </c>
      <c r="P1601" s="19">
        <v>1</v>
      </c>
      <c r="Q1601" s="84">
        <f t="shared" si="38"/>
        <v>1</v>
      </c>
      <c r="R1601" s="26">
        <v>130</v>
      </c>
      <c r="S1601" s="26" t="str">
        <f>VLOOKUP(H1601,[2]Sheet1!$A$1:$F$65536,6,0)</f>
        <v>已激活</v>
      </c>
      <c r="T1601" s="58" t="str">
        <f t="shared" si="37"/>
        <v>对</v>
      </c>
    </row>
    <row r="1602" ht="21.95" customHeight="1" spans="1:20">
      <c r="A1602" s="19">
        <v>1593</v>
      </c>
      <c r="B1602" s="19" t="s">
        <v>43</v>
      </c>
      <c r="C1602" s="19" t="s">
        <v>44</v>
      </c>
      <c r="D1602" s="19" t="s">
        <v>45</v>
      </c>
      <c r="E1602" s="19" t="s">
        <v>3086</v>
      </c>
      <c r="F1602" s="19" t="s">
        <v>3349</v>
      </c>
      <c r="G1602" s="19" t="s">
        <v>3480</v>
      </c>
      <c r="H1602" s="19" t="s">
        <v>3481</v>
      </c>
      <c r="I1602" s="19" t="s">
        <v>3482</v>
      </c>
      <c r="J1602" s="19" t="s">
        <v>163</v>
      </c>
      <c r="K1602" s="19">
        <v>2</v>
      </c>
      <c r="L1602" s="19" t="s">
        <v>3349</v>
      </c>
      <c r="M1602" s="19" t="str">
        <f>VLOOKUP(G1602,[1]Sheet1!$G$1:$M$65536,7,0)</f>
        <v>6214672440001014998</v>
      </c>
      <c r="N1602" s="19" t="str">
        <f>VLOOKUP(H1602,[2]Sheet1!$A$1:$E$65536,5,0)</f>
        <v>6214672440001014998</v>
      </c>
      <c r="O1602" s="19" t="s">
        <v>52</v>
      </c>
      <c r="P1602" s="19">
        <v>1</v>
      </c>
      <c r="Q1602" s="84">
        <f t="shared" si="38"/>
        <v>1</v>
      </c>
      <c r="R1602" s="26">
        <v>130</v>
      </c>
      <c r="S1602" s="26" t="str">
        <f>VLOOKUP(H1602,[2]Sheet1!$A$1:$F$65536,6,0)</f>
        <v>已激活</v>
      </c>
      <c r="T1602" s="58" t="str">
        <f t="shared" si="37"/>
        <v>对</v>
      </c>
    </row>
    <row r="1603" ht="21.95" customHeight="1" spans="1:20">
      <c r="A1603" s="19">
        <v>1594</v>
      </c>
      <c r="B1603" s="19" t="s">
        <v>43</v>
      </c>
      <c r="C1603" s="19" t="s">
        <v>44</v>
      </c>
      <c r="D1603" s="19" t="s">
        <v>45</v>
      </c>
      <c r="E1603" s="19" t="s">
        <v>3086</v>
      </c>
      <c r="F1603" s="19" t="s">
        <v>3349</v>
      </c>
      <c r="G1603" s="19" t="s">
        <v>3483</v>
      </c>
      <c r="H1603" s="19" t="s">
        <v>3484</v>
      </c>
      <c r="I1603" s="19" t="s">
        <v>3485</v>
      </c>
      <c r="J1603" s="19" t="s">
        <v>163</v>
      </c>
      <c r="K1603" s="19">
        <v>2</v>
      </c>
      <c r="L1603" s="19" t="s">
        <v>3349</v>
      </c>
      <c r="M1603" s="19" t="str">
        <f>VLOOKUP(G1603,[1]Sheet1!$G$1:$M$65536,7,0)</f>
        <v>6214672440006258624</v>
      </c>
      <c r="N1603" s="19" t="str">
        <f>VLOOKUP(H1603,[2]Sheet1!$A$1:$E$65536,5,0)</f>
        <v>6214672440006258624</v>
      </c>
      <c r="O1603" s="19" t="s">
        <v>52</v>
      </c>
      <c r="P1603" s="19">
        <v>1</v>
      </c>
      <c r="Q1603" s="84">
        <f t="shared" si="38"/>
        <v>1</v>
      </c>
      <c r="R1603" s="26">
        <v>300</v>
      </c>
      <c r="S1603" s="26" t="str">
        <f>VLOOKUP(H1603,[2]Sheet1!$A$1:$F$65536,6,0)</f>
        <v>已激活</v>
      </c>
      <c r="T1603" s="58" t="str">
        <f t="shared" si="37"/>
        <v>对</v>
      </c>
    </row>
    <row r="1604" ht="21.95" customHeight="1" spans="1:20">
      <c r="A1604" s="19">
        <v>1595</v>
      </c>
      <c r="B1604" s="19" t="s">
        <v>43</v>
      </c>
      <c r="C1604" s="19" t="s">
        <v>44</v>
      </c>
      <c r="D1604" s="19" t="s">
        <v>45</v>
      </c>
      <c r="E1604" s="19" t="s">
        <v>3086</v>
      </c>
      <c r="F1604" s="19" t="s">
        <v>3349</v>
      </c>
      <c r="G1604" s="19" t="s">
        <v>3486</v>
      </c>
      <c r="H1604" s="101" t="s">
        <v>3487</v>
      </c>
      <c r="I1604" s="19">
        <v>13592152152</v>
      </c>
      <c r="J1604" s="19" t="s">
        <v>163</v>
      </c>
      <c r="K1604" s="19">
        <v>2</v>
      </c>
      <c r="L1604" s="19" t="s">
        <v>3349</v>
      </c>
      <c r="M1604" s="19" t="str">
        <f>VLOOKUP(G1604,[1]Sheet1!$G$1:$M$65536,7,0)</f>
        <v>6214672440001016803</v>
      </c>
      <c r="N1604" s="19" t="str">
        <f>VLOOKUP(H1604,[2]Sheet1!$A$1:$E$65536,5,0)</f>
        <v>6214672440001016803</v>
      </c>
      <c r="O1604" s="19" t="s">
        <v>52</v>
      </c>
      <c r="P1604" s="19">
        <v>1</v>
      </c>
      <c r="Q1604" s="84">
        <f t="shared" si="38"/>
        <v>1</v>
      </c>
      <c r="R1604" s="26">
        <v>130</v>
      </c>
      <c r="S1604" s="26" t="str">
        <f>VLOOKUP(H1604,[2]Sheet1!$A$1:$F$65536,6,0)</f>
        <v>已激活</v>
      </c>
      <c r="T1604" s="58" t="str">
        <f t="shared" si="37"/>
        <v>对</v>
      </c>
    </row>
    <row r="1605" ht="21.95" customHeight="1" spans="1:20">
      <c r="A1605" s="19">
        <v>1596</v>
      </c>
      <c r="B1605" s="19" t="s">
        <v>43</v>
      </c>
      <c r="C1605" s="19" t="s">
        <v>44</v>
      </c>
      <c r="D1605" s="19" t="s">
        <v>45</v>
      </c>
      <c r="E1605" s="19" t="s">
        <v>3086</v>
      </c>
      <c r="F1605" s="19" t="s">
        <v>3349</v>
      </c>
      <c r="G1605" s="19" t="s">
        <v>3488</v>
      </c>
      <c r="H1605" s="19" t="s">
        <v>3489</v>
      </c>
      <c r="I1605" s="19">
        <v>13639800679</v>
      </c>
      <c r="J1605" s="19" t="s">
        <v>163</v>
      </c>
      <c r="K1605" s="19">
        <v>1</v>
      </c>
      <c r="L1605" s="19" t="s">
        <v>3349</v>
      </c>
      <c r="M1605" s="19" t="str">
        <f>VLOOKUP(G1605,[1]Sheet1!$G$1:$M$65536,7,0)</f>
        <v>6214672440006257105</v>
      </c>
      <c r="N1605" s="19" t="str">
        <f>VLOOKUP(H1605,[2]Sheet1!$A$1:$E$65536,5,0)</f>
        <v>6214672440006257105</v>
      </c>
      <c r="O1605" s="19" t="s">
        <v>52</v>
      </c>
      <c r="P1605" s="19">
        <v>1</v>
      </c>
      <c r="Q1605" s="84">
        <f t="shared" si="38"/>
        <v>1</v>
      </c>
      <c r="R1605" s="26">
        <v>130</v>
      </c>
      <c r="S1605" s="26" t="str">
        <f>VLOOKUP(H1605,[2]Sheet1!$A$1:$F$65536,6,0)</f>
        <v>已激活</v>
      </c>
      <c r="T1605" s="58" t="str">
        <f t="shared" si="37"/>
        <v>对</v>
      </c>
    </row>
    <row r="1606" ht="21.95" customHeight="1" spans="1:20">
      <c r="A1606" s="19">
        <v>1597</v>
      </c>
      <c r="B1606" s="19" t="s">
        <v>43</v>
      </c>
      <c r="C1606" s="19" t="s">
        <v>44</v>
      </c>
      <c r="D1606" s="19" t="s">
        <v>45</v>
      </c>
      <c r="E1606" s="19" t="s">
        <v>3086</v>
      </c>
      <c r="F1606" s="19" t="s">
        <v>3349</v>
      </c>
      <c r="G1606" s="19" t="s">
        <v>3490</v>
      </c>
      <c r="H1606" s="101" t="s">
        <v>3491</v>
      </c>
      <c r="I1606" s="19">
        <v>15993535692</v>
      </c>
      <c r="J1606" s="19" t="s">
        <v>163</v>
      </c>
      <c r="K1606" s="19">
        <v>1</v>
      </c>
      <c r="L1606" s="19" t="s">
        <v>3349</v>
      </c>
      <c r="M1606" s="19" t="str">
        <f>VLOOKUP(G1606,[1]Sheet1!$G$1:$M$65536,7,0)</f>
        <v>6228232066020435469</v>
      </c>
      <c r="N1606" s="19" t="str">
        <f>VLOOKUP(H1606,[2]Sheet1!$A$1:$E$65536,5,0)</f>
        <v>6228232066020435469</v>
      </c>
      <c r="O1606" s="19" t="s">
        <v>52</v>
      </c>
      <c r="P1606" s="19">
        <v>1</v>
      </c>
      <c r="Q1606" s="84">
        <f t="shared" si="38"/>
        <v>1</v>
      </c>
      <c r="R1606" s="26">
        <v>130</v>
      </c>
      <c r="S1606" s="26" t="str">
        <f>VLOOKUP(H1606,[2]Sheet1!$A$1:$F$65536,6,0)</f>
        <v>已激活</v>
      </c>
      <c r="T1606" s="58" t="str">
        <f t="shared" si="37"/>
        <v>对</v>
      </c>
    </row>
    <row r="1607" ht="21.95" customHeight="1" spans="1:20">
      <c r="A1607" s="19">
        <v>1598</v>
      </c>
      <c r="B1607" s="19" t="s">
        <v>43</v>
      </c>
      <c r="C1607" s="19" t="s">
        <v>44</v>
      </c>
      <c r="D1607" s="19" t="s">
        <v>45</v>
      </c>
      <c r="E1607" s="19" t="s">
        <v>3086</v>
      </c>
      <c r="F1607" s="19" t="s">
        <v>3349</v>
      </c>
      <c r="G1607" s="19" t="s">
        <v>3492</v>
      </c>
      <c r="H1607" s="19" t="s">
        <v>3493</v>
      </c>
      <c r="I1607" s="19" t="s">
        <v>3494</v>
      </c>
      <c r="J1607" s="19" t="s">
        <v>163</v>
      </c>
      <c r="K1607" s="19">
        <v>1</v>
      </c>
      <c r="L1607" s="19" t="s">
        <v>3349</v>
      </c>
      <c r="M1607" s="19" t="str">
        <f>VLOOKUP(G1607,[1]Sheet1!$G$1:$M$65536,7,0)</f>
        <v>6214672440001015458</v>
      </c>
      <c r="N1607" s="19" t="str">
        <f>VLOOKUP(H1607,[2]Sheet1!$A$1:$E$65536,5,0)</f>
        <v>6214672440001015458</v>
      </c>
      <c r="O1607" s="19" t="s">
        <v>52</v>
      </c>
      <c r="P1607" s="19">
        <v>1</v>
      </c>
      <c r="Q1607" s="84">
        <f t="shared" si="38"/>
        <v>1</v>
      </c>
      <c r="R1607" s="26">
        <v>130</v>
      </c>
      <c r="S1607" s="26" t="str">
        <f>VLOOKUP(H1607,[2]Sheet1!$A$1:$F$65536,6,0)</f>
        <v>已激活</v>
      </c>
      <c r="T1607" s="58" t="str">
        <f t="shared" si="37"/>
        <v>对</v>
      </c>
    </row>
    <row r="1608" ht="21.95" customHeight="1" spans="1:20">
      <c r="A1608" s="19">
        <v>1599</v>
      </c>
      <c r="B1608" s="19" t="s">
        <v>43</v>
      </c>
      <c r="C1608" s="19" t="s">
        <v>44</v>
      </c>
      <c r="D1608" s="19" t="s">
        <v>45</v>
      </c>
      <c r="E1608" s="19" t="s">
        <v>3086</v>
      </c>
      <c r="F1608" s="19" t="s">
        <v>3349</v>
      </c>
      <c r="G1608" s="19" t="s">
        <v>3495</v>
      </c>
      <c r="H1608" s="19" t="s">
        <v>3496</v>
      </c>
      <c r="I1608" s="19" t="s">
        <v>3497</v>
      </c>
      <c r="J1608" s="19" t="s">
        <v>163</v>
      </c>
      <c r="K1608" s="19">
        <v>2</v>
      </c>
      <c r="L1608" s="19" t="s">
        <v>3349</v>
      </c>
      <c r="M1608" s="19" t="str">
        <f>VLOOKUP(G1608,[1]Sheet1!$G$1:$M$65536,7,0)</f>
        <v>6214672440001015177</v>
      </c>
      <c r="N1608" s="19" t="str">
        <f>VLOOKUP(H1608,[2]Sheet1!$A$1:$E$65536,5,0)</f>
        <v>6214672440001015177</v>
      </c>
      <c r="O1608" s="19" t="s">
        <v>52</v>
      </c>
      <c r="P1608" s="19">
        <v>1</v>
      </c>
      <c r="Q1608" s="84">
        <f t="shared" si="38"/>
        <v>1</v>
      </c>
      <c r="R1608" s="26">
        <v>130</v>
      </c>
      <c r="S1608" s="26" t="str">
        <f>VLOOKUP(H1608,[2]Sheet1!$A$1:$F$65536,6,0)</f>
        <v>已激活</v>
      </c>
      <c r="T1608" s="58" t="str">
        <f t="shared" si="37"/>
        <v>对</v>
      </c>
    </row>
    <row r="1609" ht="21.95" customHeight="1" spans="1:20">
      <c r="A1609" s="19">
        <v>1600</v>
      </c>
      <c r="B1609" s="19" t="s">
        <v>43</v>
      </c>
      <c r="C1609" s="19" t="s">
        <v>44</v>
      </c>
      <c r="D1609" s="19" t="s">
        <v>45</v>
      </c>
      <c r="E1609" s="19" t="s">
        <v>3086</v>
      </c>
      <c r="F1609" s="19" t="s">
        <v>3349</v>
      </c>
      <c r="G1609" s="19" t="s">
        <v>3498</v>
      </c>
      <c r="H1609" s="19" t="s">
        <v>3499</v>
      </c>
      <c r="I1609" s="19">
        <v>15093783398</v>
      </c>
      <c r="J1609" s="19" t="s">
        <v>163</v>
      </c>
      <c r="K1609" s="19">
        <v>1</v>
      </c>
      <c r="L1609" s="19" t="s">
        <v>3349</v>
      </c>
      <c r="M1609" s="19" t="str">
        <f>VLOOKUP(G1609,[1]Sheet1!$G$1:$M$65536,7,0)</f>
        <v>6214672440001014568</v>
      </c>
      <c r="N1609" s="19" t="str">
        <f>VLOOKUP(H1609,[2]Sheet1!$A$1:$E$65536,5,0)</f>
        <v>6214672440001014568</v>
      </c>
      <c r="O1609" s="19" t="s">
        <v>52</v>
      </c>
      <c r="P1609" s="19">
        <v>1</v>
      </c>
      <c r="Q1609" s="84">
        <f t="shared" si="38"/>
        <v>1</v>
      </c>
      <c r="R1609" s="26">
        <v>130</v>
      </c>
      <c r="S1609" s="26" t="str">
        <f>VLOOKUP(H1609,[2]Sheet1!$A$1:$F$65536,6,0)</f>
        <v>已激活</v>
      </c>
      <c r="T1609" s="58" t="str">
        <f t="shared" si="37"/>
        <v>对</v>
      </c>
    </row>
    <row r="1610" ht="21.95" customHeight="1" spans="1:20">
      <c r="A1610" s="19">
        <v>1601</v>
      </c>
      <c r="B1610" s="19" t="s">
        <v>43</v>
      </c>
      <c r="C1610" s="19" t="s">
        <v>44</v>
      </c>
      <c r="D1610" s="19" t="s">
        <v>45</v>
      </c>
      <c r="E1610" s="19" t="s">
        <v>3086</v>
      </c>
      <c r="F1610" s="19" t="s">
        <v>3349</v>
      </c>
      <c r="G1610" s="19" t="s">
        <v>3500</v>
      </c>
      <c r="H1610" s="101" t="s">
        <v>3501</v>
      </c>
      <c r="I1610" s="19">
        <v>15093888258</v>
      </c>
      <c r="J1610" s="19" t="s">
        <v>163</v>
      </c>
      <c r="K1610" s="19">
        <v>4</v>
      </c>
      <c r="L1610" s="19" t="s">
        <v>3349</v>
      </c>
      <c r="M1610" s="19" t="str">
        <f>VLOOKUP(G1610,[1]Sheet1!$G$1:$M$65536,7,0)</f>
        <v>6214672440001015870</v>
      </c>
      <c r="N1610" s="19" t="str">
        <f>VLOOKUP(H1610,[2]Sheet1!$A$1:$E$65536,5,0)</f>
        <v>6214672440006258962</v>
      </c>
      <c r="O1610" s="19" t="s">
        <v>52</v>
      </c>
      <c r="P1610" s="19">
        <v>2</v>
      </c>
      <c r="Q1610" s="84">
        <f t="shared" si="38"/>
        <v>2</v>
      </c>
      <c r="R1610" s="26">
        <v>260</v>
      </c>
      <c r="S1610" s="26" t="str">
        <f>VLOOKUP(H1610,[2]Sheet1!$A$1:$F$65536,6,0)</f>
        <v>已开户</v>
      </c>
      <c r="T1610" s="58" t="str">
        <f t="shared" si="37"/>
        <v>对</v>
      </c>
    </row>
    <row r="1611" ht="21.95" customHeight="1" spans="1:20">
      <c r="A1611" s="19">
        <v>1602</v>
      </c>
      <c r="B1611" s="19" t="s">
        <v>43</v>
      </c>
      <c r="C1611" s="19" t="s">
        <v>44</v>
      </c>
      <c r="D1611" s="19" t="s">
        <v>45</v>
      </c>
      <c r="E1611" s="19" t="s">
        <v>3086</v>
      </c>
      <c r="F1611" s="19" t="s">
        <v>3349</v>
      </c>
      <c r="G1611" s="19" t="s">
        <v>443</v>
      </c>
      <c r="H1611" s="19" t="s">
        <v>3502</v>
      </c>
      <c r="I1611" s="19">
        <v>13592152152</v>
      </c>
      <c r="J1611" s="19" t="s">
        <v>163</v>
      </c>
      <c r="K1611" s="19">
        <v>1</v>
      </c>
      <c r="L1611" s="19" t="s">
        <v>3349</v>
      </c>
      <c r="M1611" s="19" t="str">
        <f>VLOOKUP(G1611,[1]Sheet1!$G$1:$M$65536,7,0)</f>
        <v>6214672440000721429</v>
      </c>
      <c r="N1611" s="19" t="str">
        <f>VLOOKUP(H1611,[2]Sheet1!$A$1:$E$65536,5,0)</f>
        <v>6214672440001017108</v>
      </c>
      <c r="O1611" s="19" t="s">
        <v>52</v>
      </c>
      <c r="P1611" s="19">
        <v>1</v>
      </c>
      <c r="Q1611" s="84">
        <f t="shared" si="38"/>
        <v>1</v>
      </c>
      <c r="R1611" s="26">
        <v>130</v>
      </c>
      <c r="S1611" s="26" t="str">
        <f>VLOOKUP(H1611,[2]Sheet1!$A$1:$F$65536,6,0)</f>
        <v>已激活</v>
      </c>
      <c r="T1611" s="58" t="str">
        <f t="shared" si="37"/>
        <v>对</v>
      </c>
    </row>
    <row r="1612" ht="21.95" customHeight="1" spans="1:20">
      <c r="A1612" s="19">
        <v>1603</v>
      </c>
      <c r="B1612" s="19" t="s">
        <v>43</v>
      </c>
      <c r="C1612" s="19" t="s">
        <v>44</v>
      </c>
      <c r="D1612" s="19" t="s">
        <v>45</v>
      </c>
      <c r="E1612" s="19" t="s">
        <v>3086</v>
      </c>
      <c r="F1612" s="19" t="s">
        <v>3349</v>
      </c>
      <c r="G1612" s="19" t="s">
        <v>3503</v>
      </c>
      <c r="H1612" s="101" t="s">
        <v>3504</v>
      </c>
      <c r="I1612" s="101" t="s">
        <v>3505</v>
      </c>
      <c r="J1612" s="19" t="s">
        <v>163</v>
      </c>
      <c r="K1612" s="19">
        <v>2</v>
      </c>
      <c r="L1612" s="19" t="s">
        <v>3349</v>
      </c>
      <c r="M1612" s="19" t="str">
        <f>VLOOKUP(G1612,[1]Sheet1!$G$1:$M$65536,7,0)</f>
        <v>6214672440001017447</v>
      </c>
      <c r="N1612" s="19" t="str">
        <f>VLOOKUP(H1612,[2]Sheet1!$A$1:$E$65536,5,0)</f>
        <v>6214672440001017447</v>
      </c>
      <c r="O1612" s="19" t="s">
        <v>52</v>
      </c>
      <c r="P1612" s="19">
        <v>1</v>
      </c>
      <c r="Q1612" s="84">
        <f t="shared" si="38"/>
        <v>1</v>
      </c>
      <c r="R1612" s="26">
        <v>130</v>
      </c>
      <c r="S1612" s="26" t="str">
        <f>VLOOKUP(H1612,[2]Sheet1!$A$1:$F$65536,6,0)</f>
        <v>已激活</v>
      </c>
      <c r="T1612" s="58" t="str">
        <f t="shared" ref="T1612:T1675" si="39">IF(TEXT(IF(MOD(12-(MID(H1612,1,1)*7+MID(H1612,2,1)*9+MID(H1612,3,1)*10+MID(H1612,4,1)*5+MID(H1612,5,1)*8+MID(H1612,6,1)*4+MID(H1612,7,1)*2+MID(H1612,8,1)*1+MID(H1612,9,1)*6+MID(H1612,10,1)*3+MID(H1612,11,1)*7+MID(H1612,12,1)*9+MID(H1612,13,1)*10+MID(H1612,14,1)*5+MID(H1612,15,1)*8+MID(H1612,16,1)*4+MID(H1612,17,1)*2),11)=10,"X",MOD(12-(MID(H1612,1,1)*7+MID(H1612,2,1)*9+MID(H1612,3,1)*10+MID(H1612,4,1)*5+MID(H1612,5,1)*8+MID(H1612,6,1)*4+MID(H1612,7,1)*2+MID(H1612,8,1)*1+MID(H1612,9,1)*6+MID(H1612,10,1)*3+MID(H1612,11,1)*7+MID(H1612,12,1)*9+MID(H1612,13,1)*10+MID(H1612,14,1)*5+MID(H1612,15,1)*8+MID(H1612,16,1)*4+MID(H1612,17,1)*2),11)),0)=MID(H1612,18,1),"对","错")</f>
        <v>对</v>
      </c>
    </row>
    <row r="1613" ht="21.95" customHeight="1" spans="1:20">
      <c r="A1613" s="19">
        <v>1604</v>
      </c>
      <c r="B1613" s="19" t="s">
        <v>43</v>
      </c>
      <c r="C1613" s="19" t="s">
        <v>44</v>
      </c>
      <c r="D1613" s="19" t="s">
        <v>45</v>
      </c>
      <c r="E1613" s="19" t="s">
        <v>3086</v>
      </c>
      <c r="F1613" s="19" t="s">
        <v>3349</v>
      </c>
      <c r="G1613" s="19" t="s">
        <v>3506</v>
      </c>
      <c r="H1613" s="101" t="s">
        <v>3507</v>
      </c>
      <c r="I1613" s="19">
        <v>18839506106</v>
      </c>
      <c r="J1613" s="19" t="s">
        <v>163</v>
      </c>
      <c r="K1613" s="19">
        <v>2</v>
      </c>
      <c r="L1613" s="19" t="s">
        <v>3349</v>
      </c>
      <c r="M1613" s="19" t="str">
        <f>VLOOKUP(G1613,[1]Sheet1!$G$1:$M$65536,7,0)</f>
        <v>6214672440001016746</v>
      </c>
      <c r="N1613" s="19" t="str">
        <f>VLOOKUP(H1613,[2]Sheet1!$A$1:$E$65536,5,0)</f>
        <v>6214672440001016746</v>
      </c>
      <c r="O1613" s="19" t="s">
        <v>52</v>
      </c>
      <c r="P1613" s="19">
        <v>1</v>
      </c>
      <c r="Q1613" s="84">
        <f t="shared" si="38"/>
        <v>1</v>
      </c>
      <c r="R1613" s="26">
        <v>130</v>
      </c>
      <c r="S1613" s="26" t="str">
        <f>VLOOKUP(H1613,[2]Sheet1!$A$1:$F$65536,6,0)</f>
        <v>已激活</v>
      </c>
      <c r="T1613" s="58" t="str">
        <f t="shared" si="39"/>
        <v>对</v>
      </c>
    </row>
    <row r="1614" ht="21.95" customHeight="1" spans="1:20">
      <c r="A1614" s="19">
        <v>1605</v>
      </c>
      <c r="B1614" s="19" t="s">
        <v>43</v>
      </c>
      <c r="C1614" s="19" t="s">
        <v>44</v>
      </c>
      <c r="D1614" s="19" t="s">
        <v>45</v>
      </c>
      <c r="E1614" s="19" t="s">
        <v>3086</v>
      </c>
      <c r="F1614" s="19" t="s">
        <v>3349</v>
      </c>
      <c r="G1614" s="19" t="s">
        <v>3508</v>
      </c>
      <c r="H1614" s="19" t="s">
        <v>3509</v>
      </c>
      <c r="I1614" s="19" t="s">
        <v>3510</v>
      </c>
      <c r="J1614" s="19" t="s">
        <v>163</v>
      </c>
      <c r="K1614" s="19">
        <v>1</v>
      </c>
      <c r="L1614" s="19" t="s">
        <v>3349</v>
      </c>
      <c r="M1614" s="19" t="str">
        <f>VLOOKUP(G1614,[1]Sheet1!$G$1:$M$65536,7,0)</f>
        <v>6214672440001015367</v>
      </c>
      <c r="N1614" s="19" t="str">
        <f>VLOOKUP(H1614,[2]Sheet1!$A$1:$E$65536,5,0)</f>
        <v>6214672440001015367</v>
      </c>
      <c r="O1614" s="19" t="s">
        <v>52</v>
      </c>
      <c r="P1614" s="19">
        <v>1</v>
      </c>
      <c r="Q1614" s="84">
        <f t="shared" si="38"/>
        <v>1</v>
      </c>
      <c r="R1614" s="26">
        <v>130</v>
      </c>
      <c r="S1614" s="26" t="str">
        <f>VLOOKUP(H1614,[2]Sheet1!$A$1:$F$65536,6,0)</f>
        <v>已激活</v>
      </c>
      <c r="T1614" s="58" t="str">
        <f t="shared" si="39"/>
        <v>对</v>
      </c>
    </row>
    <row r="1615" ht="21.95" customHeight="1" spans="1:20">
      <c r="A1615" s="19">
        <v>1606</v>
      </c>
      <c r="B1615" s="19" t="s">
        <v>43</v>
      </c>
      <c r="C1615" s="19" t="s">
        <v>44</v>
      </c>
      <c r="D1615" s="19" t="s">
        <v>45</v>
      </c>
      <c r="E1615" s="19" t="s">
        <v>3086</v>
      </c>
      <c r="F1615" s="19" t="s">
        <v>3349</v>
      </c>
      <c r="G1615" s="19" t="s">
        <v>3511</v>
      </c>
      <c r="H1615" s="19" t="s">
        <v>3512</v>
      </c>
      <c r="I1615" s="19" t="s">
        <v>3513</v>
      </c>
      <c r="J1615" s="19" t="s">
        <v>163</v>
      </c>
      <c r="K1615" s="19">
        <v>1</v>
      </c>
      <c r="L1615" s="19" t="s">
        <v>3349</v>
      </c>
      <c r="M1615" s="19" t="str">
        <f>VLOOKUP(G1615,[1]Sheet1!$G$1:$M$65536,7,0)</f>
        <v>6214672440006259929</v>
      </c>
      <c r="N1615" s="19" t="str">
        <f>VLOOKUP(H1615,[2]Sheet1!$A$1:$E$65536,5,0)</f>
        <v>6214672440006259929</v>
      </c>
      <c r="O1615" s="19" t="s">
        <v>52</v>
      </c>
      <c r="P1615" s="19">
        <v>1</v>
      </c>
      <c r="Q1615" s="84">
        <f t="shared" si="38"/>
        <v>1</v>
      </c>
      <c r="R1615" s="26">
        <v>130</v>
      </c>
      <c r="S1615" s="26" t="str">
        <f>VLOOKUP(H1615,[2]Sheet1!$A$1:$F$65536,6,0)</f>
        <v>已激活</v>
      </c>
      <c r="T1615" s="58" t="str">
        <f t="shared" si="39"/>
        <v>对</v>
      </c>
    </row>
    <row r="1616" ht="21.95" customHeight="1" spans="1:20">
      <c r="A1616" s="19">
        <v>1607</v>
      </c>
      <c r="B1616" s="19" t="s">
        <v>43</v>
      </c>
      <c r="C1616" s="19" t="s">
        <v>44</v>
      </c>
      <c r="D1616" s="19" t="s">
        <v>45</v>
      </c>
      <c r="E1616" s="19" t="s">
        <v>3086</v>
      </c>
      <c r="F1616" s="19" t="s">
        <v>3349</v>
      </c>
      <c r="G1616" s="19" t="s">
        <v>3514</v>
      </c>
      <c r="H1616" s="101" t="s">
        <v>3515</v>
      </c>
      <c r="I1616" s="19">
        <v>13403758068</v>
      </c>
      <c r="J1616" s="19" t="s">
        <v>163</v>
      </c>
      <c r="K1616" s="19">
        <v>2</v>
      </c>
      <c r="L1616" s="19" t="s">
        <v>3349</v>
      </c>
      <c r="M1616" s="19" t="str">
        <f>VLOOKUP(G1616,[1]Sheet1!$G$1:$M$65536,7,0)</f>
        <v>6214672440001016944</v>
      </c>
      <c r="N1616" s="19" t="str">
        <f>VLOOKUP(H1616,[2]Sheet1!$A$1:$E$65536,5,0)</f>
        <v>6214672440001016944</v>
      </c>
      <c r="O1616" s="19" t="s">
        <v>52</v>
      </c>
      <c r="P1616" s="19">
        <v>1</v>
      </c>
      <c r="Q1616" s="84">
        <f t="shared" si="38"/>
        <v>1</v>
      </c>
      <c r="R1616" s="26">
        <v>130</v>
      </c>
      <c r="S1616" s="26" t="str">
        <f>VLOOKUP(H1616,[2]Sheet1!$A$1:$F$65536,6,0)</f>
        <v>已激活</v>
      </c>
      <c r="T1616" s="58" t="str">
        <f t="shared" si="39"/>
        <v>对</v>
      </c>
    </row>
    <row r="1617" ht="21.95" customHeight="1" spans="1:20">
      <c r="A1617" s="19">
        <v>1608</v>
      </c>
      <c r="B1617" s="19" t="s">
        <v>43</v>
      </c>
      <c r="C1617" s="19" t="s">
        <v>44</v>
      </c>
      <c r="D1617" s="19" t="s">
        <v>45</v>
      </c>
      <c r="E1617" s="19" t="s">
        <v>3086</v>
      </c>
      <c r="F1617" s="19" t="s">
        <v>3349</v>
      </c>
      <c r="G1617" s="19" t="s">
        <v>3516</v>
      </c>
      <c r="H1617" s="19" t="s">
        <v>3517</v>
      </c>
      <c r="I1617" s="19" t="s">
        <v>3518</v>
      </c>
      <c r="J1617" s="19" t="s">
        <v>163</v>
      </c>
      <c r="K1617" s="19">
        <v>1</v>
      </c>
      <c r="L1617" s="19" t="s">
        <v>3349</v>
      </c>
      <c r="M1617" s="19" t="str">
        <f>VLOOKUP(G1617,[1]Sheet1!$G$1:$M$65536,7,0)</f>
        <v>6214672440001016308</v>
      </c>
      <c r="N1617" s="19" t="str">
        <f>VLOOKUP(H1617,[2]Sheet1!$A$1:$E$65536,5,0)</f>
        <v>6214672440001016308</v>
      </c>
      <c r="O1617" s="19" t="s">
        <v>52</v>
      </c>
      <c r="P1617" s="19">
        <v>1</v>
      </c>
      <c r="Q1617" s="84">
        <f t="shared" si="38"/>
        <v>1</v>
      </c>
      <c r="R1617" s="26">
        <v>130</v>
      </c>
      <c r="S1617" s="26" t="str">
        <f>VLOOKUP(H1617,[2]Sheet1!$A$1:$F$65536,6,0)</f>
        <v>已激活</v>
      </c>
      <c r="T1617" s="58" t="str">
        <f t="shared" si="39"/>
        <v>对</v>
      </c>
    </row>
    <row r="1618" ht="21.95" customHeight="1" spans="1:20">
      <c r="A1618" s="19">
        <v>1609</v>
      </c>
      <c r="B1618" s="19" t="s">
        <v>43</v>
      </c>
      <c r="C1618" s="19" t="s">
        <v>44</v>
      </c>
      <c r="D1618" s="19" t="s">
        <v>45</v>
      </c>
      <c r="E1618" s="19" t="s">
        <v>3086</v>
      </c>
      <c r="F1618" s="19" t="s">
        <v>3349</v>
      </c>
      <c r="G1618" s="19" t="s">
        <v>3519</v>
      </c>
      <c r="H1618" s="19" t="s">
        <v>3520</v>
      </c>
      <c r="I1618" s="19" t="s">
        <v>3521</v>
      </c>
      <c r="J1618" s="19" t="s">
        <v>163</v>
      </c>
      <c r="K1618" s="19">
        <v>2</v>
      </c>
      <c r="L1618" s="19" t="s">
        <v>3349</v>
      </c>
      <c r="M1618" s="19" t="str">
        <f>VLOOKUP(G1618,[1]Sheet1!$G$1:$M$65536,7,0)</f>
        <v>6214672440001016332</v>
      </c>
      <c r="N1618" s="19" t="str">
        <f>VLOOKUP(H1618,[2]Sheet1!$A$1:$E$65536,5,0)</f>
        <v>6214672440001016332</v>
      </c>
      <c r="O1618" s="19" t="s">
        <v>52</v>
      </c>
      <c r="P1618" s="19">
        <v>1</v>
      </c>
      <c r="Q1618" s="84">
        <f t="shared" si="38"/>
        <v>1</v>
      </c>
      <c r="R1618" s="26">
        <v>130</v>
      </c>
      <c r="S1618" s="26" t="str">
        <f>VLOOKUP(H1618,[2]Sheet1!$A$1:$F$65536,6,0)</f>
        <v>已激活</v>
      </c>
      <c r="T1618" s="58" t="str">
        <f t="shared" si="39"/>
        <v>对</v>
      </c>
    </row>
    <row r="1619" ht="21.95" customHeight="1" spans="1:20">
      <c r="A1619" s="19">
        <v>1610</v>
      </c>
      <c r="B1619" s="19" t="s">
        <v>43</v>
      </c>
      <c r="C1619" s="19" t="s">
        <v>44</v>
      </c>
      <c r="D1619" s="19" t="s">
        <v>45</v>
      </c>
      <c r="E1619" s="19" t="s">
        <v>3086</v>
      </c>
      <c r="F1619" s="19" t="s">
        <v>3349</v>
      </c>
      <c r="G1619" s="19" t="s">
        <v>3522</v>
      </c>
      <c r="H1619" s="101" t="s">
        <v>3523</v>
      </c>
      <c r="I1619" s="19">
        <v>13409305956</v>
      </c>
      <c r="J1619" s="19" t="s">
        <v>163</v>
      </c>
      <c r="K1619" s="19">
        <v>1</v>
      </c>
      <c r="L1619" s="19" t="s">
        <v>3349</v>
      </c>
      <c r="M1619" s="19" t="str">
        <f>VLOOKUP(G1619,[1]Sheet1!$G$1:$M$65536,7,0)</f>
        <v>6214672440006257022</v>
      </c>
      <c r="N1619" s="19" t="str">
        <f>VLOOKUP(H1619,[2]Sheet1!$A$1:$E$65536,5,0)</f>
        <v>6214672440006257022</v>
      </c>
      <c r="O1619" s="19" t="s">
        <v>52</v>
      </c>
      <c r="P1619" s="19">
        <v>1</v>
      </c>
      <c r="Q1619" s="84">
        <f t="shared" si="38"/>
        <v>1</v>
      </c>
      <c r="R1619" s="26">
        <v>130</v>
      </c>
      <c r="S1619" s="26" t="str">
        <f>VLOOKUP(H1619,[2]Sheet1!$A$1:$F$65536,6,0)</f>
        <v>已开户</v>
      </c>
      <c r="T1619" s="58" t="str">
        <f t="shared" si="39"/>
        <v>对</v>
      </c>
    </row>
    <row r="1620" ht="21.95" customHeight="1" spans="1:20">
      <c r="A1620" s="19">
        <v>1611</v>
      </c>
      <c r="B1620" s="19" t="s">
        <v>43</v>
      </c>
      <c r="C1620" s="19" t="s">
        <v>44</v>
      </c>
      <c r="D1620" s="19" t="s">
        <v>45</v>
      </c>
      <c r="E1620" s="19" t="s">
        <v>3086</v>
      </c>
      <c r="F1620" s="19" t="s">
        <v>3349</v>
      </c>
      <c r="G1620" s="19" t="s">
        <v>3524</v>
      </c>
      <c r="H1620" s="19" t="s">
        <v>3525</v>
      </c>
      <c r="I1620" s="19" t="s">
        <v>3526</v>
      </c>
      <c r="J1620" s="19" t="s">
        <v>163</v>
      </c>
      <c r="K1620" s="19">
        <v>2</v>
      </c>
      <c r="L1620" s="19" t="s">
        <v>3349</v>
      </c>
      <c r="M1620" s="19" t="str">
        <f>VLOOKUP(G1620,[1]Sheet1!$G$1:$M$65536,7,0)</f>
        <v>6214672440001015615</v>
      </c>
      <c r="N1620" s="19" t="str">
        <f>VLOOKUP(H1620,[2]Sheet1!$A$1:$E$65536,5,0)</f>
        <v>6214672440001015615</v>
      </c>
      <c r="O1620" s="19" t="s">
        <v>52</v>
      </c>
      <c r="P1620" s="19">
        <v>1</v>
      </c>
      <c r="Q1620" s="84">
        <f t="shared" si="38"/>
        <v>1</v>
      </c>
      <c r="R1620" s="26">
        <v>130</v>
      </c>
      <c r="S1620" s="26" t="str">
        <f>VLOOKUP(H1620,[2]Sheet1!$A$1:$F$65536,6,0)</f>
        <v>已激活</v>
      </c>
      <c r="T1620" s="58" t="str">
        <f t="shared" si="39"/>
        <v>对</v>
      </c>
    </row>
    <row r="1621" ht="21.95" hidden="1" customHeight="1" spans="1:20">
      <c r="A1621" s="19">
        <v>1612</v>
      </c>
      <c r="B1621" s="19" t="s">
        <v>43</v>
      </c>
      <c r="C1621" s="19" t="s">
        <v>44</v>
      </c>
      <c r="D1621" s="19" t="s">
        <v>45</v>
      </c>
      <c r="E1621" s="19" t="s">
        <v>3086</v>
      </c>
      <c r="F1621" s="19" t="s">
        <v>3349</v>
      </c>
      <c r="G1621" s="19" t="s">
        <v>3527</v>
      </c>
      <c r="H1621" s="101" t="s">
        <v>3528</v>
      </c>
      <c r="I1621" s="19">
        <v>13461144496</v>
      </c>
      <c r="J1621" s="19" t="s">
        <v>163</v>
      </c>
      <c r="K1621" s="19">
        <v>1</v>
      </c>
      <c r="L1621" s="19" t="s">
        <v>3349</v>
      </c>
      <c r="M1621" s="19" t="str">
        <f>VLOOKUP(G1621,[1]Sheet1!$G$1:$M$65536,7,0)</f>
        <v>6214672440001014550</v>
      </c>
      <c r="N1621" s="19" t="str">
        <f>VLOOKUP(H1621,[2]Sheet1!$A$1:$E$65536,5,0)</f>
        <v>6214672440001014550</v>
      </c>
      <c r="O1621" s="19" t="s">
        <v>52</v>
      </c>
      <c r="P1621" s="19">
        <v>1</v>
      </c>
      <c r="Q1621" s="69">
        <v>0</v>
      </c>
      <c r="R1621" s="26">
        <v>0</v>
      </c>
      <c r="S1621" s="26" t="str">
        <f>VLOOKUP(H1621,[2]Sheet1!$A$1:$F$65536,6,0)</f>
        <v>已激活</v>
      </c>
      <c r="T1621" s="58" t="str">
        <f t="shared" si="39"/>
        <v>对</v>
      </c>
    </row>
    <row r="1622" ht="21.95" customHeight="1" spans="1:20">
      <c r="A1622" s="19">
        <v>1613</v>
      </c>
      <c r="B1622" s="19" t="s">
        <v>43</v>
      </c>
      <c r="C1622" s="19" t="s">
        <v>44</v>
      </c>
      <c r="D1622" s="19" t="s">
        <v>45</v>
      </c>
      <c r="E1622" s="19" t="s">
        <v>3086</v>
      </c>
      <c r="F1622" s="19" t="s">
        <v>3349</v>
      </c>
      <c r="G1622" s="19" t="s">
        <v>3529</v>
      </c>
      <c r="H1622" s="101" t="s">
        <v>3530</v>
      </c>
      <c r="I1622" s="19">
        <v>13237524237</v>
      </c>
      <c r="J1622" s="19" t="s">
        <v>163</v>
      </c>
      <c r="K1622" s="19">
        <v>3</v>
      </c>
      <c r="L1622" s="19" t="s">
        <v>3349</v>
      </c>
      <c r="M1622" s="19" t="str">
        <f>VLOOKUP(G1622,[1]Sheet1!$G$1:$M$65536,7,0)</f>
        <v>6214672440001016365</v>
      </c>
      <c r="N1622" s="19" t="str">
        <f>VLOOKUP(H1622,[2]Sheet1!$A$1:$E$65536,5,0)</f>
        <v>6214672440001016365</v>
      </c>
      <c r="O1622" s="19" t="s">
        <v>52</v>
      </c>
      <c r="P1622" s="19">
        <v>1</v>
      </c>
      <c r="Q1622" s="84">
        <f t="shared" si="38"/>
        <v>1</v>
      </c>
      <c r="R1622" s="26">
        <v>130</v>
      </c>
      <c r="S1622" s="26" t="str">
        <f>VLOOKUP(H1622,[2]Sheet1!$A$1:$F$65536,6,0)</f>
        <v>已激活</v>
      </c>
      <c r="T1622" s="58" t="str">
        <f t="shared" si="39"/>
        <v>对</v>
      </c>
    </row>
    <row r="1623" ht="21.95" hidden="1" customHeight="1" spans="1:20">
      <c r="A1623" s="19">
        <v>1614</v>
      </c>
      <c r="B1623" s="19" t="s">
        <v>43</v>
      </c>
      <c r="C1623" s="19" t="s">
        <v>44</v>
      </c>
      <c r="D1623" s="19" t="s">
        <v>45</v>
      </c>
      <c r="E1623" s="19" t="s">
        <v>3086</v>
      </c>
      <c r="F1623" s="19" t="s">
        <v>3349</v>
      </c>
      <c r="G1623" s="19" t="s">
        <v>3531</v>
      </c>
      <c r="H1623" s="19" t="s">
        <v>3532</v>
      </c>
      <c r="I1623" s="19" t="s">
        <v>3533</v>
      </c>
      <c r="J1623" s="19" t="s">
        <v>163</v>
      </c>
      <c r="K1623" s="19">
        <v>4</v>
      </c>
      <c r="L1623" s="19" t="s">
        <v>3349</v>
      </c>
      <c r="M1623" s="19" t="str">
        <f>VLOOKUP(G1623,[1]Sheet1!$G$1:$M$65536,7,0)</f>
        <v>6214672440001015193</v>
      </c>
      <c r="N1623" s="19" t="str">
        <f>VLOOKUP(H1623,[2]Sheet1!$A$1:$E$65536,5,0)</f>
        <v>6214672440001015193</v>
      </c>
      <c r="O1623" s="19" t="s">
        <v>52</v>
      </c>
      <c r="P1623" s="19">
        <v>2</v>
      </c>
      <c r="Q1623" s="69">
        <v>0</v>
      </c>
      <c r="R1623" s="26">
        <v>0</v>
      </c>
      <c r="S1623" s="26" t="str">
        <f>VLOOKUP(H1623,[2]Sheet1!$A$1:$F$65536,6,0)</f>
        <v>已激活</v>
      </c>
      <c r="T1623" s="58" t="str">
        <f t="shared" si="39"/>
        <v>对</v>
      </c>
    </row>
    <row r="1624" ht="21.95" customHeight="1" spans="1:20">
      <c r="A1624" s="19">
        <v>1615</v>
      </c>
      <c r="B1624" s="19" t="s">
        <v>43</v>
      </c>
      <c r="C1624" s="19" t="s">
        <v>44</v>
      </c>
      <c r="D1624" s="19" t="s">
        <v>45</v>
      </c>
      <c r="E1624" s="19" t="s">
        <v>3086</v>
      </c>
      <c r="F1624" s="19" t="s">
        <v>3349</v>
      </c>
      <c r="G1624" s="19" t="s">
        <v>3534</v>
      </c>
      <c r="H1624" s="101" t="s">
        <v>3535</v>
      </c>
      <c r="I1624" s="19">
        <v>13537551126</v>
      </c>
      <c r="J1624" s="19" t="s">
        <v>163</v>
      </c>
      <c r="K1624" s="19">
        <v>1</v>
      </c>
      <c r="L1624" s="19" t="s">
        <v>3349</v>
      </c>
      <c r="M1624" s="19" t="str">
        <f>VLOOKUP(G1624,[1]Sheet1!$G$1:$M$65536,7,0)</f>
        <v>6214672440001017363</v>
      </c>
      <c r="N1624" s="19" t="str">
        <f>VLOOKUP(H1624,[2]Sheet1!$A$1:$E$65536,5,0)</f>
        <v>6214672440001017363</v>
      </c>
      <c r="O1624" s="19" t="s">
        <v>52</v>
      </c>
      <c r="P1624" s="19">
        <v>1</v>
      </c>
      <c r="Q1624" s="84">
        <f t="shared" si="38"/>
        <v>1</v>
      </c>
      <c r="R1624" s="26">
        <v>130</v>
      </c>
      <c r="S1624" s="26" t="str">
        <f>VLOOKUP(H1624,[2]Sheet1!$A$1:$F$65536,6,0)</f>
        <v>已激活</v>
      </c>
      <c r="T1624" s="58" t="str">
        <f t="shared" si="39"/>
        <v>对</v>
      </c>
    </row>
    <row r="1625" ht="21.95" customHeight="1" spans="1:20">
      <c r="A1625" s="19">
        <v>1616</v>
      </c>
      <c r="B1625" s="19" t="s">
        <v>43</v>
      </c>
      <c r="C1625" s="19" t="s">
        <v>44</v>
      </c>
      <c r="D1625" s="19" t="s">
        <v>45</v>
      </c>
      <c r="E1625" s="19" t="s">
        <v>3086</v>
      </c>
      <c r="F1625" s="19" t="s">
        <v>3349</v>
      </c>
      <c r="G1625" s="19" t="s">
        <v>3536</v>
      </c>
      <c r="H1625" s="101" t="s">
        <v>3537</v>
      </c>
      <c r="I1625" s="19">
        <v>15537558658</v>
      </c>
      <c r="J1625" s="19" t="s">
        <v>163</v>
      </c>
      <c r="K1625" s="19">
        <v>1</v>
      </c>
      <c r="L1625" s="19" t="s">
        <v>3349</v>
      </c>
      <c r="M1625" s="19" t="str">
        <f>VLOOKUP(G1625,[1]Sheet1!$G$1:$M$65536,7,0)</f>
        <v>6214672440006942441</v>
      </c>
      <c r="N1625" s="19" t="str">
        <f>VLOOKUP(H1625,[2]Sheet1!$A$1:$E$65536,5,0)</f>
        <v>6214672440006942441</v>
      </c>
      <c r="O1625" s="19" t="s">
        <v>52</v>
      </c>
      <c r="P1625" s="19">
        <v>1</v>
      </c>
      <c r="Q1625" s="84">
        <f t="shared" si="38"/>
        <v>1</v>
      </c>
      <c r="R1625" s="26">
        <v>130</v>
      </c>
      <c r="S1625" s="26" t="str">
        <f>VLOOKUP(H1625,[2]Sheet1!$A$1:$F$65536,6,0)</f>
        <v>已激活</v>
      </c>
      <c r="T1625" s="58" t="str">
        <f t="shared" si="39"/>
        <v>对</v>
      </c>
    </row>
    <row r="1626" ht="21.95" customHeight="1" spans="1:20">
      <c r="A1626" s="19">
        <v>1617</v>
      </c>
      <c r="B1626" s="19" t="s">
        <v>43</v>
      </c>
      <c r="C1626" s="19" t="s">
        <v>44</v>
      </c>
      <c r="D1626" s="19" t="s">
        <v>45</v>
      </c>
      <c r="E1626" s="19" t="s">
        <v>3086</v>
      </c>
      <c r="F1626" s="19" t="s">
        <v>3349</v>
      </c>
      <c r="G1626" s="19" t="s">
        <v>3538</v>
      </c>
      <c r="H1626" s="101" t="s">
        <v>3539</v>
      </c>
      <c r="I1626" s="19">
        <v>13137513319</v>
      </c>
      <c r="J1626" s="19" t="s">
        <v>163</v>
      </c>
      <c r="K1626" s="19">
        <v>4</v>
      </c>
      <c r="L1626" s="19" t="s">
        <v>3349</v>
      </c>
      <c r="M1626" s="19" t="str">
        <f>VLOOKUP(G1626,[1]Sheet1!$G$1:$M$65536,7,0)</f>
        <v>6214672440001017272</v>
      </c>
      <c r="N1626" s="19" t="str">
        <f>VLOOKUP(H1626,[2]Sheet1!$A$1:$E$65536,5,0)</f>
        <v>6214672440001017272</v>
      </c>
      <c r="O1626" s="19" t="s">
        <v>52</v>
      </c>
      <c r="P1626" s="19">
        <v>2</v>
      </c>
      <c r="Q1626" s="84">
        <f t="shared" si="38"/>
        <v>2</v>
      </c>
      <c r="R1626" s="26">
        <v>260</v>
      </c>
      <c r="S1626" s="26" t="str">
        <f>VLOOKUP(H1626,[2]Sheet1!$A$1:$F$65536,6,0)</f>
        <v>已激活</v>
      </c>
      <c r="T1626" s="58" t="str">
        <f t="shared" si="39"/>
        <v>对</v>
      </c>
    </row>
    <row r="1627" ht="21.95" customHeight="1" spans="1:20">
      <c r="A1627" s="19">
        <v>1618</v>
      </c>
      <c r="B1627" s="19" t="s">
        <v>43</v>
      </c>
      <c r="C1627" s="19" t="s">
        <v>44</v>
      </c>
      <c r="D1627" s="19" t="s">
        <v>45</v>
      </c>
      <c r="E1627" s="19" t="s">
        <v>3086</v>
      </c>
      <c r="F1627" s="19" t="s">
        <v>3349</v>
      </c>
      <c r="G1627" s="19" t="s">
        <v>3540</v>
      </c>
      <c r="H1627" s="101" t="s">
        <v>3541</v>
      </c>
      <c r="I1627" s="19">
        <v>17530951775</v>
      </c>
      <c r="J1627" s="19" t="s">
        <v>163</v>
      </c>
      <c r="K1627" s="19">
        <v>1</v>
      </c>
      <c r="L1627" s="19" t="s">
        <v>3349</v>
      </c>
      <c r="M1627" s="19" t="str">
        <f>VLOOKUP(G1627,[1]Sheet1!$G$1:$M$65536,7,0)</f>
        <v>6214672440001017124</v>
      </c>
      <c r="N1627" s="19" t="str">
        <f>VLOOKUP(H1627,[2]Sheet1!$A$1:$E$65536,5,0)</f>
        <v>6214672440001017124</v>
      </c>
      <c r="O1627" s="19" t="s">
        <v>52</v>
      </c>
      <c r="P1627" s="19">
        <v>1</v>
      </c>
      <c r="Q1627" s="84">
        <f t="shared" si="38"/>
        <v>1</v>
      </c>
      <c r="R1627" s="26">
        <v>130</v>
      </c>
      <c r="S1627" s="26" t="str">
        <f>VLOOKUP(H1627,[2]Sheet1!$A$1:$F$65536,6,0)</f>
        <v>已激活</v>
      </c>
      <c r="T1627" s="58" t="str">
        <f t="shared" si="39"/>
        <v>对</v>
      </c>
    </row>
    <row r="1628" ht="21.95" customHeight="1" spans="1:20">
      <c r="A1628" s="19">
        <v>1619</v>
      </c>
      <c r="B1628" s="19" t="s">
        <v>43</v>
      </c>
      <c r="C1628" s="19" t="s">
        <v>44</v>
      </c>
      <c r="D1628" s="19" t="s">
        <v>45</v>
      </c>
      <c r="E1628" s="19" t="s">
        <v>3086</v>
      </c>
      <c r="F1628" s="19" t="s">
        <v>3349</v>
      </c>
      <c r="G1628" s="19" t="s">
        <v>3542</v>
      </c>
      <c r="H1628" s="19" t="s">
        <v>3543</v>
      </c>
      <c r="I1628" s="19" t="s">
        <v>3544</v>
      </c>
      <c r="J1628" s="19" t="s">
        <v>163</v>
      </c>
      <c r="K1628" s="19">
        <v>1</v>
      </c>
      <c r="L1628" s="19" t="s">
        <v>3349</v>
      </c>
      <c r="M1628" s="19" t="str">
        <f>VLOOKUP(G1628,[1]Sheet1!$G$1:$M$65536,7,0)</f>
        <v>6214672440001016456</v>
      </c>
      <c r="N1628" s="19" t="str">
        <f>VLOOKUP(H1628,[2]Sheet1!$A$1:$E$65536,5,0)</f>
        <v>6214672440001016456</v>
      </c>
      <c r="O1628" s="19" t="s">
        <v>52</v>
      </c>
      <c r="P1628" s="19">
        <v>1</v>
      </c>
      <c r="Q1628" s="84">
        <f t="shared" si="38"/>
        <v>1</v>
      </c>
      <c r="R1628" s="26">
        <v>130</v>
      </c>
      <c r="S1628" s="26" t="str">
        <f>VLOOKUP(H1628,[2]Sheet1!$A$1:$F$65536,6,0)</f>
        <v>已激活</v>
      </c>
      <c r="T1628" s="58" t="str">
        <f t="shared" si="39"/>
        <v>对</v>
      </c>
    </row>
    <row r="1629" ht="21.95" customHeight="1" spans="1:20">
      <c r="A1629" s="19">
        <v>1620</v>
      </c>
      <c r="B1629" s="19" t="s">
        <v>43</v>
      </c>
      <c r="C1629" s="19" t="s">
        <v>44</v>
      </c>
      <c r="D1629" s="19" t="s">
        <v>45</v>
      </c>
      <c r="E1629" s="19" t="s">
        <v>3086</v>
      </c>
      <c r="F1629" s="19" t="s">
        <v>3349</v>
      </c>
      <c r="G1629" s="19" t="s">
        <v>3545</v>
      </c>
      <c r="H1629" s="101" t="s">
        <v>3546</v>
      </c>
      <c r="I1629" s="19">
        <v>13639800651</v>
      </c>
      <c r="J1629" s="19" t="s">
        <v>163</v>
      </c>
      <c r="K1629" s="19">
        <v>4</v>
      </c>
      <c r="L1629" s="19" t="s">
        <v>3349</v>
      </c>
      <c r="M1629" s="19" t="str">
        <f>VLOOKUP(G1629,[1]Sheet1!$G$1:$M$65536,7,0)</f>
        <v>6214672440007187418</v>
      </c>
      <c r="N1629" s="19" t="str">
        <f>VLOOKUP(H1629,[2]Sheet1!$A$1:$E$65536,5,0)</f>
        <v>6214672440007187418</v>
      </c>
      <c r="O1629" s="19" t="s">
        <v>52</v>
      </c>
      <c r="P1629" s="19">
        <v>2</v>
      </c>
      <c r="Q1629" s="84">
        <f t="shared" si="38"/>
        <v>2</v>
      </c>
      <c r="R1629" s="26">
        <v>260</v>
      </c>
      <c r="S1629" s="26" t="str">
        <f>VLOOKUP(H1629,[2]Sheet1!$A$1:$F$65536,6,0)</f>
        <v>已开户</v>
      </c>
      <c r="T1629" s="58" t="str">
        <f t="shared" si="39"/>
        <v>对</v>
      </c>
    </row>
    <row r="1630" ht="21.95" customHeight="1" spans="1:20">
      <c r="A1630" s="19">
        <v>1621</v>
      </c>
      <c r="B1630" s="19" t="s">
        <v>43</v>
      </c>
      <c r="C1630" s="19" t="s">
        <v>44</v>
      </c>
      <c r="D1630" s="19" t="s">
        <v>45</v>
      </c>
      <c r="E1630" s="19" t="s">
        <v>3086</v>
      </c>
      <c r="F1630" s="19" t="s">
        <v>3349</v>
      </c>
      <c r="G1630" s="19" t="s">
        <v>3547</v>
      </c>
      <c r="H1630" s="19" t="s">
        <v>3548</v>
      </c>
      <c r="I1630" s="19" t="s">
        <v>3549</v>
      </c>
      <c r="J1630" s="19" t="s">
        <v>163</v>
      </c>
      <c r="K1630" s="19">
        <v>1</v>
      </c>
      <c r="L1630" s="19" t="s">
        <v>3349</v>
      </c>
      <c r="M1630" s="19" t="str">
        <f>VLOOKUP(G1630,[1]Sheet1!$G$1:$M$65536,7,0)</f>
        <v>6214672440001015128</v>
      </c>
      <c r="N1630" s="19" t="str">
        <f>VLOOKUP(H1630,[2]Sheet1!$A$1:$E$65536,5,0)</f>
        <v>6214672440001015128</v>
      </c>
      <c r="O1630" s="19" t="s">
        <v>52</v>
      </c>
      <c r="P1630" s="19">
        <v>1</v>
      </c>
      <c r="Q1630" s="84">
        <f t="shared" si="38"/>
        <v>1</v>
      </c>
      <c r="R1630" s="26">
        <v>130</v>
      </c>
      <c r="S1630" s="26" t="str">
        <f>VLOOKUP(H1630,[2]Sheet1!$A$1:$F$65536,6,0)</f>
        <v>已激活</v>
      </c>
      <c r="T1630" s="58" t="str">
        <f t="shared" si="39"/>
        <v>对</v>
      </c>
    </row>
    <row r="1631" ht="21.95" customHeight="1" spans="1:20">
      <c r="A1631" s="19">
        <v>1622</v>
      </c>
      <c r="B1631" s="19" t="s">
        <v>43</v>
      </c>
      <c r="C1631" s="19" t="s">
        <v>44</v>
      </c>
      <c r="D1631" s="19" t="s">
        <v>45</v>
      </c>
      <c r="E1631" s="19" t="s">
        <v>3086</v>
      </c>
      <c r="F1631" s="19" t="s">
        <v>3349</v>
      </c>
      <c r="G1631" s="19" t="s">
        <v>3550</v>
      </c>
      <c r="H1631" s="19" t="s">
        <v>3551</v>
      </c>
      <c r="I1631" s="19" t="s">
        <v>3552</v>
      </c>
      <c r="J1631" s="19" t="s">
        <v>163</v>
      </c>
      <c r="K1631" s="19">
        <v>1</v>
      </c>
      <c r="L1631" s="19" t="s">
        <v>3349</v>
      </c>
      <c r="M1631" s="19" t="str">
        <f>VLOOKUP(G1631,[1]Sheet1!$G$1:$M$65536,7,0)</f>
        <v>6214672440006922138</v>
      </c>
      <c r="N1631" s="19" t="str">
        <f>VLOOKUP(H1631,[2]Sheet1!$A$1:$E$65536,5,0)</f>
        <v>6214672440006922138</v>
      </c>
      <c r="O1631" s="19" t="s">
        <v>52</v>
      </c>
      <c r="P1631" s="19">
        <v>1</v>
      </c>
      <c r="Q1631" s="84">
        <f t="shared" si="38"/>
        <v>1</v>
      </c>
      <c r="R1631" s="26">
        <v>130</v>
      </c>
      <c r="S1631" s="26" t="str">
        <f>VLOOKUP(H1631,[2]Sheet1!$A$1:$F$65536,6,0)</f>
        <v>已激活</v>
      </c>
      <c r="T1631" s="58" t="str">
        <f t="shared" si="39"/>
        <v>对</v>
      </c>
    </row>
    <row r="1632" ht="21.95" customHeight="1" spans="1:20">
      <c r="A1632" s="19">
        <v>1623</v>
      </c>
      <c r="B1632" s="19" t="s">
        <v>43</v>
      </c>
      <c r="C1632" s="19" t="s">
        <v>44</v>
      </c>
      <c r="D1632" s="19" t="s">
        <v>45</v>
      </c>
      <c r="E1632" s="19" t="s">
        <v>3086</v>
      </c>
      <c r="F1632" s="19" t="s">
        <v>3349</v>
      </c>
      <c r="G1632" s="19" t="s">
        <v>3553</v>
      </c>
      <c r="H1632" s="101" t="s">
        <v>3554</v>
      </c>
      <c r="I1632" s="19">
        <v>18437552888</v>
      </c>
      <c r="J1632" s="19" t="s">
        <v>163</v>
      </c>
      <c r="K1632" s="19">
        <v>1</v>
      </c>
      <c r="L1632" s="19" t="s">
        <v>3349</v>
      </c>
      <c r="M1632" s="19" t="str">
        <f>VLOOKUP(G1632,[1]Sheet1!$G$1:$M$65536,7,0)</f>
        <v>6214672440001017587</v>
      </c>
      <c r="N1632" s="19" t="str">
        <f>VLOOKUP(H1632,[2]Sheet1!$A$1:$E$65536,5,0)</f>
        <v>6214672440001017587</v>
      </c>
      <c r="O1632" s="19" t="s">
        <v>52</v>
      </c>
      <c r="P1632" s="19">
        <v>1</v>
      </c>
      <c r="Q1632" s="84">
        <f t="shared" si="38"/>
        <v>1</v>
      </c>
      <c r="R1632" s="26">
        <v>130</v>
      </c>
      <c r="S1632" s="26" t="str">
        <f>VLOOKUP(H1632,[2]Sheet1!$A$1:$F$65536,6,0)</f>
        <v>已激活</v>
      </c>
      <c r="T1632" s="58" t="str">
        <f t="shared" si="39"/>
        <v>对</v>
      </c>
    </row>
    <row r="1633" ht="21.95" customHeight="1" spans="1:20">
      <c r="A1633" s="19">
        <v>1624</v>
      </c>
      <c r="B1633" s="19" t="s">
        <v>43</v>
      </c>
      <c r="C1633" s="19" t="s">
        <v>44</v>
      </c>
      <c r="D1633" s="19" t="s">
        <v>45</v>
      </c>
      <c r="E1633" s="19" t="s">
        <v>3086</v>
      </c>
      <c r="F1633" s="19" t="s">
        <v>3349</v>
      </c>
      <c r="G1633" s="19" t="s">
        <v>3555</v>
      </c>
      <c r="H1633" s="101" t="s">
        <v>3556</v>
      </c>
      <c r="I1633" s="19">
        <v>18437500121</v>
      </c>
      <c r="J1633" s="19" t="s">
        <v>163</v>
      </c>
      <c r="K1633" s="19">
        <v>1</v>
      </c>
      <c r="L1633" s="19" t="s">
        <v>3349</v>
      </c>
      <c r="M1633" s="19" t="str">
        <f>VLOOKUP(G1633,[1]Sheet1!$G$1:$M$65536,7,0)</f>
        <v>6214672440001014485</v>
      </c>
      <c r="N1633" s="19" t="str">
        <f>VLOOKUP(H1633,[2]Sheet1!$A$1:$E$65536,5,0)</f>
        <v>6214672440001014485</v>
      </c>
      <c r="O1633" s="19" t="s">
        <v>52</v>
      </c>
      <c r="P1633" s="19">
        <v>1</v>
      </c>
      <c r="Q1633" s="84">
        <f t="shared" si="38"/>
        <v>1</v>
      </c>
      <c r="R1633" s="26">
        <v>130</v>
      </c>
      <c r="S1633" s="26" t="str">
        <f>VLOOKUP(H1633,[2]Sheet1!$A$1:$F$65536,6,0)</f>
        <v>已激活</v>
      </c>
      <c r="T1633" s="58" t="str">
        <f t="shared" si="39"/>
        <v>对</v>
      </c>
    </row>
    <row r="1634" ht="21.95" customHeight="1" spans="1:20">
      <c r="A1634" s="19">
        <v>1625</v>
      </c>
      <c r="B1634" s="19" t="s">
        <v>43</v>
      </c>
      <c r="C1634" s="19" t="s">
        <v>44</v>
      </c>
      <c r="D1634" s="19" t="s">
        <v>45</v>
      </c>
      <c r="E1634" s="19" t="s">
        <v>3086</v>
      </c>
      <c r="F1634" s="19" t="s">
        <v>3349</v>
      </c>
      <c r="G1634" s="19" t="s">
        <v>3557</v>
      </c>
      <c r="H1634" s="19" t="s">
        <v>3558</v>
      </c>
      <c r="I1634" s="19" t="s">
        <v>3497</v>
      </c>
      <c r="J1634" s="19" t="s">
        <v>163</v>
      </c>
      <c r="K1634" s="19">
        <v>1</v>
      </c>
      <c r="L1634" s="19" t="s">
        <v>3349</v>
      </c>
      <c r="M1634" s="19" t="str">
        <f>VLOOKUP(G1634,[1]Sheet1!$G$1:$M$65536,7,0)</f>
        <v>6214672440001015284</v>
      </c>
      <c r="N1634" s="19" t="str">
        <f>VLOOKUP(H1634,[2]Sheet1!$A$1:$E$65536,5,0)</f>
        <v>6214672440001015284</v>
      </c>
      <c r="O1634" s="19" t="s">
        <v>52</v>
      </c>
      <c r="P1634" s="19">
        <v>1</v>
      </c>
      <c r="Q1634" s="84">
        <f t="shared" si="38"/>
        <v>1</v>
      </c>
      <c r="R1634" s="26">
        <v>130</v>
      </c>
      <c r="S1634" s="26" t="str">
        <f>VLOOKUP(H1634,[2]Sheet1!$A$1:$F$65536,6,0)</f>
        <v>已激活</v>
      </c>
      <c r="T1634" s="58" t="str">
        <f t="shared" si="39"/>
        <v>对</v>
      </c>
    </row>
    <row r="1635" ht="21.95" customHeight="1" spans="1:20">
      <c r="A1635" s="19">
        <v>1626</v>
      </c>
      <c r="B1635" s="19" t="s">
        <v>43</v>
      </c>
      <c r="C1635" s="19" t="s">
        <v>44</v>
      </c>
      <c r="D1635" s="19" t="s">
        <v>45</v>
      </c>
      <c r="E1635" s="19" t="s">
        <v>3086</v>
      </c>
      <c r="F1635" s="19" t="s">
        <v>3349</v>
      </c>
      <c r="G1635" s="19" t="s">
        <v>3559</v>
      </c>
      <c r="H1635" s="101" t="s">
        <v>3560</v>
      </c>
      <c r="I1635" s="19">
        <v>16637535166</v>
      </c>
      <c r="J1635" s="19" t="s">
        <v>163</v>
      </c>
      <c r="K1635" s="19">
        <v>2</v>
      </c>
      <c r="L1635" s="19" t="s">
        <v>3349</v>
      </c>
      <c r="M1635" s="19" t="str">
        <f>VLOOKUP(G1635,[1]Sheet1!$G$1:$M$65536,7,0)</f>
        <v>6214672440001017025</v>
      </c>
      <c r="N1635" s="19" t="str">
        <f>VLOOKUP(H1635,[2]Sheet1!$A$1:$E$65536,5,0)</f>
        <v>6214672440001017025</v>
      </c>
      <c r="O1635" s="19" t="s">
        <v>52</v>
      </c>
      <c r="P1635" s="19">
        <v>1</v>
      </c>
      <c r="Q1635" s="84">
        <f t="shared" si="38"/>
        <v>1</v>
      </c>
      <c r="R1635" s="26">
        <v>130</v>
      </c>
      <c r="S1635" s="26" t="str">
        <f>VLOOKUP(H1635,[2]Sheet1!$A$1:$F$65536,6,0)</f>
        <v>已激活</v>
      </c>
      <c r="T1635" s="58" t="str">
        <f t="shared" si="39"/>
        <v>对</v>
      </c>
    </row>
    <row r="1636" ht="21.95" customHeight="1" spans="1:20">
      <c r="A1636" s="19">
        <v>1627</v>
      </c>
      <c r="B1636" s="19" t="s">
        <v>43</v>
      </c>
      <c r="C1636" s="19" t="s">
        <v>44</v>
      </c>
      <c r="D1636" s="19" t="s">
        <v>45</v>
      </c>
      <c r="E1636" s="19" t="s">
        <v>3086</v>
      </c>
      <c r="F1636" s="19" t="s">
        <v>3349</v>
      </c>
      <c r="G1636" s="19" t="s">
        <v>3561</v>
      </c>
      <c r="H1636" s="101" t="s">
        <v>3562</v>
      </c>
      <c r="I1636" s="19">
        <v>15937551073</v>
      </c>
      <c r="J1636" s="19" t="s">
        <v>163</v>
      </c>
      <c r="K1636" s="19">
        <v>1</v>
      </c>
      <c r="L1636" s="19" t="s">
        <v>3349</v>
      </c>
      <c r="M1636" s="19" t="str">
        <f>VLOOKUP(G1636,[1]Sheet1!$G$1:$M$65536,7,0)</f>
        <v>6214672440001016019</v>
      </c>
      <c r="N1636" s="19" t="str">
        <f>VLOOKUP(H1636,[2]Sheet1!$A$1:$E$65536,5,0)</f>
        <v>6214672440001016019</v>
      </c>
      <c r="O1636" s="19" t="s">
        <v>52</v>
      </c>
      <c r="P1636" s="19">
        <v>1</v>
      </c>
      <c r="Q1636" s="84">
        <f t="shared" si="38"/>
        <v>1</v>
      </c>
      <c r="R1636" s="26">
        <v>130</v>
      </c>
      <c r="S1636" s="26" t="str">
        <f>VLOOKUP(H1636,[2]Sheet1!$A$1:$F$65536,6,0)</f>
        <v>已激活</v>
      </c>
      <c r="T1636" s="58" t="str">
        <f t="shared" si="39"/>
        <v>对</v>
      </c>
    </row>
    <row r="1637" ht="21.95" customHeight="1" spans="1:20">
      <c r="A1637" s="19">
        <v>1628</v>
      </c>
      <c r="B1637" s="19" t="s">
        <v>43</v>
      </c>
      <c r="C1637" s="19" t="s">
        <v>44</v>
      </c>
      <c r="D1637" s="19" t="s">
        <v>45</v>
      </c>
      <c r="E1637" s="19" t="s">
        <v>3086</v>
      </c>
      <c r="F1637" s="19" t="s">
        <v>3349</v>
      </c>
      <c r="G1637" s="19" t="s">
        <v>3563</v>
      </c>
      <c r="H1637" s="19" t="s">
        <v>3564</v>
      </c>
      <c r="I1637" s="19" t="s">
        <v>3565</v>
      </c>
      <c r="J1637" s="19" t="s">
        <v>163</v>
      </c>
      <c r="K1637" s="19">
        <v>3</v>
      </c>
      <c r="L1637" s="19" t="s">
        <v>3349</v>
      </c>
      <c r="M1637" s="19" t="str">
        <f>VLOOKUP(G1637,[1]Sheet1!$G$1:$M$65536,7,0)</f>
        <v>6217211707004208756</v>
      </c>
      <c r="N1637" s="19" t="str">
        <f>VLOOKUP(H1637,[2]Sheet1!$A$1:$E$65536,5,0)</f>
        <v>6217211707004208756</v>
      </c>
      <c r="O1637" s="19" t="s">
        <v>52</v>
      </c>
      <c r="P1637" s="19">
        <v>1</v>
      </c>
      <c r="Q1637" s="84">
        <f t="shared" si="38"/>
        <v>1</v>
      </c>
      <c r="R1637" s="26">
        <v>130</v>
      </c>
      <c r="S1637" s="26" t="str">
        <f>VLOOKUP(H1637,[2]Sheet1!$A$1:$F$65536,6,0)</f>
        <v>已激活</v>
      </c>
      <c r="T1637" s="58" t="str">
        <f t="shared" si="39"/>
        <v>对</v>
      </c>
    </row>
    <row r="1638" ht="21.95" customHeight="1" spans="1:20">
      <c r="A1638" s="19">
        <v>1629</v>
      </c>
      <c r="B1638" s="19" t="s">
        <v>43</v>
      </c>
      <c r="C1638" s="19" t="s">
        <v>44</v>
      </c>
      <c r="D1638" s="19" t="s">
        <v>45</v>
      </c>
      <c r="E1638" s="19" t="s">
        <v>3086</v>
      </c>
      <c r="F1638" s="19" t="s">
        <v>3349</v>
      </c>
      <c r="G1638" s="19" t="s">
        <v>3566</v>
      </c>
      <c r="H1638" s="19" t="s">
        <v>3567</v>
      </c>
      <c r="I1638" s="19" t="s">
        <v>3568</v>
      </c>
      <c r="J1638" s="19" t="s">
        <v>163</v>
      </c>
      <c r="K1638" s="19">
        <v>1</v>
      </c>
      <c r="L1638" s="19" t="s">
        <v>3349</v>
      </c>
      <c r="M1638" s="19" t="str">
        <f>VLOOKUP(G1638,[1]Sheet1!$G$1:$M$65536,7,0)</f>
        <v>6214672440001014477</v>
      </c>
      <c r="N1638" s="19" t="str">
        <f>VLOOKUP(H1638,[2]Sheet1!$A$1:$E$65536,5,0)</f>
        <v>6214672440001014477</v>
      </c>
      <c r="O1638" s="19" t="s">
        <v>52</v>
      </c>
      <c r="P1638" s="19">
        <v>1</v>
      </c>
      <c r="Q1638" s="84">
        <f t="shared" si="38"/>
        <v>1</v>
      </c>
      <c r="R1638" s="26">
        <v>130</v>
      </c>
      <c r="S1638" s="26" t="str">
        <f>VLOOKUP(H1638,[2]Sheet1!$A$1:$F$65536,6,0)</f>
        <v>已激活</v>
      </c>
      <c r="T1638" s="58" t="str">
        <f t="shared" si="39"/>
        <v>对</v>
      </c>
    </row>
    <row r="1639" ht="21.95" customHeight="1" spans="1:20">
      <c r="A1639" s="19">
        <v>1630</v>
      </c>
      <c r="B1639" s="19" t="s">
        <v>43</v>
      </c>
      <c r="C1639" s="19" t="s">
        <v>44</v>
      </c>
      <c r="D1639" s="19" t="s">
        <v>45</v>
      </c>
      <c r="E1639" s="19" t="s">
        <v>3086</v>
      </c>
      <c r="F1639" s="19" t="s">
        <v>3349</v>
      </c>
      <c r="G1639" s="19" t="s">
        <v>3569</v>
      </c>
      <c r="H1639" s="19" t="s">
        <v>3570</v>
      </c>
      <c r="I1639" s="19">
        <v>13232803030</v>
      </c>
      <c r="J1639" s="19" t="s">
        <v>163</v>
      </c>
      <c r="K1639" s="19">
        <v>1</v>
      </c>
      <c r="L1639" s="19" t="s">
        <v>3349</v>
      </c>
      <c r="M1639" s="19" t="str">
        <f>VLOOKUP(G1639,[1]Sheet1!$G$1:$M$65536,7,0)</f>
        <v>6214672440006258244</v>
      </c>
      <c r="N1639" s="19" t="str">
        <f>VLOOKUP(H1639,[2]Sheet1!$A$1:$E$65536,5,0)</f>
        <v>6214672440006258244</v>
      </c>
      <c r="O1639" s="19" t="s">
        <v>52</v>
      </c>
      <c r="P1639" s="19">
        <v>1</v>
      </c>
      <c r="Q1639" s="84">
        <f t="shared" si="38"/>
        <v>1</v>
      </c>
      <c r="R1639" s="26">
        <v>130</v>
      </c>
      <c r="S1639" s="26" t="str">
        <f>VLOOKUP(H1639,[2]Sheet1!$A$1:$F$65536,6,0)</f>
        <v>已激活</v>
      </c>
      <c r="T1639" s="58" t="str">
        <f t="shared" si="39"/>
        <v>对</v>
      </c>
    </row>
    <row r="1640" ht="21.95" customHeight="1" spans="1:20">
      <c r="A1640" s="19">
        <v>1631</v>
      </c>
      <c r="B1640" s="19" t="s">
        <v>43</v>
      </c>
      <c r="C1640" s="19" t="s">
        <v>44</v>
      </c>
      <c r="D1640" s="19" t="s">
        <v>45</v>
      </c>
      <c r="E1640" s="19" t="s">
        <v>3086</v>
      </c>
      <c r="F1640" s="19" t="s">
        <v>3349</v>
      </c>
      <c r="G1640" s="19" t="s">
        <v>3571</v>
      </c>
      <c r="H1640" s="101" t="s">
        <v>3572</v>
      </c>
      <c r="I1640" s="19">
        <v>13781813664</v>
      </c>
      <c r="J1640" s="19" t="s">
        <v>163</v>
      </c>
      <c r="K1640" s="19">
        <v>1</v>
      </c>
      <c r="L1640" s="19" t="s">
        <v>3349</v>
      </c>
      <c r="M1640" s="19" t="str">
        <f>VLOOKUP(G1640,[1]Sheet1!$G$1:$M$65536,7,0)</f>
        <v>6214672440001016027</v>
      </c>
      <c r="N1640" s="19" t="str">
        <f>VLOOKUP(H1640,[2]Sheet1!$A$1:$E$65536,5,0)</f>
        <v>6214672440001016027</v>
      </c>
      <c r="O1640" s="19" t="s">
        <v>52</v>
      </c>
      <c r="P1640" s="19">
        <v>1</v>
      </c>
      <c r="Q1640" s="84">
        <f t="shared" si="38"/>
        <v>1</v>
      </c>
      <c r="R1640" s="26">
        <v>130</v>
      </c>
      <c r="S1640" s="26" t="str">
        <f>VLOOKUP(H1640,[2]Sheet1!$A$1:$F$65536,6,0)</f>
        <v>已激活</v>
      </c>
      <c r="T1640" s="58" t="str">
        <f t="shared" si="39"/>
        <v>对</v>
      </c>
    </row>
    <row r="1641" ht="21.95" customHeight="1" spans="1:20">
      <c r="A1641" s="19">
        <v>1632</v>
      </c>
      <c r="B1641" s="19" t="s">
        <v>43</v>
      </c>
      <c r="C1641" s="19" t="s">
        <v>44</v>
      </c>
      <c r="D1641" s="19" t="s">
        <v>45</v>
      </c>
      <c r="E1641" s="19" t="s">
        <v>3086</v>
      </c>
      <c r="F1641" s="19" t="s">
        <v>3349</v>
      </c>
      <c r="G1641" s="19" t="s">
        <v>3573</v>
      </c>
      <c r="H1641" s="19" t="s">
        <v>3574</v>
      </c>
      <c r="I1641" s="19" t="s">
        <v>3521</v>
      </c>
      <c r="J1641" s="19" t="s">
        <v>163</v>
      </c>
      <c r="K1641" s="19">
        <v>2</v>
      </c>
      <c r="L1641" s="19" t="s">
        <v>3349</v>
      </c>
      <c r="M1641" s="19" t="str">
        <f>VLOOKUP(G1641,[1]Sheet1!$G$1:$M$65536,7,0)</f>
        <v>6214672440001017249</v>
      </c>
      <c r="N1641" s="19" t="str">
        <f>VLOOKUP(H1641,[2]Sheet1!$A$1:$E$65536,5,0)</f>
        <v>6214672440001017249</v>
      </c>
      <c r="O1641" s="19" t="s">
        <v>52</v>
      </c>
      <c r="P1641" s="19">
        <v>1</v>
      </c>
      <c r="Q1641" s="84">
        <f t="shared" si="38"/>
        <v>1</v>
      </c>
      <c r="R1641" s="26">
        <v>130</v>
      </c>
      <c r="S1641" s="26" t="str">
        <f>VLOOKUP(H1641,[2]Sheet1!$A$1:$F$65536,6,0)</f>
        <v>已开户</v>
      </c>
      <c r="T1641" s="58" t="str">
        <f t="shared" si="39"/>
        <v>对</v>
      </c>
    </row>
    <row r="1642" ht="21.95" customHeight="1" spans="1:20">
      <c r="A1642" s="19">
        <v>1633</v>
      </c>
      <c r="B1642" s="19" t="s">
        <v>43</v>
      </c>
      <c r="C1642" s="19" t="s">
        <v>44</v>
      </c>
      <c r="D1642" s="19" t="s">
        <v>45</v>
      </c>
      <c r="E1642" s="19" t="s">
        <v>3086</v>
      </c>
      <c r="F1642" s="19" t="s">
        <v>3349</v>
      </c>
      <c r="G1642" s="19" t="s">
        <v>3575</v>
      </c>
      <c r="H1642" s="101" t="s">
        <v>3576</v>
      </c>
      <c r="I1642" s="19">
        <v>13639800679</v>
      </c>
      <c r="J1642" s="19" t="s">
        <v>163</v>
      </c>
      <c r="K1642" s="19">
        <v>1</v>
      </c>
      <c r="L1642" s="19" t="s">
        <v>3349</v>
      </c>
      <c r="M1642" s="19" t="str">
        <f>VLOOKUP(G1642,[1]Sheet1!$G$1:$M$65536,7,0)</f>
        <v>6214672440001016225</v>
      </c>
      <c r="N1642" s="19" t="str">
        <f>VLOOKUP(H1642,[2]Sheet1!$A$1:$E$65536,5,0)</f>
        <v>6214672440001016225</v>
      </c>
      <c r="O1642" s="19" t="s">
        <v>52</v>
      </c>
      <c r="P1642" s="19">
        <v>1</v>
      </c>
      <c r="Q1642" s="84">
        <f t="shared" si="38"/>
        <v>1</v>
      </c>
      <c r="R1642" s="26">
        <v>130</v>
      </c>
      <c r="S1642" s="26" t="str">
        <f>VLOOKUP(H1642,[2]Sheet1!$A$1:$F$65536,6,0)</f>
        <v>已激活</v>
      </c>
      <c r="T1642" s="58" t="str">
        <f t="shared" si="39"/>
        <v>对</v>
      </c>
    </row>
    <row r="1643" ht="21.95" customHeight="1" spans="1:20">
      <c r="A1643" s="19">
        <v>1634</v>
      </c>
      <c r="B1643" s="19" t="s">
        <v>43</v>
      </c>
      <c r="C1643" s="19" t="s">
        <v>44</v>
      </c>
      <c r="D1643" s="19" t="s">
        <v>45</v>
      </c>
      <c r="E1643" s="19" t="s">
        <v>3086</v>
      </c>
      <c r="F1643" s="19" t="s">
        <v>3349</v>
      </c>
      <c r="G1643" s="19" t="s">
        <v>3577</v>
      </c>
      <c r="H1643" s="101" t="s">
        <v>3578</v>
      </c>
      <c r="I1643" s="19">
        <v>13903901883</v>
      </c>
      <c r="J1643" s="19" t="s">
        <v>163</v>
      </c>
      <c r="K1643" s="19">
        <v>1</v>
      </c>
      <c r="L1643" s="19" t="s">
        <v>3349</v>
      </c>
      <c r="M1643" s="19" t="str">
        <f>VLOOKUP(G1643,[1]Sheet1!$G$1:$M$65536,7,0)</f>
        <v>6214672440006259465</v>
      </c>
      <c r="N1643" s="19" t="str">
        <f>VLOOKUP(H1643,[2]Sheet1!$A$1:$E$65536,5,0)</f>
        <v>6214672440006259465</v>
      </c>
      <c r="O1643" s="19" t="s">
        <v>52</v>
      </c>
      <c r="P1643" s="19">
        <v>1</v>
      </c>
      <c r="Q1643" s="84">
        <f t="shared" si="38"/>
        <v>1</v>
      </c>
      <c r="R1643" s="26">
        <v>130</v>
      </c>
      <c r="S1643" s="26" t="str">
        <f>VLOOKUP(H1643,[2]Sheet1!$A$1:$F$65536,6,0)</f>
        <v>已激活</v>
      </c>
      <c r="T1643" s="58" t="str">
        <f t="shared" si="39"/>
        <v>对</v>
      </c>
    </row>
    <row r="1644" ht="21.95" customHeight="1" spans="1:20">
      <c r="A1644" s="19">
        <v>1635</v>
      </c>
      <c r="B1644" s="19" t="s">
        <v>43</v>
      </c>
      <c r="C1644" s="19" t="s">
        <v>44</v>
      </c>
      <c r="D1644" s="19" t="s">
        <v>45</v>
      </c>
      <c r="E1644" s="19" t="s">
        <v>3086</v>
      </c>
      <c r="F1644" s="19" t="s">
        <v>3349</v>
      </c>
      <c r="G1644" s="19" t="s">
        <v>3579</v>
      </c>
      <c r="H1644" s="101" t="s">
        <v>3580</v>
      </c>
      <c r="I1644" s="19">
        <v>18317643722</v>
      </c>
      <c r="J1644" s="19" t="s">
        <v>163</v>
      </c>
      <c r="K1644" s="19">
        <v>2</v>
      </c>
      <c r="L1644" s="19" t="s">
        <v>3349</v>
      </c>
      <c r="M1644" s="19" t="str">
        <f>VLOOKUP(G1644,[1]Sheet1!$G$1:$M$65536,7,0)</f>
        <v>6214672440006211813</v>
      </c>
      <c r="N1644" s="19" t="str">
        <f>VLOOKUP(H1644,[2]Sheet1!$A$1:$E$65536,5,0)</f>
        <v>6214672440006211813</v>
      </c>
      <c r="O1644" s="19" t="s">
        <v>52</v>
      </c>
      <c r="P1644" s="19">
        <v>1</v>
      </c>
      <c r="Q1644" s="84">
        <f t="shared" si="38"/>
        <v>1</v>
      </c>
      <c r="R1644" s="26">
        <v>300</v>
      </c>
      <c r="S1644" s="26" t="str">
        <f>VLOOKUP(H1644,[2]Sheet1!$A$1:$F$65536,6,0)</f>
        <v>已激活</v>
      </c>
      <c r="T1644" s="58" t="str">
        <f t="shared" si="39"/>
        <v>对</v>
      </c>
    </row>
    <row r="1645" ht="21.95" customHeight="1" spans="1:20">
      <c r="A1645" s="19">
        <v>1636</v>
      </c>
      <c r="B1645" s="19" t="s">
        <v>43</v>
      </c>
      <c r="C1645" s="19" t="s">
        <v>44</v>
      </c>
      <c r="D1645" s="19" t="s">
        <v>45</v>
      </c>
      <c r="E1645" s="19" t="s">
        <v>3086</v>
      </c>
      <c r="F1645" s="19" t="s">
        <v>3349</v>
      </c>
      <c r="G1645" s="19" t="s">
        <v>3581</v>
      </c>
      <c r="H1645" s="101" t="s">
        <v>3582</v>
      </c>
      <c r="I1645" s="19">
        <v>15537539680</v>
      </c>
      <c r="J1645" s="19" t="s">
        <v>163</v>
      </c>
      <c r="K1645" s="19">
        <v>1</v>
      </c>
      <c r="L1645" s="19" t="s">
        <v>3349</v>
      </c>
      <c r="M1645" s="19" t="str">
        <f>VLOOKUP(G1645,[1]Sheet1!$G$1:$M$65536,7,0)</f>
        <v>6214672440006260091</v>
      </c>
      <c r="N1645" s="19" t="str">
        <f>VLOOKUP(H1645,[2]Sheet1!$A$1:$E$65536,5,0)</f>
        <v>6214672440006260091</v>
      </c>
      <c r="O1645" s="19" t="s">
        <v>52</v>
      </c>
      <c r="P1645" s="19">
        <v>1</v>
      </c>
      <c r="Q1645" s="84">
        <f t="shared" si="38"/>
        <v>1</v>
      </c>
      <c r="R1645" s="26">
        <v>130</v>
      </c>
      <c r="S1645" s="26" t="str">
        <f>VLOOKUP(H1645,[2]Sheet1!$A$1:$F$65536,6,0)</f>
        <v>已开户</v>
      </c>
      <c r="T1645" s="58" t="str">
        <f t="shared" si="39"/>
        <v>对</v>
      </c>
    </row>
    <row r="1646" ht="21.95" customHeight="1" spans="1:20">
      <c r="A1646" s="19">
        <v>1637</v>
      </c>
      <c r="B1646" s="19" t="s">
        <v>43</v>
      </c>
      <c r="C1646" s="19" t="s">
        <v>44</v>
      </c>
      <c r="D1646" s="19" t="s">
        <v>45</v>
      </c>
      <c r="E1646" s="19" t="s">
        <v>3086</v>
      </c>
      <c r="F1646" s="19" t="s">
        <v>3349</v>
      </c>
      <c r="G1646" s="19" t="s">
        <v>3583</v>
      </c>
      <c r="H1646" s="101" t="s">
        <v>3584</v>
      </c>
      <c r="I1646" s="19">
        <v>15637576658</v>
      </c>
      <c r="J1646" s="19" t="s">
        <v>163</v>
      </c>
      <c r="K1646" s="19">
        <v>1</v>
      </c>
      <c r="L1646" s="19" t="s">
        <v>3349</v>
      </c>
      <c r="M1646" s="19" t="str">
        <f>VLOOKUP(G1646,[1]Sheet1!$G$1:$M$65536,7,0)</f>
        <v>6214672440001015870</v>
      </c>
      <c r="N1646" s="19" t="str">
        <f>VLOOKUP(H1646,[2]Sheet1!$A$1:$E$65536,5,0)</f>
        <v>6214672440001015870</v>
      </c>
      <c r="O1646" s="19" t="s">
        <v>52</v>
      </c>
      <c r="P1646" s="19">
        <v>1</v>
      </c>
      <c r="Q1646" s="84">
        <f t="shared" si="38"/>
        <v>1</v>
      </c>
      <c r="R1646" s="26">
        <v>130</v>
      </c>
      <c r="S1646" s="26" t="str">
        <f>VLOOKUP(H1646,[2]Sheet1!$A$1:$F$65536,6,0)</f>
        <v>已激活</v>
      </c>
      <c r="T1646" s="58" t="str">
        <f t="shared" si="39"/>
        <v>对</v>
      </c>
    </row>
    <row r="1647" ht="21.95" customHeight="1" spans="1:20">
      <c r="A1647" s="19">
        <v>1638</v>
      </c>
      <c r="B1647" s="19" t="s">
        <v>43</v>
      </c>
      <c r="C1647" s="19" t="s">
        <v>44</v>
      </c>
      <c r="D1647" s="19" t="s">
        <v>45</v>
      </c>
      <c r="E1647" s="19" t="s">
        <v>3086</v>
      </c>
      <c r="F1647" s="19" t="s">
        <v>3349</v>
      </c>
      <c r="G1647" s="19" t="s">
        <v>3585</v>
      </c>
      <c r="H1647" s="101" t="s">
        <v>3586</v>
      </c>
      <c r="I1647" s="19">
        <v>13592151919</v>
      </c>
      <c r="J1647" s="19" t="s">
        <v>163</v>
      </c>
      <c r="K1647" s="19">
        <v>1</v>
      </c>
      <c r="L1647" s="19" t="s">
        <v>3349</v>
      </c>
      <c r="M1647" s="19" t="str">
        <f>VLOOKUP(G1647,[1]Sheet1!$G$1:$M$65536,7,0)</f>
        <v>6214672440001016258</v>
      </c>
      <c r="N1647" s="19" t="str">
        <f>VLOOKUP(H1647,[2]Sheet1!$A$1:$E$65536,5,0)</f>
        <v>6214672440001016258</v>
      </c>
      <c r="O1647" s="19" t="s">
        <v>52</v>
      </c>
      <c r="P1647" s="19">
        <v>1</v>
      </c>
      <c r="Q1647" s="84">
        <f t="shared" si="38"/>
        <v>1</v>
      </c>
      <c r="R1647" s="26">
        <v>130</v>
      </c>
      <c r="S1647" s="26" t="str">
        <f>VLOOKUP(H1647,[2]Sheet1!$A$1:$F$65536,6,0)</f>
        <v>已激活</v>
      </c>
      <c r="T1647" s="58" t="str">
        <f t="shared" si="39"/>
        <v>对</v>
      </c>
    </row>
    <row r="1648" ht="21.95" customHeight="1" spans="1:20">
      <c r="A1648" s="19">
        <v>1639</v>
      </c>
      <c r="B1648" s="19" t="s">
        <v>43</v>
      </c>
      <c r="C1648" s="19" t="s">
        <v>44</v>
      </c>
      <c r="D1648" s="19" t="s">
        <v>45</v>
      </c>
      <c r="E1648" s="19" t="s">
        <v>3086</v>
      </c>
      <c r="F1648" s="19" t="s">
        <v>3349</v>
      </c>
      <c r="G1648" s="19" t="s">
        <v>3587</v>
      </c>
      <c r="H1648" s="101" t="s">
        <v>3588</v>
      </c>
      <c r="I1648" s="19">
        <v>18537585528</v>
      </c>
      <c r="J1648" s="19" t="s">
        <v>163</v>
      </c>
      <c r="K1648" s="19">
        <v>1</v>
      </c>
      <c r="L1648" s="19" t="s">
        <v>3349</v>
      </c>
      <c r="M1648" s="19" t="str">
        <f>VLOOKUP(G1648,[1]Sheet1!$G$1:$M$65536,7,0)</f>
        <v>6214672440006256743</v>
      </c>
      <c r="N1648" s="19" t="str">
        <f>VLOOKUP(H1648,[2]Sheet1!$A$1:$E$65536,5,0)</f>
        <v>6214672440006256743</v>
      </c>
      <c r="O1648" s="19" t="s">
        <v>52</v>
      </c>
      <c r="P1648" s="19">
        <v>1</v>
      </c>
      <c r="Q1648" s="84">
        <f t="shared" si="38"/>
        <v>1</v>
      </c>
      <c r="R1648" s="26">
        <v>130</v>
      </c>
      <c r="S1648" s="26" t="str">
        <f>VLOOKUP(H1648,[2]Sheet1!$A$1:$F$65536,6,0)</f>
        <v>已开户</v>
      </c>
      <c r="T1648" s="58" t="str">
        <f t="shared" si="39"/>
        <v>对</v>
      </c>
    </row>
    <row r="1649" ht="21.95" customHeight="1" spans="1:20">
      <c r="A1649" s="19">
        <v>1640</v>
      </c>
      <c r="B1649" s="19" t="s">
        <v>43</v>
      </c>
      <c r="C1649" s="19" t="s">
        <v>44</v>
      </c>
      <c r="D1649" s="19" t="s">
        <v>45</v>
      </c>
      <c r="E1649" s="19" t="s">
        <v>3086</v>
      </c>
      <c r="F1649" s="19" t="s">
        <v>3349</v>
      </c>
      <c r="G1649" s="19" t="s">
        <v>3589</v>
      </c>
      <c r="H1649" s="19" t="s">
        <v>3590</v>
      </c>
      <c r="I1649" s="19" t="s">
        <v>3591</v>
      </c>
      <c r="J1649" s="19" t="s">
        <v>163</v>
      </c>
      <c r="K1649" s="19">
        <v>1</v>
      </c>
      <c r="L1649" s="19" t="s">
        <v>3349</v>
      </c>
      <c r="M1649" s="19" t="str">
        <f>VLOOKUP(G1649,[1]Sheet1!$G$1:$M$65536,7,0)</f>
        <v>6214672440001016142</v>
      </c>
      <c r="N1649" s="19" t="str">
        <f>VLOOKUP(H1649,[2]Sheet1!$A$1:$E$65536,5,0)</f>
        <v>6214672440001016142</v>
      </c>
      <c r="O1649" s="19" t="s">
        <v>52</v>
      </c>
      <c r="P1649" s="19">
        <v>1</v>
      </c>
      <c r="Q1649" s="84">
        <f t="shared" si="38"/>
        <v>1</v>
      </c>
      <c r="R1649" s="26">
        <v>130</v>
      </c>
      <c r="S1649" s="26" t="str">
        <f>VLOOKUP(H1649,[2]Sheet1!$A$1:$F$65536,6,0)</f>
        <v>已激活</v>
      </c>
      <c r="T1649" s="58" t="str">
        <f t="shared" si="39"/>
        <v>对</v>
      </c>
    </row>
    <row r="1650" ht="21.95" customHeight="1" spans="1:20">
      <c r="A1650" s="19">
        <v>1641</v>
      </c>
      <c r="B1650" s="19" t="s">
        <v>43</v>
      </c>
      <c r="C1650" s="19" t="s">
        <v>44</v>
      </c>
      <c r="D1650" s="19" t="s">
        <v>45</v>
      </c>
      <c r="E1650" s="19" t="s">
        <v>3086</v>
      </c>
      <c r="F1650" s="19" t="s">
        <v>3592</v>
      </c>
      <c r="G1650" s="19" t="s">
        <v>3593</v>
      </c>
      <c r="H1650" s="19" t="s">
        <v>3594</v>
      </c>
      <c r="I1650" s="19" t="s">
        <v>3595</v>
      </c>
      <c r="J1650" s="19" t="s">
        <v>163</v>
      </c>
      <c r="K1650" s="19">
        <v>2</v>
      </c>
      <c r="L1650" s="19" t="s">
        <v>3592</v>
      </c>
      <c r="M1650" s="19" t="str">
        <f>VLOOKUP(G1650,[1]Sheet1!$G$1:$M$65536,7,0)</f>
        <v>6217568000076300449</v>
      </c>
      <c r="N1650" s="19" t="str">
        <f>VLOOKUP(H1650,[2]Sheet1!$A$1:$E$65536,5,0)</f>
        <v>623059413000008452</v>
      </c>
      <c r="O1650" s="19" t="s">
        <v>52</v>
      </c>
      <c r="P1650" s="19">
        <v>1</v>
      </c>
      <c r="Q1650" s="84">
        <f t="shared" si="38"/>
        <v>1</v>
      </c>
      <c r="R1650" s="26">
        <v>145</v>
      </c>
      <c r="S1650" s="26" t="str">
        <f>VLOOKUP(H1650,[2]Sheet1!$A$1:$F$65536,6,0)</f>
        <v>已激活</v>
      </c>
      <c r="T1650" s="58" t="str">
        <f t="shared" si="39"/>
        <v>对</v>
      </c>
    </row>
    <row r="1651" ht="21.95" customHeight="1" spans="1:20">
      <c r="A1651" s="19">
        <v>1642</v>
      </c>
      <c r="B1651" s="19" t="s">
        <v>43</v>
      </c>
      <c r="C1651" s="19" t="s">
        <v>44</v>
      </c>
      <c r="D1651" s="19" t="s">
        <v>45</v>
      </c>
      <c r="E1651" s="19" t="s">
        <v>3086</v>
      </c>
      <c r="F1651" s="19" t="s">
        <v>3592</v>
      </c>
      <c r="G1651" s="19" t="s">
        <v>3596</v>
      </c>
      <c r="H1651" s="19" t="s">
        <v>3597</v>
      </c>
      <c r="I1651" s="19" t="s">
        <v>3598</v>
      </c>
      <c r="J1651" s="19" t="s">
        <v>163</v>
      </c>
      <c r="K1651" s="19">
        <v>3</v>
      </c>
      <c r="L1651" s="19" t="s">
        <v>3592</v>
      </c>
      <c r="M1651" s="19" t="str">
        <f>VLOOKUP(G1651,[1]Sheet1!$G$1:$M$65536,7,0)</f>
        <v>6214672440001055439</v>
      </c>
      <c r="N1651" s="19" t="str">
        <f>VLOOKUP(H1651,[2]Sheet1!$A$1:$E$65536,5,0)</f>
        <v>6214672440001055439</v>
      </c>
      <c r="O1651" s="19" t="s">
        <v>52</v>
      </c>
      <c r="P1651" s="19">
        <v>1</v>
      </c>
      <c r="Q1651" s="84">
        <f t="shared" si="38"/>
        <v>1</v>
      </c>
      <c r="R1651" s="26">
        <v>145</v>
      </c>
      <c r="S1651" s="26" t="str">
        <f>VLOOKUP(H1651,[2]Sheet1!$A$1:$F$65536,6,0)</f>
        <v>已激活</v>
      </c>
      <c r="T1651" s="58" t="str">
        <f t="shared" si="39"/>
        <v>对</v>
      </c>
    </row>
    <row r="1652" ht="21.95" customHeight="1" spans="1:20">
      <c r="A1652" s="19">
        <v>1643</v>
      </c>
      <c r="B1652" s="19" t="s">
        <v>43</v>
      </c>
      <c r="C1652" s="19" t="s">
        <v>44</v>
      </c>
      <c r="D1652" s="19" t="s">
        <v>45</v>
      </c>
      <c r="E1652" s="19" t="s">
        <v>3086</v>
      </c>
      <c r="F1652" s="19" t="s">
        <v>3592</v>
      </c>
      <c r="G1652" s="19" t="s">
        <v>3599</v>
      </c>
      <c r="H1652" s="19" t="s">
        <v>3600</v>
      </c>
      <c r="I1652" s="19" t="s">
        <v>3601</v>
      </c>
      <c r="J1652" s="19" t="s">
        <v>163</v>
      </c>
      <c r="K1652" s="19">
        <v>2</v>
      </c>
      <c r="L1652" s="19" t="s">
        <v>3592</v>
      </c>
      <c r="M1652" s="19" t="str">
        <f>VLOOKUP(G1652,[1]Sheet1!$G$1:$M$65536,7,0)</f>
        <v>6214672440001053368</v>
      </c>
      <c r="N1652" s="19" t="str">
        <f>VLOOKUP(H1652,[2]Sheet1!$A$1:$E$65536,5,0)</f>
        <v>6214672440001053368</v>
      </c>
      <c r="O1652" s="19" t="s">
        <v>52</v>
      </c>
      <c r="P1652" s="19">
        <v>1</v>
      </c>
      <c r="Q1652" s="84">
        <f t="shared" si="38"/>
        <v>1</v>
      </c>
      <c r="R1652" s="26">
        <v>145</v>
      </c>
      <c r="S1652" s="26" t="str">
        <f>VLOOKUP(H1652,[2]Sheet1!$A$1:$F$65536,6,0)</f>
        <v>已开户</v>
      </c>
      <c r="T1652" s="58" t="str">
        <f t="shared" si="39"/>
        <v>对</v>
      </c>
    </row>
    <row r="1653" ht="21.95" customHeight="1" spans="1:20">
      <c r="A1653" s="19">
        <v>1644</v>
      </c>
      <c r="B1653" s="19" t="s">
        <v>43</v>
      </c>
      <c r="C1653" s="19" t="s">
        <v>44</v>
      </c>
      <c r="D1653" s="19" t="s">
        <v>45</v>
      </c>
      <c r="E1653" s="19" t="s">
        <v>3086</v>
      </c>
      <c r="F1653" s="19" t="s">
        <v>3592</v>
      </c>
      <c r="G1653" s="19" t="s">
        <v>3602</v>
      </c>
      <c r="H1653" s="19" t="s">
        <v>3603</v>
      </c>
      <c r="I1653" s="19" t="s">
        <v>3604</v>
      </c>
      <c r="J1653" s="19" t="s">
        <v>163</v>
      </c>
      <c r="K1653" s="19">
        <v>2</v>
      </c>
      <c r="L1653" s="19" t="s">
        <v>3592</v>
      </c>
      <c r="M1653" s="19" t="str">
        <f>VLOOKUP(G1653,[1]Sheet1!$G$1:$M$65536,7,0)</f>
        <v>6214672440001051107</v>
      </c>
      <c r="N1653" s="19" t="str">
        <f>VLOOKUP(H1653,[2]Sheet1!$A$1:$E$65536,5,0)</f>
        <v>6214672440001051107</v>
      </c>
      <c r="O1653" s="19" t="s">
        <v>52</v>
      </c>
      <c r="P1653" s="19">
        <v>1</v>
      </c>
      <c r="Q1653" s="84">
        <f t="shared" ref="Q1653:Q1716" si="40">P1653</f>
        <v>1</v>
      </c>
      <c r="R1653" s="26">
        <v>145</v>
      </c>
      <c r="S1653" s="26" t="str">
        <f>VLOOKUP(H1653,[2]Sheet1!$A$1:$F$65536,6,0)</f>
        <v>已激活</v>
      </c>
      <c r="T1653" s="58" t="str">
        <f t="shared" si="39"/>
        <v>对</v>
      </c>
    </row>
    <row r="1654" ht="21.95" customHeight="1" spans="1:20">
      <c r="A1654" s="19">
        <v>1645</v>
      </c>
      <c r="B1654" s="19" t="s">
        <v>43</v>
      </c>
      <c r="C1654" s="19" t="s">
        <v>44</v>
      </c>
      <c r="D1654" s="19" t="s">
        <v>45</v>
      </c>
      <c r="E1654" s="19" t="s">
        <v>3086</v>
      </c>
      <c r="F1654" s="19" t="s">
        <v>3592</v>
      </c>
      <c r="G1654" s="19" t="s">
        <v>3605</v>
      </c>
      <c r="H1654" s="19" t="s">
        <v>3606</v>
      </c>
      <c r="I1654" s="19" t="s">
        <v>3607</v>
      </c>
      <c r="J1654" s="19" t="s">
        <v>163</v>
      </c>
      <c r="K1654" s="19">
        <v>2</v>
      </c>
      <c r="L1654" s="19" t="s">
        <v>3592</v>
      </c>
      <c r="M1654" s="19" t="str">
        <f>VLOOKUP(G1654,[1]Sheet1!$G$1:$M$65536,7,0)</f>
        <v>6214672440006287243</v>
      </c>
      <c r="N1654" s="19" t="str">
        <f>VLOOKUP(H1654,[2]Sheet1!$A$1:$E$65536,5,0)</f>
        <v>6214672440006287243</v>
      </c>
      <c r="O1654" s="19" t="s">
        <v>52</v>
      </c>
      <c r="P1654" s="19">
        <v>1</v>
      </c>
      <c r="Q1654" s="84">
        <f t="shared" si="40"/>
        <v>1</v>
      </c>
      <c r="R1654" s="26">
        <v>145</v>
      </c>
      <c r="S1654" s="26" t="str">
        <f>VLOOKUP(H1654,[2]Sheet1!$A$1:$F$65536,6,0)</f>
        <v>已激活</v>
      </c>
      <c r="T1654" s="58" t="str">
        <f t="shared" si="39"/>
        <v>对</v>
      </c>
    </row>
    <row r="1655" ht="21.95" customHeight="1" spans="1:20">
      <c r="A1655" s="19">
        <v>1646</v>
      </c>
      <c r="B1655" s="19" t="s">
        <v>43</v>
      </c>
      <c r="C1655" s="19" t="s">
        <v>44</v>
      </c>
      <c r="D1655" s="19" t="s">
        <v>45</v>
      </c>
      <c r="E1655" s="19" t="s">
        <v>3086</v>
      </c>
      <c r="F1655" s="19" t="s">
        <v>3592</v>
      </c>
      <c r="G1655" s="19" t="s">
        <v>3608</v>
      </c>
      <c r="H1655" s="19" t="s">
        <v>3609</v>
      </c>
      <c r="I1655" s="19" t="s">
        <v>3610</v>
      </c>
      <c r="J1655" s="19" t="s">
        <v>163</v>
      </c>
      <c r="K1655" s="19">
        <v>2</v>
      </c>
      <c r="L1655" s="19" t="s">
        <v>3592</v>
      </c>
      <c r="M1655" s="19" t="str">
        <f>VLOOKUP(G1655,[1]Sheet1!$G$1:$M$65536,7,0)</f>
        <v>6214672440001053079</v>
      </c>
      <c r="N1655" s="19" t="str">
        <f>VLOOKUP(H1655,[2]Sheet1!$A$1:$E$65536,5,0)</f>
        <v>6214672440001053079</v>
      </c>
      <c r="O1655" s="19" t="s">
        <v>52</v>
      </c>
      <c r="P1655" s="19">
        <v>1</v>
      </c>
      <c r="Q1655" s="84">
        <f t="shared" si="40"/>
        <v>1</v>
      </c>
      <c r="R1655" s="26">
        <v>145</v>
      </c>
      <c r="S1655" s="26" t="str">
        <f>VLOOKUP(H1655,[2]Sheet1!$A$1:$F$65536,6,0)</f>
        <v>已激活</v>
      </c>
      <c r="T1655" s="58" t="str">
        <f t="shared" si="39"/>
        <v>对</v>
      </c>
    </row>
    <row r="1656" ht="21.95" customHeight="1" spans="1:20">
      <c r="A1656" s="19">
        <v>1647</v>
      </c>
      <c r="B1656" s="19" t="s">
        <v>43</v>
      </c>
      <c r="C1656" s="19" t="s">
        <v>44</v>
      </c>
      <c r="D1656" s="19" t="s">
        <v>45</v>
      </c>
      <c r="E1656" s="19" t="s">
        <v>3086</v>
      </c>
      <c r="F1656" s="19" t="s">
        <v>3592</v>
      </c>
      <c r="G1656" s="19" t="s">
        <v>3611</v>
      </c>
      <c r="H1656" s="19" t="s">
        <v>3612</v>
      </c>
      <c r="I1656" s="19" t="s">
        <v>3613</v>
      </c>
      <c r="J1656" s="19" t="s">
        <v>163</v>
      </c>
      <c r="K1656" s="19">
        <v>2</v>
      </c>
      <c r="L1656" s="19" t="s">
        <v>3592</v>
      </c>
      <c r="M1656" s="19" t="str">
        <f>VLOOKUP(G1656,[1]Sheet1!$G$1:$M$65536,7,0)</f>
        <v>6214672440001054218</v>
      </c>
      <c r="N1656" s="19" t="str">
        <f>VLOOKUP(H1656,[2]Sheet1!$A$1:$E$65536,5,0)</f>
        <v>6214672440001054218</v>
      </c>
      <c r="O1656" s="19" t="s">
        <v>52</v>
      </c>
      <c r="P1656" s="19">
        <v>1</v>
      </c>
      <c r="Q1656" s="84">
        <f t="shared" si="40"/>
        <v>1</v>
      </c>
      <c r="R1656" s="26">
        <v>145</v>
      </c>
      <c r="S1656" s="26" t="str">
        <f>VLOOKUP(H1656,[2]Sheet1!$A$1:$F$65536,6,0)</f>
        <v>已激活</v>
      </c>
      <c r="T1656" s="58" t="str">
        <f t="shared" si="39"/>
        <v>对</v>
      </c>
    </row>
    <row r="1657" ht="21.95" customHeight="1" spans="1:20">
      <c r="A1657" s="19">
        <v>1648</v>
      </c>
      <c r="B1657" s="19" t="s">
        <v>43</v>
      </c>
      <c r="C1657" s="19" t="s">
        <v>44</v>
      </c>
      <c r="D1657" s="19" t="s">
        <v>45</v>
      </c>
      <c r="E1657" s="19" t="s">
        <v>3086</v>
      </c>
      <c r="F1657" s="19" t="s">
        <v>3592</v>
      </c>
      <c r="G1657" s="19" t="s">
        <v>3614</v>
      </c>
      <c r="H1657" s="19" t="s">
        <v>3615</v>
      </c>
      <c r="I1657" s="19" t="s">
        <v>3616</v>
      </c>
      <c r="J1657" s="19" t="s">
        <v>163</v>
      </c>
      <c r="K1657" s="19">
        <v>2</v>
      </c>
      <c r="L1657" s="19" t="s">
        <v>3592</v>
      </c>
      <c r="M1657" s="19" t="str">
        <f>VLOOKUP(G1657,[1]Sheet1!$G$1:$M$65536,7,0)</f>
        <v>6214672440001052378</v>
      </c>
      <c r="N1657" s="19" t="str">
        <f>VLOOKUP(H1657,[2]Sheet1!$A$1:$E$65536,5,0)</f>
        <v>6214672440001052378</v>
      </c>
      <c r="O1657" s="19" t="s">
        <v>52</v>
      </c>
      <c r="P1657" s="19">
        <v>1</v>
      </c>
      <c r="Q1657" s="84">
        <f t="shared" si="40"/>
        <v>1</v>
      </c>
      <c r="R1657" s="26">
        <v>150</v>
      </c>
      <c r="S1657" s="26" t="str">
        <f>VLOOKUP(H1657,[2]Sheet1!$A$1:$F$65536,6,0)</f>
        <v>已激活</v>
      </c>
      <c r="T1657" s="58" t="str">
        <f t="shared" si="39"/>
        <v>对</v>
      </c>
    </row>
    <row r="1658" ht="21.95" customHeight="1" spans="1:20">
      <c r="A1658" s="19">
        <v>1649</v>
      </c>
      <c r="B1658" s="19" t="s">
        <v>43</v>
      </c>
      <c r="C1658" s="19" t="s">
        <v>44</v>
      </c>
      <c r="D1658" s="19" t="s">
        <v>45</v>
      </c>
      <c r="E1658" s="19" t="s">
        <v>3086</v>
      </c>
      <c r="F1658" s="19" t="s">
        <v>3592</v>
      </c>
      <c r="G1658" s="19" t="s">
        <v>3617</v>
      </c>
      <c r="H1658" s="19" t="s">
        <v>3618</v>
      </c>
      <c r="I1658" s="19" t="s">
        <v>3619</v>
      </c>
      <c r="J1658" s="19" t="s">
        <v>163</v>
      </c>
      <c r="K1658" s="19">
        <v>2</v>
      </c>
      <c r="L1658" s="19" t="s">
        <v>3592</v>
      </c>
      <c r="M1658" s="19" t="str">
        <f>VLOOKUP(G1658,[1]Sheet1!$G$1:$M$65536,7,0)</f>
        <v>6214672440001052501</v>
      </c>
      <c r="N1658" s="19" t="str">
        <f>VLOOKUP(H1658,[2]Sheet1!$A$1:$E$65536,5,0)</f>
        <v>6214672440001052501</v>
      </c>
      <c r="O1658" s="19" t="s">
        <v>52</v>
      </c>
      <c r="P1658" s="19">
        <v>1</v>
      </c>
      <c r="Q1658" s="84">
        <f t="shared" si="40"/>
        <v>1</v>
      </c>
      <c r="R1658" s="26">
        <v>145</v>
      </c>
      <c r="S1658" s="26" t="str">
        <f>VLOOKUP(H1658,[2]Sheet1!$A$1:$F$65536,6,0)</f>
        <v>已激活</v>
      </c>
      <c r="T1658" s="58" t="str">
        <f t="shared" si="39"/>
        <v>对</v>
      </c>
    </row>
    <row r="1659" ht="21.95" customHeight="1" spans="1:20">
      <c r="A1659" s="19">
        <v>1650</v>
      </c>
      <c r="B1659" s="19" t="s">
        <v>43</v>
      </c>
      <c r="C1659" s="19" t="s">
        <v>44</v>
      </c>
      <c r="D1659" s="19" t="s">
        <v>45</v>
      </c>
      <c r="E1659" s="19" t="s">
        <v>3086</v>
      </c>
      <c r="F1659" s="19" t="s">
        <v>3592</v>
      </c>
      <c r="G1659" s="19" t="s">
        <v>3620</v>
      </c>
      <c r="H1659" s="19" t="s">
        <v>3621</v>
      </c>
      <c r="I1659" s="19" t="s">
        <v>3622</v>
      </c>
      <c r="J1659" s="19" t="s">
        <v>163</v>
      </c>
      <c r="K1659" s="19">
        <v>2</v>
      </c>
      <c r="L1659" s="19" t="s">
        <v>3592</v>
      </c>
      <c r="M1659" s="19" t="str">
        <f>VLOOKUP(G1659,[1]Sheet1!$G$1:$M$65536,7,0)</f>
        <v>6214672440001055421</v>
      </c>
      <c r="N1659" s="19" t="str">
        <f>VLOOKUP(H1659,[2]Sheet1!$A$1:$E$65536,5,0)</f>
        <v>6214672440001055421</v>
      </c>
      <c r="O1659" s="19" t="s">
        <v>52</v>
      </c>
      <c r="P1659" s="19">
        <v>1</v>
      </c>
      <c r="Q1659" s="84">
        <f t="shared" si="40"/>
        <v>1</v>
      </c>
      <c r="R1659" s="26">
        <v>145</v>
      </c>
      <c r="S1659" s="26" t="str">
        <f>VLOOKUP(H1659,[2]Sheet1!$A$1:$F$65536,6,0)</f>
        <v>已激活</v>
      </c>
      <c r="T1659" s="58" t="str">
        <f t="shared" si="39"/>
        <v>对</v>
      </c>
    </row>
    <row r="1660" ht="21.95" customHeight="1" spans="1:20">
      <c r="A1660" s="19">
        <v>1651</v>
      </c>
      <c r="B1660" s="19" t="s">
        <v>43</v>
      </c>
      <c r="C1660" s="19" t="s">
        <v>44</v>
      </c>
      <c r="D1660" s="19" t="s">
        <v>45</v>
      </c>
      <c r="E1660" s="19" t="s">
        <v>3086</v>
      </c>
      <c r="F1660" s="19" t="s">
        <v>3592</v>
      </c>
      <c r="G1660" s="19" t="s">
        <v>3623</v>
      </c>
      <c r="H1660" s="19" t="s">
        <v>3624</v>
      </c>
      <c r="I1660" s="19" t="s">
        <v>3625</v>
      </c>
      <c r="J1660" s="19" t="s">
        <v>163</v>
      </c>
      <c r="K1660" s="19">
        <v>2</v>
      </c>
      <c r="L1660" s="19" t="s">
        <v>3592</v>
      </c>
      <c r="M1660" s="19" t="str">
        <f>VLOOKUP(G1660,[1]Sheet1!$G$1:$M$65536,7,0)</f>
        <v>6214672440001054614</v>
      </c>
      <c r="N1660" s="19" t="str">
        <f>VLOOKUP(H1660,[2]Sheet1!$A$1:$E$65536,5,0)</f>
        <v>6214672440001054614</v>
      </c>
      <c r="O1660" s="19" t="s">
        <v>52</v>
      </c>
      <c r="P1660" s="19">
        <v>1</v>
      </c>
      <c r="Q1660" s="84">
        <f t="shared" si="40"/>
        <v>1</v>
      </c>
      <c r="R1660" s="26">
        <v>145</v>
      </c>
      <c r="S1660" s="26" t="str">
        <f>VLOOKUP(H1660,[2]Sheet1!$A$1:$F$65536,6,0)</f>
        <v>已激活</v>
      </c>
      <c r="T1660" s="58" t="str">
        <f t="shared" si="39"/>
        <v>对</v>
      </c>
    </row>
    <row r="1661" ht="21.95" customHeight="1" spans="1:20">
      <c r="A1661" s="19">
        <v>1652</v>
      </c>
      <c r="B1661" s="19" t="s">
        <v>43</v>
      </c>
      <c r="C1661" s="19" t="s">
        <v>44</v>
      </c>
      <c r="D1661" s="19" t="s">
        <v>45</v>
      </c>
      <c r="E1661" s="19" t="s">
        <v>3086</v>
      </c>
      <c r="F1661" s="19" t="s">
        <v>3592</v>
      </c>
      <c r="G1661" s="19" t="s">
        <v>3626</v>
      </c>
      <c r="H1661" s="19" t="s">
        <v>3627</v>
      </c>
      <c r="I1661" s="19" t="s">
        <v>3628</v>
      </c>
      <c r="J1661" s="19" t="s">
        <v>163</v>
      </c>
      <c r="K1661" s="19">
        <v>2</v>
      </c>
      <c r="L1661" s="19" t="s">
        <v>3592</v>
      </c>
      <c r="M1661" s="19" t="str">
        <f>VLOOKUP(G1661,[1]Sheet1!$G$1:$M$65536,7,0)</f>
        <v>6214672440001051933</v>
      </c>
      <c r="N1661" s="19" t="str">
        <f>VLOOKUP(H1661,[2]Sheet1!$A$1:$E$65536,5,0)</f>
        <v>6214672440001051933</v>
      </c>
      <c r="O1661" s="19" t="s">
        <v>52</v>
      </c>
      <c r="P1661" s="19">
        <v>1</v>
      </c>
      <c r="Q1661" s="84">
        <f t="shared" si="40"/>
        <v>1</v>
      </c>
      <c r="R1661" s="26">
        <v>155</v>
      </c>
      <c r="S1661" s="26" t="str">
        <f>VLOOKUP(H1661,[2]Sheet1!$A$1:$F$65536,6,0)</f>
        <v>已激活</v>
      </c>
      <c r="T1661" s="58" t="str">
        <f t="shared" si="39"/>
        <v>对</v>
      </c>
    </row>
    <row r="1662" ht="21.95" customHeight="1" spans="1:20">
      <c r="A1662" s="19">
        <v>1653</v>
      </c>
      <c r="B1662" s="19" t="s">
        <v>43</v>
      </c>
      <c r="C1662" s="19" t="s">
        <v>44</v>
      </c>
      <c r="D1662" s="19" t="s">
        <v>45</v>
      </c>
      <c r="E1662" s="19" t="s">
        <v>3086</v>
      </c>
      <c r="F1662" s="19" t="s">
        <v>3592</v>
      </c>
      <c r="G1662" s="19" t="s">
        <v>3629</v>
      </c>
      <c r="H1662" s="19" t="s">
        <v>3630</v>
      </c>
      <c r="I1662" s="19" t="s">
        <v>3631</v>
      </c>
      <c r="J1662" s="19" t="s">
        <v>163</v>
      </c>
      <c r="K1662" s="19">
        <v>2</v>
      </c>
      <c r="L1662" s="19" t="s">
        <v>3592</v>
      </c>
      <c r="M1662" s="19" t="str">
        <f>VLOOKUP(G1662,[1]Sheet1!$G$1:$M$65536,7,0)</f>
        <v>6214672440001053590</v>
      </c>
      <c r="N1662" s="19" t="str">
        <f>VLOOKUP(H1662,[2]Sheet1!$A$1:$E$65536,5,0)</f>
        <v>6214672440001053590</v>
      </c>
      <c r="O1662" s="19" t="s">
        <v>52</v>
      </c>
      <c r="P1662" s="19">
        <v>1</v>
      </c>
      <c r="Q1662" s="84">
        <f t="shared" si="40"/>
        <v>1</v>
      </c>
      <c r="R1662" s="26">
        <v>145</v>
      </c>
      <c r="S1662" s="26" t="str">
        <f>VLOOKUP(H1662,[2]Sheet1!$A$1:$F$65536,6,0)</f>
        <v>已激活</v>
      </c>
      <c r="T1662" s="58" t="str">
        <f t="shared" si="39"/>
        <v>对</v>
      </c>
    </row>
    <row r="1663" ht="21.95" customHeight="1" spans="1:20">
      <c r="A1663" s="19">
        <v>1654</v>
      </c>
      <c r="B1663" s="19" t="s">
        <v>43</v>
      </c>
      <c r="C1663" s="19" t="s">
        <v>44</v>
      </c>
      <c r="D1663" s="19" t="s">
        <v>45</v>
      </c>
      <c r="E1663" s="19" t="s">
        <v>3086</v>
      </c>
      <c r="F1663" s="19" t="s">
        <v>3592</v>
      </c>
      <c r="G1663" s="19" t="s">
        <v>3632</v>
      </c>
      <c r="H1663" s="19" t="s">
        <v>3633</v>
      </c>
      <c r="I1663" s="19" t="s">
        <v>3634</v>
      </c>
      <c r="J1663" s="19" t="s">
        <v>163</v>
      </c>
      <c r="K1663" s="19">
        <v>2</v>
      </c>
      <c r="L1663" s="19" t="s">
        <v>3592</v>
      </c>
      <c r="M1663" s="19" t="str">
        <f>VLOOKUP(G1663,[1]Sheet1!$G$1:$M$65536,7,0)</f>
        <v>6214672440001053640</v>
      </c>
      <c r="N1663" s="19" t="str">
        <f>VLOOKUP(H1663,[2]Sheet1!$A$1:$E$65536,5,0)</f>
        <v>6214672440001053640</v>
      </c>
      <c r="O1663" s="19" t="s">
        <v>52</v>
      </c>
      <c r="P1663" s="19">
        <v>1</v>
      </c>
      <c r="Q1663" s="84">
        <f t="shared" si="40"/>
        <v>1</v>
      </c>
      <c r="R1663" s="26">
        <v>145</v>
      </c>
      <c r="S1663" s="26" t="str">
        <f>VLOOKUP(H1663,[2]Sheet1!$A$1:$F$65536,6,0)</f>
        <v>已激活</v>
      </c>
      <c r="T1663" s="58" t="str">
        <f t="shared" si="39"/>
        <v>对</v>
      </c>
    </row>
    <row r="1664" ht="21.95" customHeight="1" spans="1:20">
      <c r="A1664" s="19">
        <v>1655</v>
      </c>
      <c r="B1664" s="19" t="s">
        <v>43</v>
      </c>
      <c r="C1664" s="19" t="s">
        <v>44</v>
      </c>
      <c r="D1664" s="19" t="s">
        <v>45</v>
      </c>
      <c r="E1664" s="19" t="s">
        <v>3086</v>
      </c>
      <c r="F1664" s="19" t="s">
        <v>3592</v>
      </c>
      <c r="G1664" s="19" t="s">
        <v>3635</v>
      </c>
      <c r="H1664" s="19" t="s">
        <v>3636</v>
      </c>
      <c r="I1664" s="19" t="s">
        <v>3637</v>
      </c>
      <c r="J1664" s="19" t="s">
        <v>163</v>
      </c>
      <c r="K1664" s="19">
        <v>2</v>
      </c>
      <c r="L1664" s="19" t="s">
        <v>3592</v>
      </c>
      <c r="M1664" s="19" t="str">
        <f>VLOOKUP(G1664,[1]Sheet1!$G$1:$M$65536,7,0)</f>
        <v>6214672440001053988</v>
      </c>
      <c r="N1664" s="19" t="str">
        <f>VLOOKUP(H1664,[2]Sheet1!$A$1:$E$65536,5,0)</f>
        <v>6214672440001053988</v>
      </c>
      <c r="O1664" s="19" t="s">
        <v>52</v>
      </c>
      <c r="P1664" s="19">
        <v>1</v>
      </c>
      <c r="Q1664" s="84">
        <f t="shared" si="40"/>
        <v>1</v>
      </c>
      <c r="R1664" s="26">
        <v>145</v>
      </c>
      <c r="S1664" s="26" t="str">
        <f>VLOOKUP(H1664,[2]Sheet1!$A$1:$F$65536,6,0)</f>
        <v>已激活</v>
      </c>
      <c r="T1664" s="58" t="str">
        <f t="shared" si="39"/>
        <v>对</v>
      </c>
    </row>
    <row r="1665" ht="21.95" customHeight="1" spans="1:20">
      <c r="A1665" s="19">
        <v>1656</v>
      </c>
      <c r="B1665" s="19" t="s">
        <v>43</v>
      </c>
      <c r="C1665" s="19" t="s">
        <v>44</v>
      </c>
      <c r="D1665" s="19" t="s">
        <v>45</v>
      </c>
      <c r="E1665" s="19" t="s">
        <v>3086</v>
      </c>
      <c r="F1665" s="19" t="s">
        <v>3592</v>
      </c>
      <c r="G1665" s="19" t="s">
        <v>3638</v>
      </c>
      <c r="H1665" s="19" t="s">
        <v>3639</v>
      </c>
      <c r="I1665" s="19" t="s">
        <v>3640</v>
      </c>
      <c r="J1665" s="19" t="s">
        <v>163</v>
      </c>
      <c r="K1665" s="19">
        <v>2</v>
      </c>
      <c r="L1665" s="19" t="s">
        <v>3592</v>
      </c>
      <c r="M1665" s="19" t="str">
        <f>VLOOKUP(G1665,[1]Sheet1!$G$1:$M$65536,7,0)</f>
        <v>6214672440001050679</v>
      </c>
      <c r="N1665" s="19" t="str">
        <f>VLOOKUP(H1665,[2]Sheet1!$A$1:$E$65536,5,0)</f>
        <v>6214672440001050679</v>
      </c>
      <c r="O1665" s="19" t="s">
        <v>52</v>
      </c>
      <c r="P1665" s="19">
        <v>1</v>
      </c>
      <c r="Q1665" s="84">
        <f t="shared" si="40"/>
        <v>1</v>
      </c>
      <c r="R1665" s="26">
        <v>145</v>
      </c>
      <c r="S1665" s="26" t="str">
        <f>VLOOKUP(H1665,[2]Sheet1!$A$1:$F$65536,6,0)</f>
        <v>已激活</v>
      </c>
      <c r="T1665" s="58" t="str">
        <f t="shared" si="39"/>
        <v>对</v>
      </c>
    </row>
    <row r="1666" ht="21.95" customHeight="1" spans="1:20">
      <c r="A1666" s="19">
        <v>1657</v>
      </c>
      <c r="B1666" s="19" t="s">
        <v>43</v>
      </c>
      <c r="C1666" s="19" t="s">
        <v>44</v>
      </c>
      <c r="D1666" s="19" t="s">
        <v>45</v>
      </c>
      <c r="E1666" s="19" t="s">
        <v>3086</v>
      </c>
      <c r="F1666" s="19" t="s">
        <v>3592</v>
      </c>
      <c r="G1666" s="19" t="s">
        <v>3641</v>
      </c>
      <c r="H1666" s="19" t="s">
        <v>3642</v>
      </c>
      <c r="I1666" s="19" t="s">
        <v>3643</v>
      </c>
      <c r="J1666" s="19" t="s">
        <v>163</v>
      </c>
      <c r="K1666" s="19">
        <v>2</v>
      </c>
      <c r="L1666" s="19" t="s">
        <v>3592</v>
      </c>
      <c r="M1666" s="19" t="str">
        <f>VLOOKUP(G1666,[1]Sheet1!$G$1:$M$65536,7,0)</f>
        <v>6214672440001053764</v>
      </c>
      <c r="N1666" s="19" t="str">
        <f>VLOOKUP(H1666,[2]Sheet1!$A$1:$E$65536,5,0)</f>
        <v>6214672440001053764</v>
      </c>
      <c r="O1666" s="19" t="s">
        <v>52</v>
      </c>
      <c r="P1666" s="19">
        <v>1</v>
      </c>
      <c r="Q1666" s="84">
        <f t="shared" si="40"/>
        <v>1</v>
      </c>
      <c r="R1666" s="26">
        <v>145</v>
      </c>
      <c r="S1666" s="26" t="str">
        <f>VLOOKUP(H1666,[2]Sheet1!$A$1:$F$65536,6,0)</f>
        <v>已激活</v>
      </c>
      <c r="T1666" s="58" t="str">
        <f t="shared" si="39"/>
        <v>对</v>
      </c>
    </row>
    <row r="1667" ht="21.95" customHeight="1" spans="1:20">
      <c r="A1667" s="19">
        <v>1658</v>
      </c>
      <c r="B1667" s="19" t="s">
        <v>43</v>
      </c>
      <c r="C1667" s="19" t="s">
        <v>44</v>
      </c>
      <c r="D1667" s="19" t="s">
        <v>45</v>
      </c>
      <c r="E1667" s="19" t="s">
        <v>3086</v>
      </c>
      <c r="F1667" s="19" t="s">
        <v>3592</v>
      </c>
      <c r="G1667" s="19" t="s">
        <v>3644</v>
      </c>
      <c r="H1667" s="19" t="s">
        <v>3645</v>
      </c>
      <c r="I1667" s="19" t="s">
        <v>3646</v>
      </c>
      <c r="J1667" s="19" t="s">
        <v>163</v>
      </c>
      <c r="K1667" s="19">
        <v>2</v>
      </c>
      <c r="L1667" s="19" t="s">
        <v>3592</v>
      </c>
      <c r="M1667" s="19" t="str">
        <f>VLOOKUP(G1667,[1]Sheet1!$G$1:$M$65536,7,0)</f>
        <v>6214672440001052162</v>
      </c>
      <c r="N1667" s="19" t="str">
        <f>VLOOKUP(H1667,[2]Sheet1!$A$1:$E$65536,5,0)</f>
        <v>6214672440001052162</v>
      </c>
      <c r="O1667" s="19" t="s">
        <v>52</v>
      </c>
      <c r="P1667" s="19">
        <v>1</v>
      </c>
      <c r="Q1667" s="84">
        <f t="shared" si="40"/>
        <v>1</v>
      </c>
      <c r="R1667" s="26">
        <v>145</v>
      </c>
      <c r="S1667" s="26" t="str">
        <f>VLOOKUP(H1667,[2]Sheet1!$A$1:$F$65536,6,0)</f>
        <v>已激活</v>
      </c>
      <c r="T1667" s="58" t="str">
        <f t="shared" si="39"/>
        <v>对</v>
      </c>
    </row>
    <row r="1668" ht="21.95" customHeight="1" spans="1:20">
      <c r="A1668" s="19">
        <v>1659</v>
      </c>
      <c r="B1668" s="19" t="s">
        <v>43</v>
      </c>
      <c r="C1668" s="19" t="s">
        <v>44</v>
      </c>
      <c r="D1668" s="19" t="s">
        <v>45</v>
      </c>
      <c r="E1668" s="19" t="s">
        <v>3086</v>
      </c>
      <c r="F1668" s="19" t="s">
        <v>3592</v>
      </c>
      <c r="G1668" s="19" t="s">
        <v>3647</v>
      </c>
      <c r="H1668" s="19" t="s">
        <v>3648</v>
      </c>
      <c r="I1668" s="19" t="s">
        <v>3649</v>
      </c>
      <c r="J1668" s="19" t="s">
        <v>163</v>
      </c>
      <c r="K1668" s="19">
        <v>2</v>
      </c>
      <c r="L1668" s="19" t="s">
        <v>3592</v>
      </c>
      <c r="M1668" s="19" t="str">
        <f>VLOOKUP(G1668,[1]Sheet1!$G$1:$M$65536,7,0)</f>
        <v>6214672440001051818</v>
      </c>
      <c r="N1668" s="19" t="str">
        <f>VLOOKUP(H1668,[2]Sheet1!$A$1:$E$65536,5,0)</f>
        <v>6214672440001051818</v>
      </c>
      <c r="O1668" s="19" t="s">
        <v>52</v>
      </c>
      <c r="P1668" s="19">
        <v>1</v>
      </c>
      <c r="Q1668" s="84">
        <f t="shared" si="40"/>
        <v>1</v>
      </c>
      <c r="R1668" s="26">
        <v>145</v>
      </c>
      <c r="S1668" s="26" t="str">
        <f>VLOOKUP(H1668,[2]Sheet1!$A$1:$F$65536,6,0)</f>
        <v>已激活</v>
      </c>
      <c r="T1668" s="58" t="str">
        <f t="shared" si="39"/>
        <v>对</v>
      </c>
    </row>
    <row r="1669" ht="21.95" hidden="1" customHeight="1" spans="1:20">
      <c r="A1669" s="19">
        <v>1660</v>
      </c>
      <c r="B1669" s="19" t="s">
        <v>43</v>
      </c>
      <c r="C1669" s="19" t="s">
        <v>44</v>
      </c>
      <c r="D1669" s="19" t="s">
        <v>45</v>
      </c>
      <c r="E1669" s="19" t="s">
        <v>3086</v>
      </c>
      <c r="F1669" s="19" t="s">
        <v>3592</v>
      </c>
      <c r="G1669" s="19" t="s">
        <v>3650</v>
      </c>
      <c r="H1669" s="19" t="s">
        <v>3651</v>
      </c>
      <c r="I1669" s="19" t="s">
        <v>3652</v>
      </c>
      <c r="J1669" s="19" t="s">
        <v>163</v>
      </c>
      <c r="K1669" s="19">
        <v>2</v>
      </c>
      <c r="L1669" s="19" t="s">
        <v>3592</v>
      </c>
      <c r="M1669" s="19" t="str">
        <f>VLOOKUP(G1669,[1]Sheet1!$G$1:$M$65536,7,0)</f>
        <v>6214672440001050711</v>
      </c>
      <c r="N1669" s="19" t="str">
        <f>VLOOKUP(H1669,[2]Sheet1!$A$1:$E$65536,5,0)</f>
        <v>6214672440001050711</v>
      </c>
      <c r="O1669" s="19" t="s">
        <v>52</v>
      </c>
      <c r="P1669" s="19">
        <v>1</v>
      </c>
      <c r="Q1669" s="69">
        <v>0</v>
      </c>
      <c r="R1669" s="26">
        <v>0</v>
      </c>
      <c r="S1669" s="26" t="str">
        <f>VLOOKUP(H1669,[2]Sheet1!$A$1:$F$65536,6,0)</f>
        <v>已激活</v>
      </c>
      <c r="T1669" s="58" t="str">
        <f t="shared" si="39"/>
        <v>对</v>
      </c>
    </row>
    <row r="1670" ht="21.95" customHeight="1" spans="1:20">
      <c r="A1670" s="19">
        <v>1661</v>
      </c>
      <c r="B1670" s="19" t="s">
        <v>43</v>
      </c>
      <c r="C1670" s="19" t="s">
        <v>44</v>
      </c>
      <c r="D1670" s="19" t="s">
        <v>45</v>
      </c>
      <c r="E1670" s="19" t="s">
        <v>3086</v>
      </c>
      <c r="F1670" s="19" t="s">
        <v>3592</v>
      </c>
      <c r="G1670" s="19" t="s">
        <v>3653</v>
      </c>
      <c r="H1670" s="19" t="s">
        <v>3654</v>
      </c>
      <c r="I1670" s="19" t="s">
        <v>3655</v>
      </c>
      <c r="J1670" s="19" t="s">
        <v>163</v>
      </c>
      <c r="K1670" s="19">
        <v>2</v>
      </c>
      <c r="L1670" s="19" t="s">
        <v>3592</v>
      </c>
      <c r="M1670" s="19" t="str">
        <f>VLOOKUP(G1670,[1]Sheet1!$G$1:$M$65536,7,0)</f>
        <v>6214672440001051586</v>
      </c>
      <c r="N1670" s="19" t="str">
        <f>VLOOKUP(H1670,[2]Sheet1!$A$1:$E$65536,5,0)</f>
        <v>6214672440001051586</v>
      </c>
      <c r="O1670" s="19" t="s">
        <v>52</v>
      </c>
      <c r="P1670" s="19">
        <v>1</v>
      </c>
      <c r="Q1670" s="84">
        <f t="shared" si="40"/>
        <v>1</v>
      </c>
      <c r="R1670" s="26">
        <v>130</v>
      </c>
      <c r="S1670" s="26" t="str">
        <f>VLOOKUP(H1670,[2]Sheet1!$A$1:$F$65536,6,0)</f>
        <v>已激活</v>
      </c>
      <c r="T1670" s="58" t="str">
        <f t="shared" si="39"/>
        <v>对</v>
      </c>
    </row>
    <row r="1671" ht="21.95" customHeight="1" spans="1:20">
      <c r="A1671" s="19">
        <v>1662</v>
      </c>
      <c r="B1671" s="19" t="s">
        <v>43</v>
      </c>
      <c r="C1671" s="19" t="s">
        <v>44</v>
      </c>
      <c r="D1671" s="19" t="s">
        <v>45</v>
      </c>
      <c r="E1671" s="19" t="s">
        <v>3086</v>
      </c>
      <c r="F1671" s="19" t="s">
        <v>3592</v>
      </c>
      <c r="G1671" s="19" t="s">
        <v>3656</v>
      </c>
      <c r="H1671" s="19" t="s">
        <v>3657</v>
      </c>
      <c r="I1671" s="19" t="s">
        <v>3658</v>
      </c>
      <c r="J1671" s="19" t="s">
        <v>163</v>
      </c>
      <c r="K1671" s="19">
        <v>2</v>
      </c>
      <c r="L1671" s="19" t="s">
        <v>3592</v>
      </c>
      <c r="M1671" s="19" t="str">
        <f>VLOOKUP(G1671,[1]Sheet1!$G$1:$M$65536,7,0)</f>
        <v>6214672440001051081</v>
      </c>
      <c r="N1671" s="19" t="str">
        <f>VLOOKUP(H1671,[2]Sheet1!$A$1:$E$65536,5,0)</f>
        <v>6214672440001051081</v>
      </c>
      <c r="O1671" s="19" t="s">
        <v>52</v>
      </c>
      <c r="P1671" s="19">
        <v>1</v>
      </c>
      <c r="Q1671" s="84">
        <f t="shared" si="40"/>
        <v>1</v>
      </c>
      <c r="R1671" s="26">
        <v>130</v>
      </c>
      <c r="S1671" s="26" t="str">
        <f>VLOOKUP(H1671,[2]Sheet1!$A$1:$F$65536,6,0)</f>
        <v>已激活</v>
      </c>
      <c r="T1671" s="58" t="str">
        <f t="shared" si="39"/>
        <v>对</v>
      </c>
    </row>
    <row r="1672" ht="21.95" customHeight="1" spans="1:20">
      <c r="A1672" s="19">
        <v>1663</v>
      </c>
      <c r="B1672" s="19" t="s">
        <v>43</v>
      </c>
      <c r="C1672" s="19" t="s">
        <v>44</v>
      </c>
      <c r="D1672" s="19" t="s">
        <v>45</v>
      </c>
      <c r="E1672" s="19" t="s">
        <v>3086</v>
      </c>
      <c r="F1672" s="19" t="s">
        <v>3592</v>
      </c>
      <c r="G1672" s="19" t="s">
        <v>3659</v>
      </c>
      <c r="H1672" s="19" t="s">
        <v>3660</v>
      </c>
      <c r="I1672" s="19" t="s">
        <v>3661</v>
      </c>
      <c r="J1672" s="19" t="s">
        <v>163</v>
      </c>
      <c r="K1672" s="19">
        <v>2</v>
      </c>
      <c r="L1672" s="19" t="s">
        <v>3592</v>
      </c>
      <c r="M1672" s="19" t="str">
        <f>VLOOKUP(G1672,[1]Sheet1!$G$1:$M$65536,7,0)</f>
        <v>6214672440001054820</v>
      </c>
      <c r="N1672" s="19" t="str">
        <f>VLOOKUP(H1672,[2]Sheet1!$A$1:$E$65536,5,0)</f>
        <v>6214672440001054820</v>
      </c>
      <c r="O1672" s="19" t="s">
        <v>52</v>
      </c>
      <c r="P1672" s="19">
        <v>1</v>
      </c>
      <c r="Q1672" s="84">
        <f t="shared" si="40"/>
        <v>1</v>
      </c>
      <c r="R1672" s="26">
        <v>130</v>
      </c>
      <c r="S1672" s="26" t="str">
        <f>VLOOKUP(H1672,[2]Sheet1!$A$1:$F$65536,6,0)</f>
        <v>已激活</v>
      </c>
      <c r="T1672" s="58" t="str">
        <f t="shared" si="39"/>
        <v>对</v>
      </c>
    </row>
    <row r="1673" ht="21.95" customHeight="1" spans="1:20">
      <c r="A1673" s="19">
        <v>1664</v>
      </c>
      <c r="B1673" s="19" t="s">
        <v>43</v>
      </c>
      <c r="C1673" s="19" t="s">
        <v>44</v>
      </c>
      <c r="D1673" s="19" t="s">
        <v>45</v>
      </c>
      <c r="E1673" s="19" t="s">
        <v>3086</v>
      </c>
      <c r="F1673" s="19" t="s">
        <v>3592</v>
      </c>
      <c r="G1673" s="19" t="s">
        <v>3662</v>
      </c>
      <c r="H1673" s="19" t="s">
        <v>3663</v>
      </c>
      <c r="I1673" s="19" t="s">
        <v>3664</v>
      </c>
      <c r="J1673" s="19" t="s">
        <v>163</v>
      </c>
      <c r="K1673" s="19">
        <v>2</v>
      </c>
      <c r="L1673" s="19" t="s">
        <v>3592</v>
      </c>
      <c r="M1673" s="19" t="str">
        <f>VLOOKUP(G1673,[1]Sheet1!$G$1:$M$65536,7,0)</f>
        <v>6214672440001052642</v>
      </c>
      <c r="N1673" s="19" t="str">
        <f>VLOOKUP(H1673,[2]Sheet1!$A$1:$E$65536,5,0)</f>
        <v>6214672440001052642</v>
      </c>
      <c r="O1673" s="19" t="s">
        <v>52</v>
      </c>
      <c r="P1673" s="19">
        <v>1</v>
      </c>
      <c r="Q1673" s="84">
        <f t="shared" si="40"/>
        <v>1</v>
      </c>
      <c r="R1673" s="26">
        <v>130</v>
      </c>
      <c r="S1673" s="26" t="str">
        <f>VLOOKUP(H1673,[2]Sheet1!$A$1:$F$65536,6,0)</f>
        <v>已激活</v>
      </c>
      <c r="T1673" s="58" t="str">
        <f t="shared" si="39"/>
        <v>对</v>
      </c>
    </row>
    <row r="1674" ht="21.95" customHeight="1" spans="1:20">
      <c r="A1674" s="19">
        <v>1665</v>
      </c>
      <c r="B1674" s="19" t="s">
        <v>43</v>
      </c>
      <c r="C1674" s="19" t="s">
        <v>44</v>
      </c>
      <c r="D1674" s="19" t="s">
        <v>45</v>
      </c>
      <c r="E1674" s="19" t="s">
        <v>3086</v>
      </c>
      <c r="F1674" s="19" t="s">
        <v>3592</v>
      </c>
      <c r="G1674" s="19" t="s">
        <v>3665</v>
      </c>
      <c r="H1674" s="19" t="s">
        <v>3666</v>
      </c>
      <c r="I1674" s="19" t="s">
        <v>3667</v>
      </c>
      <c r="J1674" s="19" t="s">
        <v>163</v>
      </c>
      <c r="K1674" s="19">
        <v>2</v>
      </c>
      <c r="L1674" s="19" t="s">
        <v>3592</v>
      </c>
      <c r="M1674" s="19" t="str">
        <f>VLOOKUP(G1674,[1]Sheet1!$G$1:$M$65536,7,0)</f>
        <v>6214672440001053327</v>
      </c>
      <c r="N1674" s="19" t="str">
        <f>VLOOKUP(H1674,[2]Sheet1!$A$1:$E$65536,5,0)</f>
        <v>6214672440001053327</v>
      </c>
      <c r="O1674" s="19" t="s">
        <v>52</v>
      </c>
      <c r="P1674" s="19">
        <v>1</v>
      </c>
      <c r="Q1674" s="84">
        <f t="shared" si="40"/>
        <v>1</v>
      </c>
      <c r="R1674" s="26">
        <v>130</v>
      </c>
      <c r="S1674" s="26" t="str">
        <f>VLOOKUP(H1674,[2]Sheet1!$A$1:$F$65536,6,0)</f>
        <v>已激活</v>
      </c>
      <c r="T1674" s="58" t="str">
        <f t="shared" si="39"/>
        <v>对</v>
      </c>
    </row>
    <row r="1675" ht="21.95" customHeight="1" spans="1:20">
      <c r="A1675" s="19">
        <v>1666</v>
      </c>
      <c r="B1675" s="19" t="s">
        <v>43</v>
      </c>
      <c r="C1675" s="19" t="s">
        <v>44</v>
      </c>
      <c r="D1675" s="19" t="s">
        <v>45</v>
      </c>
      <c r="E1675" s="19" t="s">
        <v>3086</v>
      </c>
      <c r="F1675" s="19" t="s">
        <v>3592</v>
      </c>
      <c r="G1675" s="19" t="s">
        <v>3668</v>
      </c>
      <c r="H1675" s="19" t="s">
        <v>3669</v>
      </c>
      <c r="I1675" s="19" t="s">
        <v>3670</v>
      </c>
      <c r="J1675" s="19" t="s">
        <v>163</v>
      </c>
      <c r="K1675" s="19">
        <v>2</v>
      </c>
      <c r="L1675" s="19" t="s">
        <v>3592</v>
      </c>
      <c r="M1675" s="19" t="str">
        <f>VLOOKUP(G1675,[1]Sheet1!$G$1:$M$65536,7,0)</f>
        <v>6214672440001051768</v>
      </c>
      <c r="N1675" s="19" t="str">
        <f>VLOOKUP(H1675,[2]Sheet1!$A$1:$E$65536,5,0)</f>
        <v>6214672440001051768</v>
      </c>
      <c r="O1675" s="19" t="s">
        <v>52</v>
      </c>
      <c r="P1675" s="19">
        <v>1</v>
      </c>
      <c r="Q1675" s="84">
        <f t="shared" si="40"/>
        <v>1</v>
      </c>
      <c r="R1675" s="26">
        <v>150</v>
      </c>
      <c r="S1675" s="26" t="str">
        <f>VLOOKUP(H1675,[2]Sheet1!$A$1:$F$65536,6,0)</f>
        <v>已激活</v>
      </c>
      <c r="T1675" s="58" t="str">
        <f t="shared" si="39"/>
        <v>对</v>
      </c>
    </row>
    <row r="1676" ht="21.95" customHeight="1" spans="1:20">
      <c r="A1676" s="19">
        <v>1667</v>
      </c>
      <c r="B1676" s="19" t="s">
        <v>43</v>
      </c>
      <c r="C1676" s="19" t="s">
        <v>44</v>
      </c>
      <c r="D1676" s="19" t="s">
        <v>45</v>
      </c>
      <c r="E1676" s="19" t="s">
        <v>3086</v>
      </c>
      <c r="F1676" s="19" t="s">
        <v>3592</v>
      </c>
      <c r="G1676" s="19" t="s">
        <v>3671</v>
      </c>
      <c r="H1676" s="19" t="s">
        <v>3672</v>
      </c>
      <c r="I1676" s="19" t="s">
        <v>3673</v>
      </c>
      <c r="J1676" s="19" t="s">
        <v>163</v>
      </c>
      <c r="K1676" s="19">
        <v>2</v>
      </c>
      <c r="L1676" s="19" t="s">
        <v>3592</v>
      </c>
      <c r="M1676" s="19" t="str">
        <f>VLOOKUP(G1676,[1]Sheet1!$G$1:$M$65536,7,0)</f>
        <v>6214672440001055165</v>
      </c>
      <c r="N1676" s="19" t="str">
        <f>VLOOKUP(H1676,[2]Sheet1!$A$1:$E$65536,5,0)</f>
        <v>6214672440001055165</v>
      </c>
      <c r="O1676" s="19" t="s">
        <v>52</v>
      </c>
      <c r="P1676" s="19">
        <v>1</v>
      </c>
      <c r="Q1676" s="84">
        <f t="shared" si="40"/>
        <v>1</v>
      </c>
      <c r="R1676" s="26">
        <v>145</v>
      </c>
      <c r="S1676" s="26" t="str">
        <f>VLOOKUP(H1676,[2]Sheet1!$A$1:$F$65536,6,0)</f>
        <v>已激活</v>
      </c>
      <c r="T1676" s="58" t="str">
        <f t="shared" ref="T1676:T1739" si="41">IF(TEXT(IF(MOD(12-(MID(H1676,1,1)*7+MID(H1676,2,1)*9+MID(H1676,3,1)*10+MID(H1676,4,1)*5+MID(H1676,5,1)*8+MID(H1676,6,1)*4+MID(H1676,7,1)*2+MID(H1676,8,1)*1+MID(H1676,9,1)*6+MID(H1676,10,1)*3+MID(H1676,11,1)*7+MID(H1676,12,1)*9+MID(H1676,13,1)*10+MID(H1676,14,1)*5+MID(H1676,15,1)*8+MID(H1676,16,1)*4+MID(H1676,17,1)*2),11)=10,"X",MOD(12-(MID(H1676,1,1)*7+MID(H1676,2,1)*9+MID(H1676,3,1)*10+MID(H1676,4,1)*5+MID(H1676,5,1)*8+MID(H1676,6,1)*4+MID(H1676,7,1)*2+MID(H1676,8,1)*1+MID(H1676,9,1)*6+MID(H1676,10,1)*3+MID(H1676,11,1)*7+MID(H1676,12,1)*9+MID(H1676,13,1)*10+MID(H1676,14,1)*5+MID(H1676,15,1)*8+MID(H1676,16,1)*4+MID(H1676,17,1)*2),11)),0)=MID(H1676,18,1),"对","错")</f>
        <v>对</v>
      </c>
    </row>
    <row r="1677" ht="21.95" customHeight="1" spans="1:20">
      <c r="A1677" s="19">
        <v>1668</v>
      </c>
      <c r="B1677" s="19" t="s">
        <v>43</v>
      </c>
      <c r="C1677" s="19" t="s">
        <v>44</v>
      </c>
      <c r="D1677" s="19" t="s">
        <v>45</v>
      </c>
      <c r="E1677" s="19" t="s">
        <v>3086</v>
      </c>
      <c r="F1677" s="19" t="s">
        <v>3592</v>
      </c>
      <c r="G1677" s="19" t="s">
        <v>3674</v>
      </c>
      <c r="H1677" s="19" t="s">
        <v>3675</v>
      </c>
      <c r="I1677" s="19" t="s">
        <v>3676</v>
      </c>
      <c r="J1677" s="19" t="s">
        <v>163</v>
      </c>
      <c r="K1677" s="19">
        <v>2</v>
      </c>
      <c r="L1677" s="19" t="s">
        <v>3592</v>
      </c>
      <c r="M1677" s="19" t="str">
        <f>VLOOKUP(G1677,[1]Sheet1!$G$1:$M$65536,7,0)</f>
        <v>6214672440006288472</v>
      </c>
      <c r="N1677" s="19" t="str">
        <f>VLOOKUP(H1677,[2]Sheet1!$A$1:$E$65536,5,0)</f>
        <v>6214672440007628189</v>
      </c>
      <c r="O1677" s="19" t="s">
        <v>52</v>
      </c>
      <c r="P1677" s="19">
        <v>1</v>
      </c>
      <c r="Q1677" s="84">
        <f t="shared" si="40"/>
        <v>1</v>
      </c>
      <c r="R1677" s="26">
        <v>145</v>
      </c>
      <c r="S1677" s="26" t="str">
        <f>VLOOKUP(H1677,[2]Sheet1!$A$1:$F$65536,6,0)</f>
        <v>已激活</v>
      </c>
      <c r="T1677" s="58" t="str">
        <f t="shared" si="41"/>
        <v>对</v>
      </c>
    </row>
    <row r="1678" ht="21.95" customHeight="1" spans="1:20">
      <c r="A1678" s="19">
        <v>1669</v>
      </c>
      <c r="B1678" s="19" t="s">
        <v>43</v>
      </c>
      <c r="C1678" s="19" t="s">
        <v>44</v>
      </c>
      <c r="D1678" s="19" t="s">
        <v>45</v>
      </c>
      <c r="E1678" s="19" t="s">
        <v>3086</v>
      </c>
      <c r="F1678" s="19" t="s">
        <v>3592</v>
      </c>
      <c r="G1678" s="19" t="s">
        <v>3677</v>
      </c>
      <c r="H1678" s="19" t="s">
        <v>3678</v>
      </c>
      <c r="I1678" s="19" t="s">
        <v>3679</v>
      </c>
      <c r="J1678" s="19" t="s">
        <v>163</v>
      </c>
      <c r="K1678" s="19">
        <v>2</v>
      </c>
      <c r="L1678" s="19" t="s">
        <v>3592</v>
      </c>
      <c r="M1678" s="19" t="str">
        <f>VLOOKUP(G1678,[1]Sheet1!$G$1:$M$65536,7,0)</f>
        <v>6214672440001053731</v>
      </c>
      <c r="N1678" s="19" t="str">
        <f>VLOOKUP(H1678,[2]Sheet1!$A$1:$E$65536,5,0)</f>
        <v>6214672440001053731</v>
      </c>
      <c r="O1678" s="19" t="s">
        <v>52</v>
      </c>
      <c r="P1678" s="19">
        <v>1</v>
      </c>
      <c r="Q1678" s="84">
        <f t="shared" si="40"/>
        <v>1</v>
      </c>
      <c r="R1678" s="26">
        <v>145</v>
      </c>
      <c r="S1678" s="26" t="str">
        <f>VLOOKUP(H1678,[2]Sheet1!$A$1:$F$65536,6,0)</f>
        <v>已激活</v>
      </c>
      <c r="T1678" s="58" t="str">
        <f t="shared" si="41"/>
        <v>对</v>
      </c>
    </row>
    <row r="1679" ht="21.95" customHeight="1" spans="1:20">
      <c r="A1679" s="19">
        <v>1670</v>
      </c>
      <c r="B1679" s="19" t="s">
        <v>43</v>
      </c>
      <c r="C1679" s="19" t="s">
        <v>44</v>
      </c>
      <c r="D1679" s="19" t="s">
        <v>45</v>
      </c>
      <c r="E1679" s="19" t="s">
        <v>3086</v>
      </c>
      <c r="F1679" s="19" t="s">
        <v>3592</v>
      </c>
      <c r="G1679" s="19" t="s">
        <v>3680</v>
      </c>
      <c r="H1679" s="19" t="s">
        <v>3681</v>
      </c>
      <c r="I1679" s="19" t="s">
        <v>3682</v>
      </c>
      <c r="J1679" s="19" t="s">
        <v>163</v>
      </c>
      <c r="K1679" s="19">
        <v>2</v>
      </c>
      <c r="L1679" s="19" t="s">
        <v>3592</v>
      </c>
      <c r="M1679" s="19" t="str">
        <f>VLOOKUP(G1679,[1]Sheet1!$G$1:$M$65536,7,0)</f>
        <v>6214672440001053558</v>
      </c>
      <c r="N1679" s="19" t="str">
        <f>VLOOKUP(H1679,[2]Sheet1!$A$1:$E$65536,5,0)</f>
        <v>6214672440001053558</v>
      </c>
      <c r="O1679" s="19" t="s">
        <v>52</v>
      </c>
      <c r="P1679" s="19">
        <v>1</v>
      </c>
      <c r="Q1679" s="84">
        <f t="shared" si="40"/>
        <v>1</v>
      </c>
      <c r="R1679" s="26">
        <v>145</v>
      </c>
      <c r="S1679" s="26" t="str">
        <f>VLOOKUP(H1679,[2]Sheet1!$A$1:$F$65536,6,0)</f>
        <v>已激活</v>
      </c>
      <c r="T1679" s="58" t="str">
        <f t="shared" si="41"/>
        <v>对</v>
      </c>
    </row>
    <row r="1680" ht="21.95" customHeight="1" spans="1:20">
      <c r="A1680" s="19">
        <v>1671</v>
      </c>
      <c r="B1680" s="19" t="s">
        <v>43</v>
      </c>
      <c r="C1680" s="19" t="s">
        <v>44</v>
      </c>
      <c r="D1680" s="19" t="s">
        <v>45</v>
      </c>
      <c r="E1680" s="19" t="s">
        <v>3086</v>
      </c>
      <c r="F1680" s="19" t="s">
        <v>3592</v>
      </c>
      <c r="G1680" s="19" t="s">
        <v>3683</v>
      </c>
      <c r="H1680" s="19" t="s">
        <v>3684</v>
      </c>
      <c r="I1680" s="19" t="s">
        <v>3685</v>
      </c>
      <c r="J1680" s="19" t="s">
        <v>163</v>
      </c>
      <c r="K1680" s="19">
        <v>2</v>
      </c>
      <c r="L1680" s="19" t="s">
        <v>3592</v>
      </c>
      <c r="M1680" s="19" t="str">
        <f>VLOOKUP(G1680,[1]Sheet1!$G$1:$M$65536,7,0)</f>
        <v>6214672440001053715</v>
      </c>
      <c r="N1680" s="19" t="str">
        <f>VLOOKUP(H1680,[2]Sheet1!$A$1:$E$65536,5,0)</f>
        <v>6214672440001053715</v>
      </c>
      <c r="O1680" s="19" t="s">
        <v>52</v>
      </c>
      <c r="P1680" s="19">
        <v>1</v>
      </c>
      <c r="Q1680" s="84">
        <f t="shared" si="40"/>
        <v>1</v>
      </c>
      <c r="R1680" s="26">
        <v>145</v>
      </c>
      <c r="S1680" s="26" t="str">
        <f>VLOOKUP(H1680,[2]Sheet1!$A$1:$F$65536,6,0)</f>
        <v>已激活</v>
      </c>
      <c r="T1680" s="58" t="str">
        <f t="shared" si="41"/>
        <v>对</v>
      </c>
    </row>
    <row r="1681" ht="21.95" customHeight="1" spans="1:20">
      <c r="A1681" s="19">
        <v>1672</v>
      </c>
      <c r="B1681" s="19" t="s">
        <v>43</v>
      </c>
      <c r="C1681" s="19" t="s">
        <v>44</v>
      </c>
      <c r="D1681" s="19" t="s">
        <v>45</v>
      </c>
      <c r="E1681" s="19" t="s">
        <v>3086</v>
      </c>
      <c r="F1681" s="19" t="s">
        <v>3592</v>
      </c>
      <c r="G1681" s="19" t="s">
        <v>3686</v>
      </c>
      <c r="H1681" s="19" t="s">
        <v>3687</v>
      </c>
      <c r="I1681" s="19" t="s">
        <v>3688</v>
      </c>
      <c r="J1681" s="19" t="s">
        <v>163</v>
      </c>
      <c r="K1681" s="19">
        <v>2</v>
      </c>
      <c r="L1681" s="19" t="s">
        <v>3592</v>
      </c>
      <c r="M1681" s="19" t="str">
        <f>VLOOKUP(G1681,[1]Sheet1!$G$1:$M$65536,7,0)</f>
        <v>6214672440006288159</v>
      </c>
      <c r="N1681" s="19" t="str">
        <f>VLOOKUP(H1681,[2]Sheet1!$A$1:$E$65536,5,0)</f>
        <v>6214672440006288159</v>
      </c>
      <c r="O1681" s="19" t="s">
        <v>52</v>
      </c>
      <c r="P1681" s="19">
        <v>1</v>
      </c>
      <c r="Q1681" s="84">
        <f t="shared" si="40"/>
        <v>1</v>
      </c>
      <c r="R1681" s="26">
        <v>145</v>
      </c>
      <c r="S1681" s="26" t="str">
        <f>VLOOKUP(H1681,[2]Sheet1!$A$1:$F$65536,6,0)</f>
        <v>已激活</v>
      </c>
      <c r="T1681" s="58" t="str">
        <f t="shared" si="41"/>
        <v>对</v>
      </c>
    </row>
    <row r="1682" ht="21.95" customHeight="1" spans="1:20">
      <c r="A1682" s="19">
        <v>1673</v>
      </c>
      <c r="B1682" s="19" t="s">
        <v>43</v>
      </c>
      <c r="C1682" s="19" t="s">
        <v>44</v>
      </c>
      <c r="D1682" s="19" t="s">
        <v>45</v>
      </c>
      <c r="E1682" s="19" t="s">
        <v>3086</v>
      </c>
      <c r="F1682" s="19" t="s">
        <v>3592</v>
      </c>
      <c r="G1682" s="19" t="s">
        <v>3689</v>
      </c>
      <c r="H1682" s="19" t="s">
        <v>3690</v>
      </c>
      <c r="I1682" s="19" t="s">
        <v>3691</v>
      </c>
      <c r="J1682" s="19" t="s">
        <v>163</v>
      </c>
      <c r="K1682" s="19">
        <v>2</v>
      </c>
      <c r="L1682" s="19" t="s">
        <v>3592</v>
      </c>
      <c r="M1682" s="19" t="str">
        <f>VLOOKUP(G1682,[1]Sheet1!$G$1:$M$65536,7,0)</f>
        <v>6214672440006287797</v>
      </c>
      <c r="N1682" s="19" t="str">
        <f>VLOOKUP(H1682,[2]Sheet1!$A$1:$E$65536,5,0)</f>
        <v>6214672440006287797</v>
      </c>
      <c r="O1682" s="19" t="s">
        <v>52</v>
      </c>
      <c r="P1682" s="19">
        <v>1</v>
      </c>
      <c r="Q1682" s="84">
        <f t="shared" si="40"/>
        <v>1</v>
      </c>
      <c r="R1682" s="26">
        <v>145</v>
      </c>
      <c r="S1682" s="26" t="str">
        <f>VLOOKUP(H1682,[2]Sheet1!$A$1:$F$65536,6,0)</f>
        <v>已激活</v>
      </c>
      <c r="T1682" s="58" t="str">
        <f t="shared" si="41"/>
        <v>对</v>
      </c>
    </row>
    <row r="1683" ht="21.95" customHeight="1" spans="1:20">
      <c r="A1683" s="19">
        <v>1674</v>
      </c>
      <c r="B1683" s="19" t="s">
        <v>43</v>
      </c>
      <c r="C1683" s="19" t="s">
        <v>44</v>
      </c>
      <c r="D1683" s="19" t="s">
        <v>45</v>
      </c>
      <c r="E1683" s="19" t="s">
        <v>3086</v>
      </c>
      <c r="F1683" s="19" t="s">
        <v>3592</v>
      </c>
      <c r="G1683" s="19" t="s">
        <v>3003</v>
      </c>
      <c r="H1683" s="19" t="s">
        <v>3692</v>
      </c>
      <c r="I1683" s="19" t="s">
        <v>3693</v>
      </c>
      <c r="J1683" s="19" t="s">
        <v>163</v>
      </c>
      <c r="K1683" s="19">
        <v>2</v>
      </c>
      <c r="L1683" s="19" t="s">
        <v>3592</v>
      </c>
      <c r="M1683" s="19" t="str">
        <f>VLOOKUP(G1683,[1]Sheet1!$G$1:$M$65536,7,0)</f>
        <v>6214672440000642948</v>
      </c>
      <c r="N1683" s="19" t="str">
        <f>VLOOKUP(H1683,[2]Sheet1!$A$1:$E$65536,5,0)</f>
        <v>6214672440001051594</v>
      </c>
      <c r="O1683" s="19" t="s">
        <v>52</v>
      </c>
      <c r="P1683" s="19">
        <v>1</v>
      </c>
      <c r="Q1683" s="84">
        <f t="shared" si="40"/>
        <v>1</v>
      </c>
      <c r="R1683" s="26">
        <v>145</v>
      </c>
      <c r="S1683" s="26" t="str">
        <f>VLOOKUP(H1683,[2]Sheet1!$A$1:$F$65536,6,0)</f>
        <v>已激活</v>
      </c>
      <c r="T1683" s="58" t="str">
        <f t="shared" si="41"/>
        <v>对</v>
      </c>
    </row>
    <row r="1684" ht="21.95" customHeight="1" spans="1:20">
      <c r="A1684" s="19">
        <v>1675</v>
      </c>
      <c r="B1684" s="19" t="s">
        <v>43</v>
      </c>
      <c r="C1684" s="19" t="s">
        <v>44</v>
      </c>
      <c r="D1684" s="19" t="s">
        <v>45</v>
      </c>
      <c r="E1684" s="19" t="s">
        <v>3086</v>
      </c>
      <c r="F1684" s="19" t="s">
        <v>3592</v>
      </c>
      <c r="G1684" s="19" t="s">
        <v>3694</v>
      </c>
      <c r="H1684" s="19" t="s">
        <v>3695</v>
      </c>
      <c r="I1684" s="19" t="s">
        <v>3696</v>
      </c>
      <c r="J1684" s="19" t="s">
        <v>163</v>
      </c>
      <c r="K1684" s="19">
        <v>2</v>
      </c>
      <c r="L1684" s="19" t="s">
        <v>3592</v>
      </c>
      <c r="M1684" s="19" t="str">
        <f>VLOOKUP(G1684,[1]Sheet1!$G$1:$M$65536,7,0)</f>
        <v>6214672440001054192</v>
      </c>
      <c r="N1684" s="19" t="str">
        <f>VLOOKUP(H1684,[2]Sheet1!$A$1:$E$65536,5,0)</f>
        <v>6214672440001054192</v>
      </c>
      <c r="O1684" s="19" t="s">
        <v>52</v>
      </c>
      <c r="P1684" s="19">
        <v>1</v>
      </c>
      <c r="Q1684" s="84">
        <f t="shared" si="40"/>
        <v>1</v>
      </c>
      <c r="R1684" s="26">
        <v>145</v>
      </c>
      <c r="S1684" s="26" t="str">
        <f>VLOOKUP(H1684,[2]Sheet1!$A$1:$F$65536,6,0)</f>
        <v>已激活</v>
      </c>
      <c r="T1684" s="58" t="str">
        <f t="shared" si="41"/>
        <v>对</v>
      </c>
    </row>
    <row r="1685" ht="21.95" customHeight="1" spans="1:20">
      <c r="A1685" s="19">
        <v>1676</v>
      </c>
      <c r="B1685" s="19" t="s">
        <v>43</v>
      </c>
      <c r="C1685" s="19" t="s">
        <v>44</v>
      </c>
      <c r="D1685" s="19" t="s">
        <v>45</v>
      </c>
      <c r="E1685" s="19" t="s">
        <v>3086</v>
      </c>
      <c r="F1685" s="19" t="s">
        <v>3592</v>
      </c>
      <c r="G1685" s="19" t="s">
        <v>3697</v>
      </c>
      <c r="H1685" s="19" t="s">
        <v>3698</v>
      </c>
      <c r="I1685" s="19" t="s">
        <v>3699</v>
      </c>
      <c r="J1685" s="19" t="s">
        <v>163</v>
      </c>
      <c r="K1685" s="19">
        <v>2</v>
      </c>
      <c r="L1685" s="19" t="s">
        <v>3592</v>
      </c>
      <c r="M1685" s="19" t="str">
        <f>VLOOKUP(G1685,[1]Sheet1!$G$1:$M$65536,7,0)</f>
        <v>6214672440001050844</v>
      </c>
      <c r="N1685" s="19" t="str">
        <f>VLOOKUP(H1685,[2]Sheet1!$A$1:$E$65536,5,0)</f>
        <v>6214672440001050844</v>
      </c>
      <c r="O1685" s="19" t="s">
        <v>52</v>
      </c>
      <c r="P1685" s="19">
        <v>1</v>
      </c>
      <c r="Q1685" s="84">
        <f t="shared" si="40"/>
        <v>1</v>
      </c>
      <c r="R1685" s="26">
        <v>150</v>
      </c>
      <c r="S1685" s="26" t="str">
        <f>VLOOKUP(H1685,[2]Sheet1!$A$1:$F$65536,6,0)</f>
        <v>已激活</v>
      </c>
      <c r="T1685" s="58" t="str">
        <f t="shared" si="41"/>
        <v>对</v>
      </c>
    </row>
    <row r="1686" ht="21.95" customHeight="1" spans="1:20">
      <c r="A1686" s="19">
        <v>1677</v>
      </c>
      <c r="B1686" s="19" t="s">
        <v>43</v>
      </c>
      <c r="C1686" s="19" t="s">
        <v>44</v>
      </c>
      <c r="D1686" s="19" t="s">
        <v>45</v>
      </c>
      <c r="E1686" s="19" t="s">
        <v>3086</v>
      </c>
      <c r="F1686" s="19" t="s">
        <v>3592</v>
      </c>
      <c r="G1686" s="19" t="s">
        <v>3700</v>
      </c>
      <c r="H1686" s="19" t="s">
        <v>3701</v>
      </c>
      <c r="I1686" s="19" t="s">
        <v>3702</v>
      </c>
      <c r="J1686" s="19" t="s">
        <v>163</v>
      </c>
      <c r="K1686" s="19">
        <v>2</v>
      </c>
      <c r="L1686" s="19" t="s">
        <v>3592</v>
      </c>
      <c r="M1686" s="19" t="str">
        <f>VLOOKUP(G1686,[1]Sheet1!$G$1:$M$65536,7,0)</f>
        <v>6214672440001054929</v>
      </c>
      <c r="N1686" s="19" t="str">
        <f>VLOOKUP(H1686,[2]Sheet1!$A$1:$E$65536,5,0)</f>
        <v>6214672440001054929</v>
      </c>
      <c r="O1686" s="19" t="s">
        <v>52</v>
      </c>
      <c r="P1686" s="19">
        <v>1</v>
      </c>
      <c r="Q1686" s="84">
        <f t="shared" si="40"/>
        <v>1</v>
      </c>
      <c r="R1686" s="26">
        <v>145</v>
      </c>
      <c r="S1686" s="26" t="str">
        <f>VLOOKUP(H1686,[2]Sheet1!$A$1:$F$65536,6,0)</f>
        <v>已激活</v>
      </c>
      <c r="T1686" s="58" t="str">
        <f t="shared" si="41"/>
        <v>对</v>
      </c>
    </row>
    <row r="1687" ht="21.95" customHeight="1" spans="1:20">
      <c r="A1687" s="19">
        <v>1678</v>
      </c>
      <c r="B1687" s="19" t="s">
        <v>43</v>
      </c>
      <c r="C1687" s="19" t="s">
        <v>44</v>
      </c>
      <c r="D1687" s="19" t="s">
        <v>45</v>
      </c>
      <c r="E1687" s="19" t="s">
        <v>3086</v>
      </c>
      <c r="F1687" s="19" t="s">
        <v>3592</v>
      </c>
      <c r="G1687" s="19" t="s">
        <v>3703</v>
      </c>
      <c r="H1687" s="19" t="s">
        <v>3704</v>
      </c>
      <c r="I1687" s="19" t="s">
        <v>3705</v>
      </c>
      <c r="J1687" s="19" t="s">
        <v>163</v>
      </c>
      <c r="K1687" s="19">
        <v>2</v>
      </c>
      <c r="L1687" s="19" t="s">
        <v>3592</v>
      </c>
      <c r="M1687" s="19" t="str">
        <f>VLOOKUP(G1687,[1]Sheet1!$G$1:$M$65536,7,0)</f>
        <v>6214672440001051263</v>
      </c>
      <c r="N1687" s="19" t="str">
        <f>VLOOKUP(H1687,[2]Sheet1!$A$1:$E$65536,5,0)</f>
        <v>6214672440001051263</v>
      </c>
      <c r="O1687" s="19" t="s">
        <v>52</v>
      </c>
      <c r="P1687" s="19">
        <v>1</v>
      </c>
      <c r="Q1687" s="84">
        <f t="shared" si="40"/>
        <v>1</v>
      </c>
      <c r="R1687" s="26">
        <v>145</v>
      </c>
      <c r="S1687" s="26" t="str">
        <f>VLOOKUP(H1687,[2]Sheet1!$A$1:$F$65536,6,0)</f>
        <v>已激活</v>
      </c>
      <c r="T1687" s="58" t="str">
        <f t="shared" si="41"/>
        <v>对</v>
      </c>
    </row>
    <row r="1688" ht="21.95" customHeight="1" spans="1:20">
      <c r="A1688" s="19">
        <v>1679</v>
      </c>
      <c r="B1688" s="19" t="s">
        <v>43</v>
      </c>
      <c r="C1688" s="19" t="s">
        <v>44</v>
      </c>
      <c r="D1688" s="19" t="s">
        <v>45</v>
      </c>
      <c r="E1688" s="19" t="s">
        <v>3086</v>
      </c>
      <c r="F1688" s="19" t="s">
        <v>3592</v>
      </c>
      <c r="G1688" s="19" t="s">
        <v>3706</v>
      </c>
      <c r="H1688" s="19" t="s">
        <v>3707</v>
      </c>
      <c r="I1688" s="19" t="s">
        <v>3708</v>
      </c>
      <c r="J1688" s="19" t="s">
        <v>163</v>
      </c>
      <c r="K1688" s="19">
        <v>2</v>
      </c>
      <c r="L1688" s="19" t="s">
        <v>3592</v>
      </c>
      <c r="M1688" s="19" t="str">
        <f>VLOOKUP(G1688,[1]Sheet1!$G$1:$M$65536,7,0)</f>
        <v>6214672440001054549</v>
      </c>
      <c r="N1688" s="19" t="str">
        <f>VLOOKUP(H1688,[2]Sheet1!$A$1:$E$65536,5,0)</f>
        <v>6214672440001054549</v>
      </c>
      <c r="O1688" s="19" t="s">
        <v>52</v>
      </c>
      <c r="P1688" s="19">
        <v>1</v>
      </c>
      <c r="Q1688" s="84">
        <f t="shared" si="40"/>
        <v>1</v>
      </c>
      <c r="R1688" s="26">
        <v>145</v>
      </c>
      <c r="S1688" s="26" t="str">
        <f>VLOOKUP(H1688,[2]Sheet1!$A$1:$F$65536,6,0)</f>
        <v>已激活</v>
      </c>
      <c r="T1688" s="58" t="str">
        <f t="shared" si="41"/>
        <v>对</v>
      </c>
    </row>
    <row r="1689" ht="21.95" customHeight="1" spans="1:20">
      <c r="A1689" s="19">
        <v>1680</v>
      </c>
      <c r="B1689" s="19" t="s">
        <v>43</v>
      </c>
      <c r="C1689" s="19" t="s">
        <v>44</v>
      </c>
      <c r="D1689" s="19" t="s">
        <v>45</v>
      </c>
      <c r="E1689" s="19" t="s">
        <v>3086</v>
      </c>
      <c r="F1689" s="19" t="s">
        <v>3592</v>
      </c>
      <c r="G1689" s="19" t="s">
        <v>3709</v>
      </c>
      <c r="H1689" s="19" t="s">
        <v>3710</v>
      </c>
      <c r="I1689" s="19" t="s">
        <v>3711</v>
      </c>
      <c r="J1689" s="19" t="s">
        <v>163</v>
      </c>
      <c r="K1689" s="19">
        <v>2</v>
      </c>
      <c r="L1689" s="19" t="s">
        <v>3592</v>
      </c>
      <c r="M1689" s="19" t="str">
        <f>VLOOKUP(G1689,[1]Sheet1!$G$1:$M$65536,7,0)</f>
        <v>6214672440001054069</v>
      </c>
      <c r="N1689" s="19" t="str">
        <f>VLOOKUP(H1689,[2]Sheet1!$A$1:$E$65536,5,0)</f>
        <v>6214672440001054069</v>
      </c>
      <c r="O1689" s="19" t="s">
        <v>52</v>
      </c>
      <c r="P1689" s="19">
        <v>1</v>
      </c>
      <c r="Q1689" s="84">
        <f t="shared" si="40"/>
        <v>1</v>
      </c>
      <c r="R1689" s="26">
        <v>145</v>
      </c>
      <c r="S1689" s="26" t="str">
        <f>VLOOKUP(H1689,[2]Sheet1!$A$1:$F$65536,6,0)</f>
        <v>已激活</v>
      </c>
      <c r="T1689" s="58" t="str">
        <f t="shared" si="41"/>
        <v>对</v>
      </c>
    </row>
    <row r="1690" ht="21.95" customHeight="1" spans="1:20">
      <c r="A1690" s="19">
        <v>1681</v>
      </c>
      <c r="B1690" s="19" t="s">
        <v>43</v>
      </c>
      <c r="C1690" s="19" t="s">
        <v>44</v>
      </c>
      <c r="D1690" s="19" t="s">
        <v>45</v>
      </c>
      <c r="E1690" s="19" t="s">
        <v>3086</v>
      </c>
      <c r="F1690" s="19" t="s">
        <v>3592</v>
      </c>
      <c r="G1690" s="19" t="s">
        <v>3712</v>
      </c>
      <c r="H1690" s="19" t="s">
        <v>3713</v>
      </c>
      <c r="I1690" s="19" t="s">
        <v>3714</v>
      </c>
      <c r="J1690" s="19" t="s">
        <v>163</v>
      </c>
      <c r="K1690" s="19">
        <v>2</v>
      </c>
      <c r="L1690" s="19" t="s">
        <v>3592</v>
      </c>
      <c r="M1690" s="19" t="str">
        <f>VLOOKUP(G1690,[1]Sheet1!$G$1:$M$65536,7,0)</f>
        <v>6214672440001053699</v>
      </c>
      <c r="N1690" s="19" t="str">
        <f>VLOOKUP(H1690,[2]Sheet1!$A$1:$E$65536,5,0)</f>
        <v>6214672440001053699</v>
      </c>
      <c r="O1690" s="19" t="s">
        <v>52</v>
      </c>
      <c r="P1690" s="19">
        <v>1</v>
      </c>
      <c r="Q1690" s="84">
        <f t="shared" si="40"/>
        <v>1</v>
      </c>
      <c r="R1690" s="26">
        <v>145</v>
      </c>
      <c r="S1690" s="26" t="str">
        <f>VLOOKUP(H1690,[2]Sheet1!$A$1:$F$65536,6,0)</f>
        <v>已激活</v>
      </c>
      <c r="T1690" s="58" t="str">
        <f t="shared" si="41"/>
        <v>对</v>
      </c>
    </row>
    <row r="1691" ht="21.95" customHeight="1" spans="1:20">
      <c r="A1691" s="19">
        <v>1682</v>
      </c>
      <c r="B1691" s="19" t="s">
        <v>43</v>
      </c>
      <c r="C1691" s="19" t="s">
        <v>44</v>
      </c>
      <c r="D1691" s="19" t="s">
        <v>45</v>
      </c>
      <c r="E1691" s="19" t="s">
        <v>3086</v>
      </c>
      <c r="F1691" s="19" t="s">
        <v>3592</v>
      </c>
      <c r="G1691" s="19" t="s">
        <v>3715</v>
      </c>
      <c r="H1691" s="19" t="s">
        <v>3716</v>
      </c>
      <c r="I1691" s="19" t="s">
        <v>3717</v>
      </c>
      <c r="J1691" s="19" t="s">
        <v>163</v>
      </c>
      <c r="K1691" s="19">
        <v>2</v>
      </c>
      <c r="L1691" s="19" t="s">
        <v>3592</v>
      </c>
      <c r="M1691" s="19" t="str">
        <f>VLOOKUP(G1691,[1]Sheet1!$G$1:$M$65536,7,0)</f>
        <v>6214672440001050612</v>
      </c>
      <c r="N1691" s="19" t="str">
        <f>VLOOKUP(H1691,[2]Sheet1!$A$1:$E$65536,5,0)</f>
        <v>6214672440001050612</v>
      </c>
      <c r="O1691" s="19" t="s">
        <v>52</v>
      </c>
      <c r="P1691" s="19">
        <v>1</v>
      </c>
      <c r="Q1691" s="84">
        <f t="shared" si="40"/>
        <v>1</v>
      </c>
      <c r="R1691" s="26">
        <v>145</v>
      </c>
      <c r="S1691" s="26" t="str">
        <f>VLOOKUP(H1691,[2]Sheet1!$A$1:$F$65536,6,0)</f>
        <v>已激活</v>
      </c>
      <c r="T1691" s="58" t="str">
        <f t="shared" si="41"/>
        <v>对</v>
      </c>
    </row>
    <row r="1692" ht="21.95" customHeight="1" spans="1:20">
      <c r="A1692" s="19">
        <v>1683</v>
      </c>
      <c r="B1692" s="19" t="s">
        <v>43</v>
      </c>
      <c r="C1692" s="19" t="s">
        <v>44</v>
      </c>
      <c r="D1692" s="19" t="s">
        <v>45</v>
      </c>
      <c r="E1692" s="19" t="s">
        <v>3086</v>
      </c>
      <c r="F1692" s="19" t="s">
        <v>3592</v>
      </c>
      <c r="G1692" s="19" t="s">
        <v>3718</v>
      </c>
      <c r="H1692" s="19" t="s">
        <v>3719</v>
      </c>
      <c r="I1692" s="19" t="s">
        <v>3720</v>
      </c>
      <c r="J1692" s="19" t="s">
        <v>163</v>
      </c>
      <c r="K1692" s="19">
        <v>2</v>
      </c>
      <c r="L1692" s="19" t="s">
        <v>3592</v>
      </c>
      <c r="M1692" s="19" t="str">
        <f>VLOOKUP(G1692,[1]Sheet1!$G$1:$M$65536,7,0)</f>
        <v>6214672440001050828</v>
      </c>
      <c r="N1692" s="19" t="str">
        <f>VLOOKUP(H1692,[2]Sheet1!$A$1:$E$65536,5,0)</f>
        <v>6214672440001050828</v>
      </c>
      <c r="O1692" s="19" t="s">
        <v>52</v>
      </c>
      <c r="P1692" s="19">
        <v>1</v>
      </c>
      <c r="Q1692" s="84">
        <f t="shared" si="40"/>
        <v>1</v>
      </c>
      <c r="R1692" s="26">
        <v>145</v>
      </c>
      <c r="S1692" s="26" t="str">
        <f>VLOOKUP(H1692,[2]Sheet1!$A$1:$F$65536,6,0)</f>
        <v>已激活</v>
      </c>
      <c r="T1692" s="58" t="str">
        <f t="shared" si="41"/>
        <v>对</v>
      </c>
    </row>
    <row r="1693" ht="21.95" customHeight="1" spans="1:20">
      <c r="A1693" s="19">
        <v>1684</v>
      </c>
      <c r="B1693" s="19" t="s">
        <v>43</v>
      </c>
      <c r="C1693" s="19" t="s">
        <v>44</v>
      </c>
      <c r="D1693" s="19" t="s">
        <v>45</v>
      </c>
      <c r="E1693" s="19" t="s">
        <v>3086</v>
      </c>
      <c r="F1693" s="19" t="s">
        <v>3592</v>
      </c>
      <c r="G1693" s="19" t="s">
        <v>3721</v>
      </c>
      <c r="H1693" s="19" t="s">
        <v>3722</v>
      </c>
      <c r="I1693" s="19" t="s">
        <v>3723</v>
      </c>
      <c r="J1693" s="19" t="s">
        <v>163</v>
      </c>
      <c r="K1693" s="19">
        <v>2</v>
      </c>
      <c r="L1693" s="19" t="s">
        <v>3592</v>
      </c>
      <c r="M1693" s="19" t="str">
        <f>VLOOKUP(G1693,[1]Sheet1!$G$1:$M$65536,7,0)</f>
        <v>6214672440007053529</v>
      </c>
      <c r="N1693" s="19" t="str">
        <f>VLOOKUP(H1693,[2]Sheet1!$A$1:$E$65536,5,0)</f>
        <v>6214672440007053529</v>
      </c>
      <c r="O1693" s="19" t="s">
        <v>52</v>
      </c>
      <c r="P1693" s="19">
        <v>1</v>
      </c>
      <c r="Q1693" s="84">
        <f t="shared" si="40"/>
        <v>1</v>
      </c>
      <c r="R1693" s="26">
        <v>145</v>
      </c>
      <c r="S1693" s="26" t="str">
        <f>VLOOKUP(H1693,[2]Sheet1!$A$1:$F$65536,6,0)</f>
        <v>已激活</v>
      </c>
      <c r="T1693" s="58" t="str">
        <f t="shared" si="41"/>
        <v>对</v>
      </c>
    </row>
    <row r="1694" ht="21.95" customHeight="1" spans="1:20">
      <c r="A1694" s="19">
        <v>1685</v>
      </c>
      <c r="B1694" s="19" t="s">
        <v>43</v>
      </c>
      <c r="C1694" s="19" t="s">
        <v>44</v>
      </c>
      <c r="D1694" s="19" t="s">
        <v>45</v>
      </c>
      <c r="E1694" s="19" t="s">
        <v>3086</v>
      </c>
      <c r="F1694" s="19" t="s">
        <v>3592</v>
      </c>
      <c r="G1694" s="19" t="s">
        <v>3724</v>
      </c>
      <c r="H1694" s="19" t="s">
        <v>3725</v>
      </c>
      <c r="I1694" s="19" t="s">
        <v>3726</v>
      </c>
      <c r="J1694" s="19" t="s">
        <v>163</v>
      </c>
      <c r="K1694" s="19">
        <v>2</v>
      </c>
      <c r="L1694" s="19" t="s">
        <v>3592</v>
      </c>
      <c r="M1694" s="19" t="str">
        <f>VLOOKUP(G1694,[1]Sheet1!$G$1:$M$65536,7,0)</f>
        <v>6214672440001050661</v>
      </c>
      <c r="N1694" s="19" t="str">
        <f>VLOOKUP(H1694,[2]Sheet1!$A$1:$E$65536,5,0)</f>
        <v>6214672440001050661</v>
      </c>
      <c r="O1694" s="19" t="s">
        <v>52</v>
      </c>
      <c r="P1694" s="19">
        <v>1</v>
      </c>
      <c r="Q1694" s="84">
        <f t="shared" si="40"/>
        <v>1</v>
      </c>
      <c r="R1694" s="26">
        <v>150</v>
      </c>
      <c r="S1694" s="26" t="str">
        <f>VLOOKUP(H1694,[2]Sheet1!$A$1:$F$65536,6,0)</f>
        <v>已激活</v>
      </c>
      <c r="T1694" s="58" t="str">
        <f t="shared" si="41"/>
        <v>对</v>
      </c>
    </row>
    <row r="1695" ht="21.95" customHeight="1" spans="1:20">
      <c r="A1695" s="19">
        <v>1686</v>
      </c>
      <c r="B1695" s="19" t="s">
        <v>43</v>
      </c>
      <c r="C1695" s="19" t="s">
        <v>44</v>
      </c>
      <c r="D1695" s="19" t="s">
        <v>45</v>
      </c>
      <c r="E1695" s="19" t="s">
        <v>3086</v>
      </c>
      <c r="F1695" s="19" t="s">
        <v>3592</v>
      </c>
      <c r="G1695" s="19" t="s">
        <v>3727</v>
      </c>
      <c r="H1695" s="19" t="s">
        <v>3728</v>
      </c>
      <c r="I1695" s="19" t="s">
        <v>3729</v>
      </c>
      <c r="J1695" s="19" t="s">
        <v>163</v>
      </c>
      <c r="K1695" s="19">
        <v>2</v>
      </c>
      <c r="L1695" s="19" t="s">
        <v>3592</v>
      </c>
      <c r="M1695" s="19" t="str">
        <f>VLOOKUP(G1695,[1]Sheet1!$G$1:$M$65536,7,0)</f>
        <v>6214672440001054994</v>
      </c>
      <c r="N1695" s="19" t="str">
        <f>VLOOKUP(H1695,[2]Sheet1!$A$1:$E$65536,5,0)</f>
        <v>6214672440001054994</v>
      </c>
      <c r="O1695" s="19" t="s">
        <v>52</v>
      </c>
      <c r="P1695" s="19">
        <v>1</v>
      </c>
      <c r="Q1695" s="84">
        <f t="shared" si="40"/>
        <v>1</v>
      </c>
      <c r="R1695" s="26">
        <v>145</v>
      </c>
      <c r="S1695" s="26" t="str">
        <f>VLOOKUP(H1695,[2]Sheet1!$A$1:$F$65536,6,0)</f>
        <v>已激活</v>
      </c>
      <c r="T1695" s="58" t="str">
        <f t="shared" si="41"/>
        <v>对</v>
      </c>
    </row>
    <row r="1696" ht="21.95" customHeight="1" spans="1:20">
      <c r="A1696" s="19">
        <v>1687</v>
      </c>
      <c r="B1696" s="19" t="s">
        <v>43</v>
      </c>
      <c r="C1696" s="19" t="s">
        <v>44</v>
      </c>
      <c r="D1696" s="19" t="s">
        <v>45</v>
      </c>
      <c r="E1696" s="19" t="s">
        <v>3086</v>
      </c>
      <c r="F1696" s="19" t="s">
        <v>3592</v>
      </c>
      <c r="G1696" s="19" t="s">
        <v>3730</v>
      </c>
      <c r="H1696" s="19" t="s">
        <v>3731</v>
      </c>
      <c r="I1696" s="19" t="s">
        <v>3732</v>
      </c>
      <c r="J1696" s="19" t="s">
        <v>163</v>
      </c>
      <c r="K1696" s="19">
        <v>2</v>
      </c>
      <c r="L1696" s="19" t="s">
        <v>3592</v>
      </c>
      <c r="M1696" s="19" t="str">
        <f>VLOOKUP(G1696,[1]Sheet1!$G$1:$M$65536,7,0)</f>
        <v>6214672440001053566</v>
      </c>
      <c r="N1696" s="19" t="str">
        <f>VLOOKUP(H1696,[2]Sheet1!$A$1:$E$65536,5,0)</f>
        <v>6214672440001053566</v>
      </c>
      <c r="O1696" s="19" t="s">
        <v>52</v>
      </c>
      <c r="P1696" s="19">
        <v>1</v>
      </c>
      <c r="Q1696" s="84">
        <f t="shared" si="40"/>
        <v>1</v>
      </c>
      <c r="R1696" s="26">
        <v>145</v>
      </c>
      <c r="S1696" s="26" t="str">
        <f>VLOOKUP(H1696,[2]Sheet1!$A$1:$F$65536,6,0)</f>
        <v>已激活</v>
      </c>
      <c r="T1696" s="58" t="str">
        <f t="shared" si="41"/>
        <v>对</v>
      </c>
    </row>
    <row r="1697" ht="21.95" customHeight="1" spans="1:20">
      <c r="A1697" s="19">
        <v>1688</v>
      </c>
      <c r="B1697" s="19" t="s">
        <v>43</v>
      </c>
      <c r="C1697" s="19" t="s">
        <v>44</v>
      </c>
      <c r="D1697" s="19" t="s">
        <v>45</v>
      </c>
      <c r="E1697" s="19" t="s">
        <v>3086</v>
      </c>
      <c r="F1697" s="19" t="s">
        <v>3592</v>
      </c>
      <c r="G1697" s="19" t="s">
        <v>3733</v>
      </c>
      <c r="H1697" s="19" t="s">
        <v>3734</v>
      </c>
      <c r="I1697" s="19" t="s">
        <v>3735</v>
      </c>
      <c r="J1697" s="19" t="s">
        <v>163</v>
      </c>
      <c r="K1697" s="19">
        <v>2</v>
      </c>
      <c r="L1697" s="19" t="s">
        <v>3592</v>
      </c>
      <c r="M1697" s="19" t="str">
        <f>VLOOKUP(G1697,[1]Sheet1!$G$1:$M$65536,7,0)</f>
        <v>6214672440001051164</v>
      </c>
      <c r="N1697" s="19" t="str">
        <f>VLOOKUP(H1697,[2]Sheet1!$A$1:$E$65536,5,0)</f>
        <v>6214672440001051164</v>
      </c>
      <c r="O1697" s="19" t="s">
        <v>52</v>
      </c>
      <c r="P1697" s="19">
        <v>1</v>
      </c>
      <c r="Q1697" s="84">
        <f t="shared" si="40"/>
        <v>1</v>
      </c>
      <c r="R1697" s="26">
        <v>145</v>
      </c>
      <c r="S1697" s="26" t="str">
        <f>VLOOKUP(H1697,[2]Sheet1!$A$1:$F$65536,6,0)</f>
        <v>已激活</v>
      </c>
      <c r="T1697" s="58" t="str">
        <f t="shared" si="41"/>
        <v>对</v>
      </c>
    </row>
    <row r="1698" ht="21.95" customHeight="1" spans="1:20">
      <c r="A1698" s="19">
        <v>1689</v>
      </c>
      <c r="B1698" s="19" t="s">
        <v>43</v>
      </c>
      <c r="C1698" s="19" t="s">
        <v>44</v>
      </c>
      <c r="D1698" s="19" t="s">
        <v>45</v>
      </c>
      <c r="E1698" s="19" t="s">
        <v>3086</v>
      </c>
      <c r="F1698" s="19" t="s">
        <v>3592</v>
      </c>
      <c r="G1698" s="19" t="s">
        <v>3736</v>
      </c>
      <c r="H1698" s="19" t="s">
        <v>3737</v>
      </c>
      <c r="I1698" s="19" t="s">
        <v>3702</v>
      </c>
      <c r="J1698" s="19" t="s">
        <v>163</v>
      </c>
      <c r="K1698" s="19">
        <v>2</v>
      </c>
      <c r="L1698" s="19" t="s">
        <v>3592</v>
      </c>
      <c r="M1698" s="19" t="str">
        <f>VLOOKUP(G1698,[1]Sheet1!$G$1:$M$65536,7,0)</f>
        <v>6214672440001054937</v>
      </c>
      <c r="N1698" s="19" t="str">
        <f>VLOOKUP(H1698,[2]Sheet1!$A$1:$E$65536,5,0)</f>
        <v>6214672440001054937</v>
      </c>
      <c r="O1698" s="19" t="s">
        <v>52</v>
      </c>
      <c r="P1698" s="19">
        <v>1</v>
      </c>
      <c r="Q1698" s="84">
        <f t="shared" si="40"/>
        <v>1</v>
      </c>
      <c r="R1698" s="26">
        <v>145</v>
      </c>
      <c r="S1698" s="26" t="str">
        <f>VLOOKUP(H1698,[2]Sheet1!$A$1:$F$65536,6,0)</f>
        <v>已激活</v>
      </c>
      <c r="T1698" s="58" t="str">
        <f t="shared" si="41"/>
        <v>对</v>
      </c>
    </row>
    <row r="1699" ht="21.95" customHeight="1" spans="1:20">
      <c r="A1699" s="19">
        <v>1690</v>
      </c>
      <c r="B1699" s="19" t="s">
        <v>43</v>
      </c>
      <c r="C1699" s="19" t="s">
        <v>44</v>
      </c>
      <c r="D1699" s="19" t="s">
        <v>45</v>
      </c>
      <c r="E1699" s="19" t="s">
        <v>3086</v>
      </c>
      <c r="F1699" s="19" t="s">
        <v>3592</v>
      </c>
      <c r="G1699" s="19" t="s">
        <v>3738</v>
      </c>
      <c r="H1699" s="19" t="s">
        <v>3739</v>
      </c>
      <c r="I1699" s="19" t="s">
        <v>3740</v>
      </c>
      <c r="J1699" s="19" t="s">
        <v>163</v>
      </c>
      <c r="K1699" s="19">
        <v>2</v>
      </c>
      <c r="L1699" s="19" t="s">
        <v>3592</v>
      </c>
      <c r="M1699" s="19" t="str">
        <f>VLOOKUP(G1699,[1]Sheet1!$G$1:$M$65536,7,0)</f>
        <v>6214672440001054507</v>
      </c>
      <c r="N1699" s="19" t="str">
        <f>VLOOKUP(H1699,[2]Sheet1!$A$1:$E$65536,5,0)</f>
        <v>6214672440001054507</v>
      </c>
      <c r="O1699" s="19" t="s">
        <v>52</v>
      </c>
      <c r="P1699" s="19">
        <v>1</v>
      </c>
      <c r="Q1699" s="84">
        <f t="shared" si="40"/>
        <v>1</v>
      </c>
      <c r="R1699" s="26">
        <v>145</v>
      </c>
      <c r="S1699" s="26" t="str">
        <f>VLOOKUP(H1699,[2]Sheet1!$A$1:$F$65536,6,0)</f>
        <v>已激活</v>
      </c>
      <c r="T1699" s="58" t="str">
        <f t="shared" si="41"/>
        <v>对</v>
      </c>
    </row>
    <row r="1700" ht="21.95" customHeight="1" spans="1:20">
      <c r="A1700" s="19">
        <v>1691</v>
      </c>
      <c r="B1700" s="19" t="s">
        <v>43</v>
      </c>
      <c r="C1700" s="19" t="s">
        <v>44</v>
      </c>
      <c r="D1700" s="19" t="s">
        <v>45</v>
      </c>
      <c r="E1700" s="19" t="s">
        <v>3086</v>
      </c>
      <c r="F1700" s="19" t="s">
        <v>3592</v>
      </c>
      <c r="G1700" s="19" t="s">
        <v>3741</v>
      </c>
      <c r="H1700" s="19" t="s">
        <v>3742</v>
      </c>
      <c r="I1700" s="19" t="s">
        <v>3743</v>
      </c>
      <c r="J1700" s="19" t="s">
        <v>163</v>
      </c>
      <c r="K1700" s="19">
        <v>2</v>
      </c>
      <c r="L1700" s="19" t="s">
        <v>3592</v>
      </c>
      <c r="M1700" s="19" t="str">
        <f>VLOOKUP(G1700,[1]Sheet1!$G$1:$M$65536,7,0)</f>
        <v>6214672440001051826</v>
      </c>
      <c r="N1700" s="19" t="str">
        <f>VLOOKUP(H1700,[2]Sheet1!$A$1:$E$65536,5,0)</f>
        <v>6214672440001051826</v>
      </c>
      <c r="O1700" s="19" t="s">
        <v>52</v>
      </c>
      <c r="P1700" s="19">
        <v>1</v>
      </c>
      <c r="Q1700" s="84">
        <f t="shared" si="40"/>
        <v>1</v>
      </c>
      <c r="R1700" s="26">
        <v>145</v>
      </c>
      <c r="S1700" s="26" t="str">
        <f>VLOOKUP(H1700,[2]Sheet1!$A$1:$F$65536,6,0)</f>
        <v>已激活</v>
      </c>
      <c r="T1700" s="58" t="str">
        <f t="shared" si="41"/>
        <v>对</v>
      </c>
    </row>
    <row r="1701" ht="21.95" customHeight="1" spans="1:20">
      <c r="A1701" s="19">
        <v>1692</v>
      </c>
      <c r="B1701" s="19" t="s">
        <v>43</v>
      </c>
      <c r="C1701" s="19" t="s">
        <v>44</v>
      </c>
      <c r="D1701" s="19" t="s">
        <v>45</v>
      </c>
      <c r="E1701" s="19" t="s">
        <v>3086</v>
      </c>
      <c r="F1701" s="19" t="s">
        <v>3592</v>
      </c>
      <c r="G1701" s="19" t="s">
        <v>3744</v>
      </c>
      <c r="H1701" s="19" t="s">
        <v>3745</v>
      </c>
      <c r="I1701" s="19" t="s">
        <v>3746</v>
      </c>
      <c r="J1701" s="19" t="s">
        <v>163</v>
      </c>
      <c r="K1701" s="19">
        <v>2</v>
      </c>
      <c r="L1701" s="19" t="s">
        <v>3592</v>
      </c>
      <c r="M1701" s="19" t="str">
        <f>VLOOKUP(G1701,[1]Sheet1!$G$1:$M$65536,7,0)</f>
        <v>6214672440001055025</v>
      </c>
      <c r="N1701" s="19" t="str">
        <f>VLOOKUP(H1701,[2]Sheet1!$A$1:$E$65536,5,0)</f>
        <v>6214672440001055025</v>
      </c>
      <c r="O1701" s="19" t="s">
        <v>52</v>
      </c>
      <c r="P1701" s="19">
        <v>1</v>
      </c>
      <c r="Q1701" s="84">
        <f t="shared" si="40"/>
        <v>1</v>
      </c>
      <c r="R1701" s="26">
        <v>145</v>
      </c>
      <c r="S1701" s="26" t="str">
        <f>VLOOKUP(H1701,[2]Sheet1!$A$1:$F$65536,6,0)</f>
        <v>已激活</v>
      </c>
      <c r="T1701" s="58" t="str">
        <f t="shared" si="41"/>
        <v>对</v>
      </c>
    </row>
    <row r="1702" ht="21.95" customHeight="1" spans="1:20">
      <c r="A1702" s="19">
        <v>1693</v>
      </c>
      <c r="B1702" s="19" t="s">
        <v>43</v>
      </c>
      <c r="C1702" s="19" t="s">
        <v>44</v>
      </c>
      <c r="D1702" s="19" t="s">
        <v>45</v>
      </c>
      <c r="E1702" s="19" t="s">
        <v>3086</v>
      </c>
      <c r="F1702" s="19" t="s">
        <v>3592</v>
      </c>
      <c r="G1702" s="19" t="s">
        <v>3747</v>
      </c>
      <c r="H1702" s="19" t="s">
        <v>3748</v>
      </c>
      <c r="I1702" s="19" t="s">
        <v>3749</v>
      </c>
      <c r="J1702" s="19" t="s">
        <v>163</v>
      </c>
      <c r="K1702" s="19">
        <v>2</v>
      </c>
      <c r="L1702" s="19" t="s">
        <v>3592</v>
      </c>
      <c r="M1702" s="19" t="str">
        <f>VLOOKUP(G1702,[1]Sheet1!$G$1:$M$65536,7,0)</f>
        <v>6214672440006288498</v>
      </c>
      <c r="N1702" s="19" t="str">
        <f>VLOOKUP(H1702,[2]Sheet1!$A$1:$E$65536,5,0)</f>
        <v>6214672440006288498</v>
      </c>
      <c r="O1702" s="19" t="s">
        <v>52</v>
      </c>
      <c r="P1702" s="19">
        <v>1</v>
      </c>
      <c r="Q1702" s="84">
        <f t="shared" si="40"/>
        <v>1</v>
      </c>
      <c r="R1702" s="26">
        <v>145</v>
      </c>
      <c r="S1702" s="26" t="str">
        <f>VLOOKUP(H1702,[2]Sheet1!$A$1:$F$65536,6,0)</f>
        <v>已激活</v>
      </c>
      <c r="T1702" s="58" t="str">
        <f t="shared" si="41"/>
        <v>对</v>
      </c>
    </row>
    <row r="1703" ht="21.95" customHeight="1" spans="1:20">
      <c r="A1703" s="19">
        <v>1694</v>
      </c>
      <c r="B1703" s="19" t="s">
        <v>43</v>
      </c>
      <c r="C1703" s="19" t="s">
        <v>44</v>
      </c>
      <c r="D1703" s="19" t="s">
        <v>45</v>
      </c>
      <c r="E1703" s="19" t="s">
        <v>3086</v>
      </c>
      <c r="F1703" s="19" t="s">
        <v>3592</v>
      </c>
      <c r="G1703" s="19" t="s">
        <v>2508</v>
      </c>
      <c r="H1703" s="19" t="s">
        <v>3750</v>
      </c>
      <c r="I1703" s="19" t="s">
        <v>3751</v>
      </c>
      <c r="J1703" s="19" t="s">
        <v>163</v>
      </c>
      <c r="K1703" s="19">
        <v>2</v>
      </c>
      <c r="L1703" s="19" t="s">
        <v>3592</v>
      </c>
      <c r="M1703" s="19" t="str">
        <f>VLOOKUP(G1703,[1]Sheet1!$G$1:$M$65536,7,0)</f>
        <v>6214672440000738159</v>
      </c>
      <c r="N1703" s="19" t="str">
        <f>VLOOKUP(H1703,[2]Sheet1!$A$1:$E$65536,5,0)</f>
        <v>6214672440001051560</v>
      </c>
      <c r="O1703" s="19" t="s">
        <v>52</v>
      </c>
      <c r="P1703" s="19">
        <v>1</v>
      </c>
      <c r="Q1703" s="84">
        <f t="shared" si="40"/>
        <v>1</v>
      </c>
      <c r="R1703" s="26">
        <v>145</v>
      </c>
      <c r="S1703" s="26" t="str">
        <f>VLOOKUP(H1703,[2]Sheet1!$A$1:$F$65536,6,0)</f>
        <v>已激活</v>
      </c>
      <c r="T1703" s="58" t="str">
        <f t="shared" si="41"/>
        <v>对</v>
      </c>
    </row>
    <row r="1704" ht="21.95" hidden="1" customHeight="1" spans="1:20">
      <c r="A1704" s="19">
        <v>1695</v>
      </c>
      <c r="B1704" s="19" t="s">
        <v>43</v>
      </c>
      <c r="C1704" s="19" t="s">
        <v>44</v>
      </c>
      <c r="D1704" s="19" t="s">
        <v>45</v>
      </c>
      <c r="E1704" s="19" t="s">
        <v>3086</v>
      </c>
      <c r="F1704" s="19" t="s">
        <v>3592</v>
      </c>
      <c r="G1704" s="19" t="s">
        <v>3752</v>
      </c>
      <c r="H1704" s="19" t="s">
        <v>3753</v>
      </c>
      <c r="I1704" s="19" t="s">
        <v>3754</v>
      </c>
      <c r="J1704" s="19" t="s">
        <v>163</v>
      </c>
      <c r="K1704" s="19">
        <v>2</v>
      </c>
      <c r="L1704" s="19" t="s">
        <v>3592</v>
      </c>
      <c r="M1704" s="19" t="str">
        <f>VLOOKUP(G1704,[1]Sheet1!$G$1:$M$65536,7,0)</f>
        <v>6214672440006288076</v>
      </c>
      <c r="N1704" s="19" t="str">
        <f>VLOOKUP(H1704,[2]Sheet1!$A$1:$E$65536,5,0)</f>
        <v>6214672440006288076</v>
      </c>
      <c r="O1704" s="19" t="s">
        <v>52</v>
      </c>
      <c r="P1704" s="19">
        <v>1</v>
      </c>
      <c r="Q1704" s="69">
        <v>0</v>
      </c>
      <c r="R1704" s="26">
        <v>0</v>
      </c>
      <c r="S1704" s="26" t="str">
        <f>VLOOKUP(H1704,[2]Sheet1!$A$1:$F$65536,6,0)</f>
        <v>已激活</v>
      </c>
      <c r="T1704" s="58" t="str">
        <f t="shared" si="41"/>
        <v>对</v>
      </c>
    </row>
    <row r="1705" ht="21.95" customHeight="1" spans="1:20">
      <c r="A1705" s="19">
        <v>1696</v>
      </c>
      <c r="B1705" s="19" t="s">
        <v>43</v>
      </c>
      <c r="C1705" s="19" t="s">
        <v>44</v>
      </c>
      <c r="D1705" s="19" t="s">
        <v>45</v>
      </c>
      <c r="E1705" s="19" t="s">
        <v>3086</v>
      </c>
      <c r="F1705" s="19" t="s">
        <v>3592</v>
      </c>
      <c r="G1705" s="19" t="s">
        <v>3755</v>
      </c>
      <c r="H1705" s="19" t="s">
        <v>3756</v>
      </c>
      <c r="I1705" s="19" t="s">
        <v>3757</v>
      </c>
      <c r="J1705" s="19" t="s">
        <v>163</v>
      </c>
      <c r="K1705" s="19">
        <v>2</v>
      </c>
      <c r="L1705" s="19" t="s">
        <v>3592</v>
      </c>
      <c r="M1705" s="19" t="str">
        <f>VLOOKUP(G1705,[1]Sheet1!$G$1:$M$65536,7,0)</f>
        <v>6214672440001054382</v>
      </c>
      <c r="N1705" s="19" t="str">
        <f>VLOOKUP(H1705,[2]Sheet1!$A$1:$E$65536,5,0)</f>
        <v>6214672440001054382</v>
      </c>
      <c r="O1705" s="19" t="s">
        <v>52</v>
      </c>
      <c r="P1705" s="19">
        <v>1</v>
      </c>
      <c r="Q1705" s="84">
        <f t="shared" si="40"/>
        <v>1</v>
      </c>
      <c r="R1705" s="26">
        <v>140</v>
      </c>
      <c r="S1705" s="26" t="str">
        <f>VLOOKUP(H1705,[2]Sheet1!$A$1:$F$65536,6,0)</f>
        <v>已激活</v>
      </c>
      <c r="T1705" s="58" t="str">
        <f t="shared" si="41"/>
        <v>对</v>
      </c>
    </row>
    <row r="1706" ht="21.95" customHeight="1" spans="1:20">
      <c r="A1706" s="19">
        <v>1697</v>
      </c>
      <c r="B1706" s="19" t="s">
        <v>43</v>
      </c>
      <c r="C1706" s="19" t="s">
        <v>44</v>
      </c>
      <c r="D1706" s="19" t="s">
        <v>45</v>
      </c>
      <c r="E1706" s="19" t="s">
        <v>3086</v>
      </c>
      <c r="F1706" s="19" t="s">
        <v>3592</v>
      </c>
      <c r="G1706" s="19" t="s">
        <v>3758</v>
      </c>
      <c r="H1706" s="19" t="s">
        <v>3759</v>
      </c>
      <c r="I1706" s="19" t="s">
        <v>3760</v>
      </c>
      <c r="J1706" s="19" t="s">
        <v>163</v>
      </c>
      <c r="K1706" s="19">
        <v>2</v>
      </c>
      <c r="L1706" s="19" t="s">
        <v>3592</v>
      </c>
      <c r="M1706" s="19" t="str">
        <f>VLOOKUP(G1706,[1]Sheet1!$G$1:$M$65536,7,0)</f>
        <v>6214672440001053673</v>
      </c>
      <c r="N1706" s="19" t="str">
        <f>VLOOKUP(H1706,[2]Sheet1!$A$1:$E$65536,5,0)</f>
        <v>6214672440001053673</v>
      </c>
      <c r="O1706" s="19" t="s">
        <v>52</v>
      </c>
      <c r="P1706" s="19">
        <v>1</v>
      </c>
      <c r="Q1706" s="84">
        <f t="shared" si="40"/>
        <v>1</v>
      </c>
      <c r="R1706" s="26">
        <v>145</v>
      </c>
      <c r="S1706" s="26" t="str">
        <f>VLOOKUP(H1706,[2]Sheet1!$A$1:$F$65536,6,0)</f>
        <v>已激活</v>
      </c>
      <c r="T1706" s="58" t="str">
        <f t="shared" si="41"/>
        <v>对</v>
      </c>
    </row>
    <row r="1707" ht="21.95" customHeight="1" spans="1:20">
      <c r="A1707" s="19">
        <v>1698</v>
      </c>
      <c r="B1707" s="19" t="s">
        <v>43</v>
      </c>
      <c r="C1707" s="19" t="s">
        <v>44</v>
      </c>
      <c r="D1707" s="19" t="s">
        <v>45</v>
      </c>
      <c r="E1707" s="19" t="s">
        <v>3086</v>
      </c>
      <c r="F1707" s="19" t="s">
        <v>3592</v>
      </c>
      <c r="G1707" s="19" t="s">
        <v>3761</v>
      </c>
      <c r="H1707" s="19" t="s">
        <v>3762</v>
      </c>
      <c r="I1707" s="19" t="s">
        <v>3763</v>
      </c>
      <c r="J1707" s="19" t="s">
        <v>163</v>
      </c>
      <c r="K1707" s="19">
        <v>2</v>
      </c>
      <c r="L1707" s="19" t="s">
        <v>3592</v>
      </c>
      <c r="M1707" s="19" t="str">
        <f>VLOOKUP(G1707,[1]Sheet1!$G$1:$M$65536,7,0)</f>
        <v>6214672440001051537</v>
      </c>
      <c r="N1707" s="19" t="str">
        <f>VLOOKUP(H1707,[2]Sheet1!$A$1:$E$65536,5,0)</f>
        <v>6214672440001051537</v>
      </c>
      <c r="O1707" s="19" t="s">
        <v>52</v>
      </c>
      <c r="P1707" s="19">
        <v>1</v>
      </c>
      <c r="Q1707" s="84">
        <f t="shared" si="40"/>
        <v>1</v>
      </c>
      <c r="R1707" s="26">
        <v>145</v>
      </c>
      <c r="S1707" s="26" t="str">
        <f>VLOOKUP(H1707,[2]Sheet1!$A$1:$F$65536,6,0)</f>
        <v>已激活</v>
      </c>
      <c r="T1707" s="58" t="str">
        <f t="shared" si="41"/>
        <v>对</v>
      </c>
    </row>
    <row r="1708" ht="21.95" customHeight="1" spans="1:20">
      <c r="A1708" s="19">
        <v>1699</v>
      </c>
      <c r="B1708" s="19" t="s">
        <v>43</v>
      </c>
      <c r="C1708" s="19" t="s">
        <v>44</v>
      </c>
      <c r="D1708" s="19" t="s">
        <v>45</v>
      </c>
      <c r="E1708" s="19" t="s">
        <v>3086</v>
      </c>
      <c r="F1708" s="19" t="s">
        <v>3592</v>
      </c>
      <c r="G1708" s="19" t="s">
        <v>3764</v>
      </c>
      <c r="H1708" s="19" t="s">
        <v>3765</v>
      </c>
      <c r="I1708" s="19" t="s">
        <v>3766</v>
      </c>
      <c r="J1708" s="19" t="s">
        <v>163</v>
      </c>
      <c r="K1708" s="19">
        <v>2</v>
      </c>
      <c r="L1708" s="19" t="s">
        <v>3592</v>
      </c>
      <c r="M1708" s="19" t="str">
        <f>VLOOKUP(G1708,[1]Sheet1!$G$1:$M$65536,7,0)</f>
        <v>6214672440001051578</v>
      </c>
      <c r="N1708" s="19" t="str">
        <f>VLOOKUP(H1708,[2]Sheet1!$A$1:$E$65536,5,0)</f>
        <v>6214672440001051578</v>
      </c>
      <c r="O1708" s="19" t="s">
        <v>52</v>
      </c>
      <c r="P1708" s="19">
        <v>1</v>
      </c>
      <c r="Q1708" s="84">
        <f t="shared" si="40"/>
        <v>1</v>
      </c>
      <c r="R1708" s="26">
        <v>130</v>
      </c>
      <c r="S1708" s="26" t="str">
        <f>VLOOKUP(H1708,[2]Sheet1!$A$1:$F$65536,6,0)</f>
        <v>已激活</v>
      </c>
      <c r="T1708" s="58" t="str">
        <f t="shared" si="41"/>
        <v>对</v>
      </c>
    </row>
    <row r="1709" ht="21.95" customHeight="1" spans="1:20">
      <c r="A1709" s="19">
        <v>1700</v>
      </c>
      <c r="B1709" s="19" t="s">
        <v>43</v>
      </c>
      <c r="C1709" s="19" t="s">
        <v>44</v>
      </c>
      <c r="D1709" s="19" t="s">
        <v>45</v>
      </c>
      <c r="E1709" s="19" t="s">
        <v>3086</v>
      </c>
      <c r="F1709" s="19" t="s">
        <v>3592</v>
      </c>
      <c r="G1709" s="19" t="s">
        <v>3767</v>
      </c>
      <c r="H1709" s="19" t="s">
        <v>3768</v>
      </c>
      <c r="I1709" s="19" t="s">
        <v>3769</v>
      </c>
      <c r="J1709" s="19" t="s">
        <v>163</v>
      </c>
      <c r="K1709" s="19">
        <v>2</v>
      </c>
      <c r="L1709" s="19" t="s">
        <v>3592</v>
      </c>
      <c r="M1709" s="19" t="str">
        <f>VLOOKUP(G1709,[1]Sheet1!$G$1:$M$65536,7,0)</f>
        <v>6214672440001055009</v>
      </c>
      <c r="N1709" s="19" t="str">
        <f>VLOOKUP(H1709,[2]Sheet1!$A$1:$E$65536,5,0)</f>
        <v>6214672440001055009</v>
      </c>
      <c r="O1709" s="19" t="s">
        <v>52</v>
      </c>
      <c r="P1709" s="19">
        <v>1</v>
      </c>
      <c r="Q1709" s="84">
        <f t="shared" si="40"/>
        <v>1</v>
      </c>
      <c r="R1709" s="26">
        <v>130</v>
      </c>
      <c r="S1709" s="26" t="str">
        <f>VLOOKUP(H1709,[2]Sheet1!$A$1:$F$65536,6,0)</f>
        <v>已激活</v>
      </c>
      <c r="T1709" s="58" t="str">
        <f t="shared" si="41"/>
        <v>对</v>
      </c>
    </row>
    <row r="1710" ht="21.95" customHeight="1" spans="1:20">
      <c r="A1710" s="19">
        <v>1701</v>
      </c>
      <c r="B1710" s="19" t="s">
        <v>43</v>
      </c>
      <c r="C1710" s="19" t="s">
        <v>44</v>
      </c>
      <c r="D1710" s="19" t="s">
        <v>45</v>
      </c>
      <c r="E1710" s="19" t="s">
        <v>3086</v>
      </c>
      <c r="F1710" s="19" t="s">
        <v>3592</v>
      </c>
      <c r="G1710" s="19" t="s">
        <v>3770</v>
      </c>
      <c r="H1710" s="19" t="s">
        <v>3771</v>
      </c>
      <c r="I1710" s="19" t="s">
        <v>3772</v>
      </c>
      <c r="J1710" s="19" t="s">
        <v>163</v>
      </c>
      <c r="K1710" s="19">
        <v>2</v>
      </c>
      <c r="L1710" s="19" t="s">
        <v>3592</v>
      </c>
      <c r="M1710" s="19" t="str">
        <f>VLOOKUP(G1710,[1]Sheet1!$G$1:$M$65536,7,0)</f>
        <v>6214672440001053749</v>
      </c>
      <c r="N1710" s="19" t="str">
        <f>VLOOKUP(H1710,[2]Sheet1!$A$1:$E$65536,5,0)</f>
        <v>6214672440001053749</v>
      </c>
      <c r="O1710" s="19" t="s">
        <v>52</v>
      </c>
      <c r="P1710" s="19">
        <v>1</v>
      </c>
      <c r="Q1710" s="84">
        <f t="shared" si="40"/>
        <v>1</v>
      </c>
      <c r="R1710" s="26">
        <v>130</v>
      </c>
      <c r="S1710" s="26" t="str">
        <f>VLOOKUP(H1710,[2]Sheet1!$A$1:$F$65536,6,0)</f>
        <v>已激活</v>
      </c>
      <c r="T1710" s="58" t="str">
        <f t="shared" si="41"/>
        <v>对</v>
      </c>
    </row>
    <row r="1711" ht="21.95" customHeight="1" spans="1:20">
      <c r="A1711" s="19">
        <v>1702</v>
      </c>
      <c r="B1711" s="19" t="s">
        <v>43</v>
      </c>
      <c r="C1711" s="19" t="s">
        <v>44</v>
      </c>
      <c r="D1711" s="19" t="s">
        <v>45</v>
      </c>
      <c r="E1711" s="19" t="s">
        <v>3086</v>
      </c>
      <c r="F1711" s="19" t="s">
        <v>3592</v>
      </c>
      <c r="G1711" s="19" t="s">
        <v>3773</v>
      </c>
      <c r="H1711" s="19" t="s">
        <v>3774</v>
      </c>
      <c r="I1711" s="19" t="s">
        <v>3775</v>
      </c>
      <c r="J1711" s="19" t="s">
        <v>163</v>
      </c>
      <c r="K1711" s="19">
        <v>2</v>
      </c>
      <c r="L1711" s="19" t="s">
        <v>3592</v>
      </c>
      <c r="M1711" s="19" t="str">
        <f>VLOOKUP(G1711,[1]Sheet1!$G$1:$M$65536,7,0)</f>
        <v>6214672440007423581</v>
      </c>
      <c r="N1711" s="19" t="str">
        <f>VLOOKUP(H1711,[2]Sheet1!$A$1:$E$65536,5,0)</f>
        <v>6214672440007423581</v>
      </c>
      <c r="O1711" s="19" t="s">
        <v>52</v>
      </c>
      <c r="P1711" s="19">
        <v>1</v>
      </c>
      <c r="Q1711" s="84">
        <f t="shared" si="40"/>
        <v>1</v>
      </c>
      <c r="R1711" s="26">
        <v>145</v>
      </c>
      <c r="S1711" s="26" t="str">
        <f>VLOOKUP(H1711,[2]Sheet1!$A$1:$F$65536,6,0)</f>
        <v>已开户</v>
      </c>
      <c r="T1711" s="58" t="str">
        <f t="shared" si="41"/>
        <v>对</v>
      </c>
    </row>
    <row r="1712" ht="21.95" customHeight="1" spans="1:20">
      <c r="A1712" s="19">
        <v>1703</v>
      </c>
      <c r="B1712" s="19" t="s">
        <v>43</v>
      </c>
      <c r="C1712" s="19" t="s">
        <v>44</v>
      </c>
      <c r="D1712" s="19" t="s">
        <v>45</v>
      </c>
      <c r="E1712" s="19" t="s">
        <v>3086</v>
      </c>
      <c r="F1712" s="19" t="s">
        <v>3592</v>
      </c>
      <c r="G1712" s="19" t="s">
        <v>3776</v>
      </c>
      <c r="H1712" s="19" t="s">
        <v>3777</v>
      </c>
      <c r="I1712" s="19" t="s">
        <v>3778</v>
      </c>
      <c r="J1712" s="19" t="s">
        <v>163</v>
      </c>
      <c r="K1712" s="19">
        <v>2</v>
      </c>
      <c r="L1712" s="19" t="s">
        <v>3592</v>
      </c>
      <c r="M1712" s="19" t="str">
        <f>VLOOKUP(G1712,[1]Sheet1!$G$1:$M$65536,7,0)</f>
        <v>6214672440001051313</v>
      </c>
      <c r="N1712" s="19" t="str">
        <f>VLOOKUP(H1712,[2]Sheet1!$A$1:$E$65536,5,0)</f>
        <v>6214672440001051313</v>
      </c>
      <c r="O1712" s="19" t="s">
        <v>52</v>
      </c>
      <c r="P1712" s="19">
        <v>1</v>
      </c>
      <c r="Q1712" s="84">
        <f t="shared" si="40"/>
        <v>1</v>
      </c>
      <c r="R1712" s="26">
        <v>130</v>
      </c>
      <c r="S1712" s="26" t="str">
        <f>VLOOKUP(H1712,[2]Sheet1!$A$1:$F$65536,6,0)</f>
        <v>已激活</v>
      </c>
      <c r="T1712" s="58" t="str">
        <f t="shared" si="41"/>
        <v>对</v>
      </c>
    </row>
    <row r="1713" ht="21.95" customHeight="1" spans="1:20">
      <c r="A1713" s="19">
        <v>1704</v>
      </c>
      <c r="B1713" s="19" t="s">
        <v>43</v>
      </c>
      <c r="C1713" s="19" t="s">
        <v>44</v>
      </c>
      <c r="D1713" s="19" t="s">
        <v>45</v>
      </c>
      <c r="E1713" s="19" t="s">
        <v>3086</v>
      </c>
      <c r="F1713" s="19" t="s">
        <v>3592</v>
      </c>
      <c r="G1713" s="19" t="s">
        <v>3779</v>
      </c>
      <c r="H1713" s="19" t="s">
        <v>3780</v>
      </c>
      <c r="I1713" s="19" t="s">
        <v>3781</v>
      </c>
      <c r="J1713" s="19" t="s">
        <v>163</v>
      </c>
      <c r="K1713" s="19">
        <v>2</v>
      </c>
      <c r="L1713" s="19" t="s">
        <v>3592</v>
      </c>
      <c r="M1713" s="19" t="str">
        <f>VLOOKUP(G1713,[1]Sheet1!$G$1:$M$65536,7,0)</f>
        <v>6214672440001051719</v>
      </c>
      <c r="N1713" s="19" t="str">
        <f>VLOOKUP(H1713,[2]Sheet1!$A$1:$E$65536,5,0)</f>
        <v>6214672440001051719</v>
      </c>
      <c r="O1713" s="19" t="s">
        <v>52</v>
      </c>
      <c r="P1713" s="19">
        <v>1</v>
      </c>
      <c r="Q1713" s="84">
        <f t="shared" si="40"/>
        <v>1</v>
      </c>
      <c r="R1713" s="26">
        <v>130</v>
      </c>
      <c r="S1713" s="26" t="str">
        <f>VLOOKUP(H1713,[2]Sheet1!$A$1:$F$65536,6,0)</f>
        <v>已激活</v>
      </c>
      <c r="T1713" s="58" t="str">
        <f t="shared" si="41"/>
        <v>对</v>
      </c>
    </row>
    <row r="1714" ht="21.95" customHeight="1" spans="1:20">
      <c r="A1714" s="19">
        <v>1705</v>
      </c>
      <c r="B1714" s="19" t="s">
        <v>43</v>
      </c>
      <c r="C1714" s="19" t="s">
        <v>44</v>
      </c>
      <c r="D1714" s="19" t="s">
        <v>45</v>
      </c>
      <c r="E1714" s="19" t="s">
        <v>3086</v>
      </c>
      <c r="F1714" s="19" t="s">
        <v>3592</v>
      </c>
      <c r="G1714" s="19" t="s">
        <v>3782</v>
      </c>
      <c r="H1714" s="19" t="s">
        <v>3783</v>
      </c>
      <c r="I1714" s="19" t="s">
        <v>3784</v>
      </c>
      <c r="J1714" s="19" t="s">
        <v>163</v>
      </c>
      <c r="K1714" s="19">
        <v>2</v>
      </c>
      <c r="L1714" s="19" t="s">
        <v>3592</v>
      </c>
      <c r="M1714" s="19" t="str">
        <f>VLOOKUP(G1714,[1]Sheet1!$G$1:$M$65536,7,0)</f>
        <v>6214672440006288860</v>
      </c>
      <c r="N1714" s="19" t="str">
        <f>VLOOKUP(H1714,[2]Sheet1!$A$1:$E$65536,5,0)</f>
        <v>6214672440006288860</v>
      </c>
      <c r="O1714" s="19" t="s">
        <v>52</v>
      </c>
      <c r="P1714" s="19">
        <v>1</v>
      </c>
      <c r="Q1714" s="84">
        <f t="shared" si="40"/>
        <v>1</v>
      </c>
      <c r="R1714" s="26">
        <v>130</v>
      </c>
      <c r="S1714" s="26" t="str">
        <f>VLOOKUP(H1714,[2]Sheet1!$A$1:$F$65536,6,0)</f>
        <v>已激活</v>
      </c>
      <c r="T1714" s="58" t="str">
        <f t="shared" si="41"/>
        <v>对</v>
      </c>
    </row>
    <row r="1715" ht="21.95" customHeight="1" spans="1:20">
      <c r="A1715" s="19">
        <v>1706</v>
      </c>
      <c r="B1715" s="19" t="s">
        <v>43</v>
      </c>
      <c r="C1715" s="19" t="s">
        <v>44</v>
      </c>
      <c r="D1715" s="19" t="s">
        <v>45</v>
      </c>
      <c r="E1715" s="19" t="s">
        <v>3086</v>
      </c>
      <c r="F1715" s="19" t="s">
        <v>3592</v>
      </c>
      <c r="G1715" s="19" t="s">
        <v>3785</v>
      </c>
      <c r="H1715" s="19" t="s">
        <v>3786</v>
      </c>
      <c r="I1715" s="19" t="s">
        <v>3787</v>
      </c>
      <c r="J1715" s="19" t="s">
        <v>163</v>
      </c>
      <c r="K1715" s="19">
        <v>2</v>
      </c>
      <c r="L1715" s="19" t="s">
        <v>3592</v>
      </c>
      <c r="M1715" s="19" t="str">
        <f>VLOOKUP(G1715,[1]Sheet1!$G$1:$M$65536,7,0)</f>
        <v>6214672440007161264</v>
      </c>
      <c r="N1715" s="19" t="str">
        <f>VLOOKUP(H1715,[2]Sheet1!$A$1:$E$65536,5,0)</f>
        <v>6214672440007161264</v>
      </c>
      <c r="O1715" s="19" t="s">
        <v>52</v>
      </c>
      <c r="P1715" s="19">
        <v>1</v>
      </c>
      <c r="Q1715" s="84">
        <f t="shared" si="40"/>
        <v>1</v>
      </c>
      <c r="R1715" s="26">
        <v>130</v>
      </c>
      <c r="S1715" s="26" t="str">
        <f>VLOOKUP(H1715,[2]Sheet1!$A$1:$F$65536,6,0)</f>
        <v>已激活</v>
      </c>
      <c r="T1715" s="58" t="str">
        <f t="shared" si="41"/>
        <v>对</v>
      </c>
    </row>
    <row r="1716" ht="21.95" customHeight="1" spans="1:20">
      <c r="A1716" s="19">
        <v>1707</v>
      </c>
      <c r="B1716" s="19" t="s">
        <v>43</v>
      </c>
      <c r="C1716" s="19" t="s">
        <v>44</v>
      </c>
      <c r="D1716" s="19" t="s">
        <v>45</v>
      </c>
      <c r="E1716" s="19" t="s">
        <v>3086</v>
      </c>
      <c r="F1716" s="19" t="s">
        <v>3592</v>
      </c>
      <c r="G1716" s="19" t="s">
        <v>3788</v>
      </c>
      <c r="H1716" s="19" t="s">
        <v>3789</v>
      </c>
      <c r="I1716" s="19" t="s">
        <v>3790</v>
      </c>
      <c r="J1716" s="19" t="s">
        <v>163</v>
      </c>
      <c r="K1716" s="19">
        <v>2</v>
      </c>
      <c r="L1716" s="19" t="s">
        <v>3592</v>
      </c>
      <c r="M1716" s="19" t="str">
        <f>VLOOKUP(G1716,[1]Sheet1!$G$1:$M$65536,7,0)</f>
        <v>6214672440001052147</v>
      </c>
      <c r="N1716" s="19" t="str">
        <f>VLOOKUP(H1716,[2]Sheet1!$A$1:$E$65536,5,0)</f>
        <v>6214672440001052147</v>
      </c>
      <c r="O1716" s="19" t="s">
        <v>52</v>
      </c>
      <c r="P1716" s="19">
        <v>1</v>
      </c>
      <c r="Q1716" s="84">
        <f t="shared" si="40"/>
        <v>1</v>
      </c>
      <c r="R1716" s="26">
        <v>130</v>
      </c>
      <c r="S1716" s="26" t="str">
        <f>VLOOKUP(H1716,[2]Sheet1!$A$1:$F$65536,6,0)</f>
        <v>已激活</v>
      </c>
      <c r="T1716" s="58" t="str">
        <f t="shared" si="41"/>
        <v>对</v>
      </c>
    </row>
    <row r="1717" ht="21.95" customHeight="1" spans="1:20">
      <c r="A1717" s="19">
        <v>1708</v>
      </c>
      <c r="B1717" s="19" t="s">
        <v>43</v>
      </c>
      <c r="C1717" s="19" t="s">
        <v>44</v>
      </c>
      <c r="D1717" s="19" t="s">
        <v>45</v>
      </c>
      <c r="E1717" s="19" t="s">
        <v>3086</v>
      </c>
      <c r="F1717" s="19" t="s">
        <v>3592</v>
      </c>
      <c r="G1717" s="19" t="s">
        <v>3791</v>
      </c>
      <c r="H1717" s="19" t="s">
        <v>3792</v>
      </c>
      <c r="I1717" s="19" t="s">
        <v>3793</v>
      </c>
      <c r="J1717" s="19" t="s">
        <v>163</v>
      </c>
      <c r="K1717" s="19">
        <v>2</v>
      </c>
      <c r="L1717" s="19" t="s">
        <v>3592</v>
      </c>
      <c r="M1717" s="19" t="str">
        <f>VLOOKUP(G1717,[1]Sheet1!$G$1:$M$65536,7,0)</f>
        <v>6214672440001055280</v>
      </c>
      <c r="N1717" s="19" t="str">
        <f>VLOOKUP(H1717,[2]Sheet1!$A$1:$E$65536,5,0)</f>
        <v>6214672440001055280</v>
      </c>
      <c r="O1717" s="19" t="s">
        <v>52</v>
      </c>
      <c r="P1717" s="19">
        <v>1</v>
      </c>
      <c r="Q1717" s="84">
        <f t="shared" ref="Q1717:Q1780" si="42">P1717</f>
        <v>1</v>
      </c>
      <c r="R1717" s="26">
        <v>130</v>
      </c>
      <c r="S1717" s="26" t="str">
        <f>VLOOKUP(H1717,[2]Sheet1!$A$1:$F$65536,6,0)</f>
        <v>已激活</v>
      </c>
      <c r="T1717" s="58" t="str">
        <f t="shared" si="41"/>
        <v>对</v>
      </c>
    </row>
    <row r="1718" ht="21.95" customHeight="1" spans="1:20">
      <c r="A1718" s="19">
        <v>1709</v>
      </c>
      <c r="B1718" s="19" t="s">
        <v>43</v>
      </c>
      <c r="C1718" s="19" t="s">
        <v>44</v>
      </c>
      <c r="D1718" s="19" t="s">
        <v>45</v>
      </c>
      <c r="E1718" s="19" t="s">
        <v>3086</v>
      </c>
      <c r="F1718" s="19" t="s">
        <v>3592</v>
      </c>
      <c r="G1718" s="19" t="s">
        <v>3794</v>
      </c>
      <c r="H1718" s="19" t="s">
        <v>3795</v>
      </c>
      <c r="I1718" s="19" t="s">
        <v>3796</v>
      </c>
      <c r="J1718" s="19" t="s">
        <v>163</v>
      </c>
      <c r="K1718" s="19">
        <v>2</v>
      </c>
      <c r="L1718" s="19" t="s">
        <v>3592</v>
      </c>
      <c r="M1718" s="19" t="str">
        <f>VLOOKUP(G1718,[1]Sheet1!$G$1:$M$65536,7,0)</f>
        <v>6214672440001054515</v>
      </c>
      <c r="N1718" s="19" t="str">
        <f>VLOOKUP(H1718,[2]Sheet1!$A$1:$E$65536,5,0)</f>
        <v>6214672440001054515</v>
      </c>
      <c r="O1718" s="19" t="s">
        <v>52</v>
      </c>
      <c r="P1718" s="19">
        <v>1</v>
      </c>
      <c r="Q1718" s="84">
        <f t="shared" si="42"/>
        <v>1</v>
      </c>
      <c r="R1718" s="26">
        <v>130</v>
      </c>
      <c r="S1718" s="26" t="str">
        <f>VLOOKUP(H1718,[2]Sheet1!$A$1:$F$65536,6,0)</f>
        <v>已激活</v>
      </c>
      <c r="T1718" s="58" t="str">
        <f t="shared" si="41"/>
        <v>对</v>
      </c>
    </row>
    <row r="1719" ht="21.95" customHeight="1" spans="1:20">
      <c r="A1719" s="19">
        <v>1710</v>
      </c>
      <c r="B1719" s="19" t="s">
        <v>43</v>
      </c>
      <c r="C1719" s="19" t="s">
        <v>44</v>
      </c>
      <c r="D1719" s="19" t="s">
        <v>45</v>
      </c>
      <c r="E1719" s="19" t="s">
        <v>3086</v>
      </c>
      <c r="F1719" s="19" t="s">
        <v>3592</v>
      </c>
      <c r="G1719" s="19" t="s">
        <v>3797</v>
      </c>
      <c r="H1719" s="19" t="s">
        <v>3798</v>
      </c>
      <c r="I1719" s="19" t="s">
        <v>3799</v>
      </c>
      <c r="J1719" s="19" t="s">
        <v>163</v>
      </c>
      <c r="K1719" s="19">
        <v>2</v>
      </c>
      <c r="L1719" s="19" t="s">
        <v>3592</v>
      </c>
      <c r="M1719" s="19" t="str">
        <f>VLOOKUP(G1719,[1]Sheet1!$G$1:$M$65536,7,0)</f>
        <v>6214672440001054200</v>
      </c>
      <c r="N1719" s="19" t="str">
        <f>VLOOKUP(H1719,[2]Sheet1!$A$1:$E$65536,5,0)</f>
        <v>6214672440001054200</v>
      </c>
      <c r="O1719" s="19" t="s">
        <v>52</v>
      </c>
      <c r="P1719" s="19">
        <v>1</v>
      </c>
      <c r="Q1719" s="84">
        <f t="shared" si="42"/>
        <v>1</v>
      </c>
      <c r="R1719" s="26">
        <v>130</v>
      </c>
      <c r="S1719" s="26" t="str">
        <f>VLOOKUP(H1719,[2]Sheet1!$A$1:$F$65536,6,0)</f>
        <v>已激活</v>
      </c>
      <c r="T1719" s="58" t="str">
        <f t="shared" si="41"/>
        <v>对</v>
      </c>
    </row>
    <row r="1720" ht="21.95" customHeight="1" spans="1:20">
      <c r="A1720" s="19">
        <v>1711</v>
      </c>
      <c r="B1720" s="19" t="s">
        <v>43</v>
      </c>
      <c r="C1720" s="19" t="s">
        <v>44</v>
      </c>
      <c r="D1720" s="19" t="s">
        <v>45</v>
      </c>
      <c r="E1720" s="19" t="s">
        <v>3086</v>
      </c>
      <c r="F1720" s="19" t="s">
        <v>3592</v>
      </c>
      <c r="G1720" s="19" t="s">
        <v>3800</v>
      </c>
      <c r="H1720" s="19" t="s">
        <v>3801</v>
      </c>
      <c r="I1720" s="19" t="s">
        <v>3802</v>
      </c>
      <c r="J1720" s="19" t="s">
        <v>163</v>
      </c>
      <c r="K1720" s="19">
        <v>2</v>
      </c>
      <c r="L1720" s="19" t="s">
        <v>3592</v>
      </c>
      <c r="M1720" s="19" t="str">
        <f>VLOOKUP(G1720,[1]Sheet1!$G$1:$M$65536,7,0)</f>
        <v>6214672440006290270</v>
      </c>
      <c r="N1720" s="19" t="str">
        <f>VLOOKUP(H1720,[2]Sheet1!$A$1:$E$65536,5,0)</f>
        <v>6214672440006290270</v>
      </c>
      <c r="O1720" s="19" t="s">
        <v>52</v>
      </c>
      <c r="P1720" s="19">
        <v>1</v>
      </c>
      <c r="Q1720" s="84">
        <f t="shared" si="42"/>
        <v>1</v>
      </c>
      <c r="R1720" s="26">
        <v>130</v>
      </c>
      <c r="S1720" s="26" t="str">
        <f>VLOOKUP(H1720,[2]Sheet1!$A$1:$F$65536,6,0)</f>
        <v>已激活</v>
      </c>
      <c r="T1720" s="58" t="str">
        <f t="shared" si="41"/>
        <v>对</v>
      </c>
    </row>
    <row r="1721" ht="21.95" customHeight="1" spans="1:20">
      <c r="A1721" s="19">
        <v>1712</v>
      </c>
      <c r="B1721" s="19" t="s">
        <v>43</v>
      </c>
      <c r="C1721" s="19" t="s">
        <v>44</v>
      </c>
      <c r="D1721" s="19" t="s">
        <v>45</v>
      </c>
      <c r="E1721" s="19" t="s">
        <v>3086</v>
      </c>
      <c r="F1721" s="19" t="s">
        <v>3592</v>
      </c>
      <c r="G1721" s="19" t="s">
        <v>3803</v>
      </c>
      <c r="H1721" s="19" t="s">
        <v>3804</v>
      </c>
      <c r="I1721" s="19" t="s">
        <v>3805</v>
      </c>
      <c r="J1721" s="19" t="s">
        <v>163</v>
      </c>
      <c r="K1721" s="19">
        <v>2</v>
      </c>
      <c r="L1721" s="19" t="s">
        <v>3592</v>
      </c>
      <c r="M1721" s="19" t="str">
        <f>VLOOKUP(G1721,[1]Sheet1!$G$1:$M$65536,7,0)</f>
        <v>6214672440006290403</v>
      </c>
      <c r="N1721" s="19" t="str">
        <f>VLOOKUP(H1721,[2]Sheet1!$A$1:$E$65536,5,0)</f>
        <v>6214672440006290403</v>
      </c>
      <c r="O1721" s="19" t="s">
        <v>52</v>
      </c>
      <c r="P1721" s="19">
        <v>1</v>
      </c>
      <c r="Q1721" s="84">
        <f t="shared" si="42"/>
        <v>1</v>
      </c>
      <c r="R1721" s="26">
        <v>130</v>
      </c>
      <c r="S1721" s="26" t="str">
        <f>VLOOKUP(H1721,[2]Sheet1!$A$1:$F$65536,6,0)</f>
        <v>已激活</v>
      </c>
      <c r="T1721" s="58" t="str">
        <f t="shared" si="41"/>
        <v>对</v>
      </c>
    </row>
    <row r="1722" ht="21.95" customHeight="1" spans="1:20">
      <c r="A1722" s="19">
        <v>1713</v>
      </c>
      <c r="B1722" s="19" t="s">
        <v>43</v>
      </c>
      <c r="C1722" s="19" t="s">
        <v>44</v>
      </c>
      <c r="D1722" s="19" t="s">
        <v>45</v>
      </c>
      <c r="E1722" s="19" t="s">
        <v>3086</v>
      </c>
      <c r="F1722" s="19" t="s">
        <v>3592</v>
      </c>
      <c r="G1722" s="19" t="s">
        <v>3806</v>
      </c>
      <c r="H1722" s="19" t="s">
        <v>3807</v>
      </c>
      <c r="I1722" s="19" t="s">
        <v>3808</v>
      </c>
      <c r="J1722" s="19" t="s">
        <v>163</v>
      </c>
      <c r="K1722" s="19">
        <v>2</v>
      </c>
      <c r="L1722" s="19" t="s">
        <v>3592</v>
      </c>
      <c r="M1722" s="19" t="str">
        <f>VLOOKUP(G1722,[1]Sheet1!$G$1:$M$65536,7,0)</f>
        <v>6214672440001051503</v>
      </c>
      <c r="N1722" s="19" t="str">
        <f>VLOOKUP(H1722,[2]Sheet1!$A$1:$E$65536,5,0)</f>
        <v>6214672440001051503</v>
      </c>
      <c r="O1722" s="19" t="s">
        <v>52</v>
      </c>
      <c r="P1722" s="19">
        <v>1</v>
      </c>
      <c r="Q1722" s="84">
        <f t="shared" si="42"/>
        <v>1</v>
      </c>
      <c r="R1722" s="26">
        <v>130</v>
      </c>
      <c r="S1722" s="26" t="str">
        <f>VLOOKUP(H1722,[2]Sheet1!$A$1:$F$65536,6,0)</f>
        <v>已激活</v>
      </c>
      <c r="T1722" s="58" t="str">
        <f t="shared" si="41"/>
        <v>对</v>
      </c>
    </row>
    <row r="1723" ht="21.95" customHeight="1" spans="1:20">
      <c r="A1723" s="19">
        <v>1714</v>
      </c>
      <c r="B1723" s="19" t="s">
        <v>43</v>
      </c>
      <c r="C1723" s="19" t="s">
        <v>44</v>
      </c>
      <c r="D1723" s="19" t="s">
        <v>45</v>
      </c>
      <c r="E1723" s="19" t="s">
        <v>3086</v>
      </c>
      <c r="F1723" s="19" t="s">
        <v>3592</v>
      </c>
      <c r="G1723" s="19" t="s">
        <v>3809</v>
      </c>
      <c r="H1723" s="19" t="s">
        <v>3810</v>
      </c>
      <c r="I1723" s="19" t="s">
        <v>3811</v>
      </c>
      <c r="J1723" s="19" t="s">
        <v>163</v>
      </c>
      <c r="K1723" s="19">
        <v>2</v>
      </c>
      <c r="L1723" s="19" t="s">
        <v>3592</v>
      </c>
      <c r="M1723" s="19" t="str">
        <f>VLOOKUP(G1723,[1]Sheet1!$G$1:$M$65536,7,0)</f>
        <v>6214672440006289488</v>
      </c>
      <c r="N1723" s="19" t="str">
        <f>VLOOKUP(H1723,[2]Sheet1!$A$1:$E$65536,5,0)</f>
        <v>6214672440006289488</v>
      </c>
      <c r="O1723" s="19" t="s">
        <v>52</v>
      </c>
      <c r="P1723" s="19">
        <v>1</v>
      </c>
      <c r="Q1723" s="84">
        <f t="shared" si="42"/>
        <v>1</v>
      </c>
      <c r="R1723" s="26">
        <v>130</v>
      </c>
      <c r="S1723" s="26" t="str">
        <f>VLOOKUP(H1723,[2]Sheet1!$A$1:$F$65536,6,0)</f>
        <v>已激活</v>
      </c>
      <c r="T1723" s="58" t="str">
        <f t="shared" si="41"/>
        <v>对</v>
      </c>
    </row>
    <row r="1724" ht="21.95" customHeight="1" spans="1:20">
      <c r="A1724" s="19">
        <v>1715</v>
      </c>
      <c r="B1724" s="19" t="s">
        <v>43</v>
      </c>
      <c r="C1724" s="19" t="s">
        <v>44</v>
      </c>
      <c r="D1724" s="19" t="s">
        <v>45</v>
      </c>
      <c r="E1724" s="19" t="s">
        <v>3086</v>
      </c>
      <c r="F1724" s="19" t="s">
        <v>3592</v>
      </c>
      <c r="G1724" s="19" t="s">
        <v>2366</v>
      </c>
      <c r="H1724" s="19" t="s">
        <v>3812</v>
      </c>
      <c r="I1724" s="19" t="s">
        <v>3813</v>
      </c>
      <c r="J1724" s="19" t="s">
        <v>163</v>
      </c>
      <c r="K1724" s="19">
        <v>2</v>
      </c>
      <c r="L1724" s="19" t="s">
        <v>3592</v>
      </c>
      <c r="M1724" s="19" t="str">
        <f>VLOOKUP(G1724,[1]Sheet1!$G$1:$M$65536,7,0)</f>
        <v>6217211707004743984</v>
      </c>
      <c r="N1724" s="19" t="str">
        <f>VLOOKUP(H1724,[2]Sheet1!$A$1:$E$65536,5,0)</f>
        <v>6214672440001051511</v>
      </c>
      <c r="O1724" s="19" t="s">
        <v>52</v>
      </c>
      <c r="P1724" s="19">
        <v>1</v>
      </c>
      <c r="Q1724" s="84">
        <f t="shared" si="42"/>
        <v>1</v>
      </c>
      <c r="R1724" s="26">
        <v>130</v>
      </c>
      <c r="S1724" s="26" t="str">
        <f>VLOOKUP(H1724,[2]Sheet1!$A$1:$F$65536,6,0)</f>
        <v>已激活</v>
      </c>
      <c r="T1724" s="58" t="str">
        <f t="shared" si="41"/>
        <v>对</v>
      </c>
    </row>
    <row r="1725" ht="21.95" customHeight="1" spans="1:20">
      <c r="A1725" s="19">
        <v>1716</v>
      </c>
      <c r="B1725" s="19" t="s">
        <v>43</v>
      </c>
      <c r="C1725" s="19" t="s">
        <v>44</v>
      </c>
      <c r="D1725" s="19" t="s">
        <v>45</v>
      </c>
      <c r="E1725" s="19" t="s">
        <v>3086</v>
      </c>
      <c r="F1725" s="19" t="s">
        <v>3592</v>
      </c>
      <c r="G1725" s="19" t="s">
        <v>3814</v>
      </c>
      <c r="H1725" s="19" t="s">
        <v>3815</v>
      </c>
      <c r="I1725" s="19" t="s">
        <v>3816</v>
      </c>
      <c r="J1725" s="19" t="s">
        <v>163</v>
      </c>
      <c r="K1725" s="19">
        <v>2</v>
      </c>
      <c r="L1725" s="19" t="s">
        <v>3592</v>
      </c>
      <c r="M1725" s="19" t="str">
        <f>VLOOKUP(G1725,[1]Sheet1!$G$1:$M$65536,7,0)</f>
        <v>6214672440001051156</v>
      </c>
      <c r="N1725" s="19" t="str">
        <f>VLOOKUP(H1725,[2]Sheet1!$A$1:$E$65536,5,0)</f>
        <v>6214672440001051156</v>
      </c>
      <c r="O1725" s="19" t="s">
        <v>52</v>
      </c>
      <c r="P1725" s="19">
        <v>1</v>
      </c>
      <c r="Q1725" s="84">
        <f t="shared" si="42"/>
        <v>1</v>
      </c>
      <c r="R1725" s="26">
        <v>130</v>
      </c>
      <c r="S1725" s="26" t="str">
        <f>VLOOKUP(H1725,[2]Sheet1!$A$1:$F$65536,6,0)</f>
        <v>已激活</v>
      </c>
      <c r="T1725" s="58" t="str">
        <f t="shared" si="41"/>
        <v>对</v>
      </c>
    </row>
    <row r="1726" ht="21.95" customHeight="1" spans="1:20">
      <c r="A1726" s="19">
        <v>1717</v>
      </c>
      <c r="B1726" s="19" t="s">
        <v>43</v>
      </c>
      <c r="C1726" s="19" t="s">
        <v>44</v>
      </c>
      <c r="D1726" s="19" t="s">
        <v>45</v>
      </c>
      <c r="E1726" s="19" t="s">
        <v>3086</v>
      </c>
      <c r="F1726" s="19" t="s">
        <v>3592</v>
      </c>
      <c r="G1726" s="19" t="s">
        <v>3817</v>
      </c>
      <c r="H1726" s="19" t="s">
        <v>3818</v>
      </c>
      <c r="I1726" s="19" t="s">
        <v>3819</v>
      </c>
      <c r="J1726" s="19" t="s">
        <v>163</v>
      </c>
      <c r="K1726" s="19">
        <v>2</v>
      </c>
      <c r="L1726" s="19" t="s">
        <v>3592</v>
      </c>
      <c r="M1726" s="19" t="str">
        <f>VLOOKUP(G1726,[1]Sheet1!$G$1:$M$65536,7,0)</f>
        <v>6214672440001050877</v>
      </c>
      <c r="N1726" s="19" t="str">
        <f>VLOOKUP(H1726,[2]Sheet1!$A$1:$E$65536,5,0)</f>
        <v>6214672440001050877</v>
      </c>
      <c r="O1726" s="19" t="s">
        <v>52</v>
      </c>
      <c r="P1726" s="19">
        <v>1</v>
      </c>
      <c r="Q1726" s="84">
        <f t="shared" si="42"/>
        <v>1</v>
      </c>
      <c r="R1726" s="26">
        <v>130</v>
      </c>
      <c r="S1726" s="26" t="str">
        <f>VLOOKUP(H1726,[2]Sheet1!$A$1:$F$65536,6,0)</f>
        <v>已激活</v>
      </c>
      <c r="T1726" s="58" t="str">
        <f t="shared" si="41"/>
        <v>对</v>
      </c>
    </row>
    <row r="1727" ht="21.95" customHeight="1" spans="1:20">
      <c r="A1727" s="19">
        <v>1718</v>
      </c>
      <c r="B1727" s="19" t="s">
        <v>43</v>
      </c>
      <c r="C1727" s="19" t="s">
        <v>44</v>
      </c>
      <c r="D1727" s="19" t="s">
        <v>45</v>
      </c>
      <c r="E1727" s="19" t="s">
        <v>3086</v>
      </c>
      <c r="F1727" s="19" t="s">
        <v>3592</v>
      </c>
      <c r="G1727" s="19" t="s">
        <v>3820</v>
      </c>
      <c r="H1727" s="19" t="s">
        <v>3821</v>
      </c>
      <c r="I1727" s="19" t="s">
        <v>3822</v>
      </c>
      <c r="J1727" s="19" t="s">
        <v>163</v>
      </c>
      <c r="K1727" s="19">
        <v>2</v>
      </c>
      <c r="L1727" s="19" t="s">
        <v>3592</v>
      </c>
      <c r="M1727" s="19" t="str">
        <f>VLOOKUP(G1727,[1]Sheet1!$G$1:$M$65536,7,0)</f>
        <v>6214672440006287979</v>
      </c>
      <c r="N1727" s="19" t="str">
        <f>VLOOKUP(H1727,[2]Sheet1!$A$1:$E$65536,5,0)</f>
        <v>6214672440006287979</v>
      </c>
      <c r="O1727" s="19" t="s">
        <v>52</v>
      </c>
      <c r="P1727" s="19">
        <v>1</v>
      </c>
      <c r="Q1727" s="84">
        <f t="shared" si="42"/>
        <v>1</v>
      </c>
      <c r="R1727" s="26">
        <v>130</v>
      </c>
      <c r="S1727" s="26" t="str">
        <f>VLOOKUP(H1727,[2]Sheet1!$A$1:$F$65536,6,0)</f>
        <v>已激活</v>
      </c>
      <c r="T1727" s="58" t="str">
        <f t="shared" si="41"/>
        <v>对</v>
      </c>
    </row>
    <row r="1728" ht="21.95" customHeight="1" spans="1:20">
      <c r="A1728" s="19">
        <v>1719</v>
      </c>
      <c r="B1728" s="19" t="s">
        <v>43</v>
      </c>
      <c r="C1728" s="19" t="s">
        <v>44</v>
      </c>
      <c r="D1728" s="19" t="s">
        <v>45</v>
      </c>
      <c r="E1728" s="19" t="s">
        <v>3086</v>
      </c>
      <c r="F1728" s="19" t="s">
        <v>3592</v>
      </c>
      <c r="G1728" s="19" t="s">
        <v>3823</v>
      </c>
      <c r="H1728" s="19" t="s">
        <v>3824</v>
      </c>
      <c r="I1728" s="19" t="s">
        <v>3825</v>
      </c>
      <c r="J1728" s="19" t="s">
        <v>163</v>
      </c>
      <c r="K1728" s="19">
        <v>2</v>
      </c>
      <c r="L1728" s="19" t="s">
        <v>3592</v>
      </c>
      <c r="M1728" s="19" t="str">
        <f>VLOOKUP(G1728,[1]Sheet1!$G$1:$M$65536,7,0)</f>
        <v>6214672440006287011</v>
      </c>
      <c r="N1728" s="19" t="str">
        <f>VLOOKUP(H1728,[2]Sheet1!$A$1:$E$65536,5,0)</f>
        <v>6214672440006287011</v>
      </c>
      <c r="O1728" s="19" t="s">
        <v>52</v>
      </c>
      <c r="P1728" s="19">
        <v>1</v>
      </c>
      <c r="Q1728" s="84">
        <f t="shared" si="42"/>
        <v>1</v>
      </c>
      <c r="R1728" s="26">
        <v>130</v>
      </c>
      <c r="S1728" s="26" t="str">
        <f>VLOOKUP(H1728,[2]Sheet1!$A$1:$F$65536,6,0)</f>
        <v>已激活</v>
      </c>
      <c r="T1728" s="58" t="str">
        <f t="shared" si="41"/>
        <v>对</v>
      </c>
    </row>
    <row r="1729" ht="21.95" customHeight="1" spans="1:20">
      <c r="A1729" s="19">
        <v>1720</v>
      </c>
      <c r="B1729" s="19" t="s">
        <v>43</v>
      </c>
      <c r="C1729" s="19" t="s">
        <v>44</v>
      </c>
      <c r="D1729" s="19" t="s">
        <v>45</v>
      </c>
      <c r="E1729" s="19" t="s">
        <v>3086</v>
      </c>
      <c r="F1729" s="19" t="s">
        <v>3592</v>
      </c>
      <c r="G1729" s="19" t="s">
        <v>3826</v>
      </c>
      <c r="H1729" s="19" t="s">
        <v>3827</v>
      </c>
      <c r="I1729" s="19" t="s">
        <v>3828</v>
      </c>
      <c r="J1729" s="19" t="s">
        <v>163</v>
      </c>
      <c r="K1729" s="19">
        <v>2</v>
      </c>
      <c r="L1729" s="19" t="s">
        <v>3592</v>
      </c>
      <c r="M1729" s="19" t="str">
        <f>VLOOKUP(G1729,[1]Sheet1!$G$1:$M$65536,7,0)</f>
        <v>6214672440006289652</v>
      </c>
      <c r="N1729" s="19" t="str">
        <f>VLOOKUP(H1729,[2]Sheet1!$A$1:$E$65536,5,0)</f>
        <v>6214672440006289652</v>
      </c>
      <c r="O1729" s="19" t="s">
        <v>52</v>
      </c>
      <c r="P1729" s="19">
        <v>1</v>
      </c>
      <c r="Q1729" s="84">
        <f t="shared" si="42"/>
        <v>1</v>
      </c>
      <c r="R1729" s="26">
        <v>130</v>
      </c>
      <c r="S1729" s="26" t="str">
        <f>VLOOKUP(H1729,[2]Sheet1!$A$1:$F$65536,6,0)</f>
        <v>已激活</v>
      </c>
      <c r="T1729" s="58" t="str">
        <f t="shared" si="41"/>
        <v>对</v>
      </c>
    </row>
    <row r="1730" ht="21.95" customHeight="1" spans="1:20">
      <c r="A1730" s="19">
        <v>1721</v>
      </c>
      <c r="B1730" s="19" t="s">
        <v>43</v>
      </c>
      <c r="C1730" s="19" t="s">
        <v>44</v>
      </c>
      <c r="D1730" s="19" t="s">
        <v>45</v>
      </c>
      <c r="E1730" s="19" t="s">
        <v>3086</v>
      </c>
      <c r="F1730" s="19" t="s">
        <v>3592</v>
      </c>
      <c r="G1730" s="19" t="s">
        <v>3829</v>
      </c>
      <c r="H1730" s="19" t="s">
        <v>3830</v>
      </c>
      <c r="I1730" s="19" t="s">
        <v>3831</v>
      </c>
      <c r="J1730" s="19" t="s">
        <v>163</v>
      </c>
      <c r="K1730" s="19">
        <v>2</v>
      </c>
      <c r="L1730" s="19" t="s">
        <v>3592</v>
      </c>
      <c r="M1730" s="19" t="str">
        <f>VLOOKUP(G1730,[1]Sheet1!$G$1:$M$65536,7,0)</f>
        <v>6214672440001053707</v>
      </c>
      <c r="N1730" s="19" t="str">
        <f>VLOOKUP(H1730,[2]Sheet1!$A$1:$E$65536,5,0)</f>
        <v>6214672440001053707</v>
      </c>
      <c r="O1730" s="19" t="s">
        <v>52</v>
      </c>
      <c r="P1730" s="19">
        <v>1</v>
      </c>
      <c r="Q1730" s="84">
        <f t="shared" si="42"/>
        <v>1</v>
      </c>
      <c r="R1730" s="26">
        <v>130</v>
      </c>
      <c r="S1730" s="26" t="str">
        <f>VLOOKUP(H1730,[2]Sheet1!$A$1:$F$65536,6,0)</f>
        <v>已激活</v>
      </c>
      <c r="T1730" s="58" t="str">
        <f t="shared" si="41"/>
        <v>对</v>
      </c>
    </row>
    <row r="1731" ht="21.95" customHeight="1" spans="1:20">
      <c r="A1731" s="19">
        <v>1722</v>
      </c>
      <c r="B1731" s="19" t="s">
        <v>43</v>
      </c>
      <c r="C1731" s="19" t="s">
        <v>44</v>
      </c>
      <c r="D1731" s="19" t="s">
        <v>45</v>
      </c>
      <c r="E1731" s="19" t="s">
        <v>3086</v>
      </c>
      <c r="F1731" s="19" t="s">
        <v>3592</v>
      </c>
      <c r="G1731" s="19" t="s">
        <v>3832</v>
      </c>
      <c r="H1731" s="19" t="s">
        <v>3833</v>
      </c>
      <c r="I1731" s="19" t="s">
        <v>3834</v>
      </c>
      <c r="J1731" s="19" t="s">
        <v>163</v>
      </c>
      <c r="K1731" s="19">
        <v>2</v>
      </c>
      <c r="L1731" s="19" t="s">
        <v>3592</v>
      </c>
      <c r="M1731" s="19" t="str">
        <f>VLOOKUP(G1731,[1]Sheet1!$G$1:$M$65536,7,0)</f>
        <v>6214672440006287730</v>
      </c>
      <c r="N1731" s="19" t="str">
        <f>VLOOKUP(H1731,[2]Sheet1!$A$1:$E$65536,5,0)</f>
        <v>6214672440006287730</v>
      </c>
      <c r="O1731" s="19" t="s">
        <v>52</v>
      </c>
      <c r="P1731" s="19">
        <v>1</v>
      </c>
      <c r="Q1731" s="84">
        <f t="shared" si="42"/>
        <v>1</v>
      </c>
      <c r="R1731" s="26">
        <v>130</v>
      </c>
      <c r="S1731" s="26" t="str">
        <f>VLOOKUP(H1731,[2]Sheet1!$A$1:$F$65536,6,0)</f>
        <v>已激活</v>
      </c>
      <c r="T1731" s="58" t="str">
        <f t="shared" si="41"/>
        <v>对</v>
      </c>
    </row>
    <row r="1732" ht="21.95" customHeight="1" spans="1:20">
      <c r="A1732" s="19">
        <v>1723</v>
      </c>
      <c r="B1732" s="19" t="s">
        <v>43</v>
      </c>
      <c r="C1732" s="19" t="s">
        <v>44</v>
      </c>
      <c r="D1732" s="19" t="s">
        <v>45</v>
      </c>
      <c r="E1732" s="19" t="s">
        <v>3086</v>
      </c>
      <c r="F1732" s="19" t="s">
        <v>3592</v>
      </c>
      <c r="G1732" s="19" t="s">
        <v>3835</v>
      </c>
      <c r="H1732" s="19" t="s">
        <v>3836</v>
      </c>
      <c r="I1732" s="19" t="s">
        <v>3616</v>
      </c>
      <c r="J1732" s="19" t="s">
        <v>163</v>
      </c>
      <c r="K1732" s="19">
        <v>2</v>
      </c>
      <c r="L1732" s="19" t="s">
        <v>3592</v>
      </c>
      <c r="M1732" s="19" t="str">
        <f>VLOOKUP(G1732,[1]Sheet1!$G$1:$M$65536,7,0)</f>
        <v>6214672440007458165</v>
      </c>
      <c r="N1732" s="19" t="str">
        <f>VLOOKUP(H1732,[2]Sheet1!$A$1:$E$65536,5,0)</f>
        <v>6214672440007458165</v>
      </c>
      <c r="O1732" s="19" t="s">
        <v>52</v>
      </c>
      <c r="P1732" s="19">
        <v>1</v>
      </c>
      <c r="Q1732" s="84">
        <f t="shared" si="42"/>
        <v>1</v>
      </c>
      <c r="R1732" s="26">
        <v>130</v>
      </c>
      <c r="S1732" s="26" t="str">
        <f>VLOOKUP(H1732,[2]Sheet1!$A$1:$F$65536,6,0)</f>
        <v>已开户</v>
      </c>
      <c r="T1732" s="58" t="str">
        <f t="shared" si="41"/>
        <v>对</v>
      </c>
    </row>
    <row r="1733" ht="21.95" customHeight="1" spans="1:20">
      <c r="A1733" s="19">
        <v>1724</v>
      </c>
      <c r="B1733" s="19" t="s">
        <v>43</v>
      </c>
      <c r="C1733" s="19" t="s">
        <v>44</v>
      </c>
      <c r="D1733" s="19" t="s">
        <v>45</v>
      </c>
      <c r="E1733" s="19" t="s">
        <v>3086</v>
      </c>
      <c r="F1733" s="19" t="s">
        <v>3592</v>
      </c>
      <c r="G1733" s="19" t="s">
        <v>3837</v>
      </c>
      <c r="H1733" s="19" t="s">
        <v>3838</v>
      </c>
      <c r="I1733" s="19" t="s">
        <v>3839</v>
      </c>
      <c r="J1733" s="19" t="s">
        <v>163</v>
      </c>
      <c r="K1733" s="19">
        <v>2</v>
      </c>
      <c r="L1733" s="19" t="s">
        <v>3592</v>
      </c>
      <c r="M1733" s="19" t="str">
        <f>VLOOKUP(G1733,[1]Sheet1!$G$1:$M$65536,7,0)</f>
        <v>6214672440001053574</v>
      </c>
      <c r="N1733" s="19" t="str">
        <f>VLOOKUP(H1733,[2]Sheet1!$A$1:$E$65536,5,0)</f>
        <v>6214672440001053574</v>
      </c>
      <c r="O1733" s="19" t="s">
        <v>52</v>
      </c>
      <c r="P1733" s="19">
        <v>1</v>
      </c>
      <c r="Q1733" s="84">
        <f t="shared" si="42"/>
        <v>1</v>
      </c>
      <c r="R1733" s="26">
        <v>130</v>
      </c>
      <c r="S1733" s="26" t="str">
        <f>VLOOKUP(H1733,[2]Sheet1!$A$1:$F$65536,6,0)</f>
        <v>已激活</v>
      </c>
      <c r="T1733" s="58" t="str">
        <f t="shared" si="41"/>
        <v>对</v>
      </c>
    </row>
    <row r="1734" ht="21.95" customHeight="1" spans="1:20">
      <c r="A1734" s="19">
        <v>1725</v>
      </c>
      <c r="B1734" s="19" t="s">
        <v>43</v>
      </c>
      <c r="C1734" s="19" t="s">
        <v>44</v>
      </c>
      <c r="D1734" s="19" t="s">
        <v>45</v>
      </c>
      <c r="E1734" s="19" t="s">
        <v>3086</v>
      </c>
      <c r="F1734" s="19" t="s">
        <v>3592</v>
      </c>
      <c r="G1734" s="19" t="s">
        <v>3840</v>
      </c>
      <c r="H1734" s="19" t="s">
        <v>3841</v>
      </c>
      <c r="I1734" s="19" t="s">
        <v>3842</v>
      </c>
      <c r="J1734" s="19" t="s">
        <v>163</v>
      </c>
      <c r="K1734" s="19">
        <v>2</v>
      </c>
      <c r="L1734" s="19" t="s">
        <v>3592</v>
      </c>
      <c r="M1734" s="19" t="str">
        <f>VLOOKUP(G1734,[1]Sheet1!$G$1:$M$65536,7,0)</f>
        <v>6214672440001052444</v>
      </c>
      <c r="N1734" s="19" t="str">
        <f>VLOOKUP(H1734,[2]Sheet1!$A$1:$E$65536,5,0)</f>
        <v>6214672440001052444</v>
      </c>
      <c r="O1734" s="19" t="s">
        <v>52</v>
      </c>
      <c r="P1734" s="19">
        <v>1</v>
      </c>
      <c r="Q1734" s="84">
        <f t="shared" si="42"/>
        <v>1</v>
      </c>
      <c r="R1734" s="26">
        <v>130</v>
      </c>
      <c r="S1734" s="26" t="str">
        <f>VLOOKUP(H1734,[2]Sheet1!$A$1:$F$65536,6,0)</f>
        <v>已激活</v>
      </c>
      <c r="T1734" s="58" t="str">
        <f t="shared" si="41"/>
        <v>对</v>
      </c>
    </row>
    <row r="1735" ht="21.95" customHeight="1" spans="1:20">
      <c r="A1735" s="19">
        <v>1726</v>
      </c>
      <c r="B1735" s="19" t="s">
        <v>43</v>
      </c>
      <c r="C1735" s="19" t="s">
        <v>44</v>
      </c>
      <c r="D1735" s="19" t="s">
        <v>45</v>
      </c>
      <c r="E1735" s="19" t="s">
        <v>3086</v>
      </c>
      <c r="F1735" s="19" t="s">
        <v>3592</v>
      </c>
      <c r="G1735" s="19" t="s">
        <v>3843</v>
      </c>
      <c r="H1735" s="19" t="s">
        <v>3844</v>
      </c>
      <c r="I1735" s="19" t="s">
        <v>3845</v>
      </c>
      <c r="J1735" s="19" t="s">
        <v>163</v>
      </c>
      <c r="K1735" s="19">
        <v>2</v>
      </c>
      <c r="L1735" s="19" t="s">
        <v>3592</v>
      </c>
      <c r="M1735" s="19" t="str">
        <f>VLOOKUP(G1735,[1]Sheet1!$G$1:$M$65536,7,0)</f>
        <v>6214672440001051479</v>
      </c>
      <c r="N1735" s="19" t="str">
        <f>VLOOKUP(H1735,[2]Sheet1!$A$1:$E$65536,5,0)</f>
        <v>6214672440001051479</v>
      </c>
      <c r="O1735" s="19" t="s">
        <v>52</v>
      </c>
      <c r="P1735" s="19">
        <v>1</v>
      </c>
      <c r="Q1735" s="84">
        <f t="shared" si="42"/>
        <v>1</v>
      </c>
      <c r="R1735" s="26">
        <v>130</v>
      </c>
      <c r="S1735" s="26" t="str">
        <f>VLOOKUP(H1735,[2]Sheet1!$A$1:$F$65536,6,0)</f>
        <v>已激活</v>
      </c>
      <c r="T1735" s="58" t="str">
        <f t="shared" si="41"/>
        <v>对</v>
      </c>
    </row>
    <row r="1736" ht="21.95" customHeight="1" spans="1:20">
      <c r="A1736" s="19">
        <v>1727</v>
      </c>
      <c r="B1736" s="19" t="s">
        <v>43</v>
      </c>
      <c r="C1736" s="19" t="s">
        <v>44</v>
      </c>
      <c r="D1736" s="19" t="s">
        <v>45</v>
      </c>
      <c r="E1736" s="19" t="s">
        <v>3086</v>
      </c>
      <c r="F1736" s="19" t="s">
        <v>3592</v>
      </c>
      <c r="G1736" s="19" t="s">
        <v>3846</v>
      </c>
      <c r="H1736" s="19" t="s">
        <v>3847</v>
      </c>
      <c r="I1736" s="19" t="s">
        <v>3848</v>
      </c>
      <c r="J1736" s="19" t="s">
        <v>163</v>
      </c>
      <c r="K1736" s="19">
        <v>2</v>
      </c>
      <c r="L1736" s="19" t="s">
        <v>3592</v>
      </c>
      <c r="M1736" s="19" t="str">
        <f>VLOOKUP(G1736,[1]Sheet1!$G$1:$M$65536,7,0)</f>
        <v>6214672440001052188</v>
      </c>
      <c r="N1736" s="19" t="str">
        <f>VLOOKUP(H1736,[2]Sheet1!$A$1:$E$65536,5,0)</f>
        <v>6214672440001052188</v>
      </c>
      <c r="O1736" s="19" t="s">
        <v>52</v>
      </c>
      <c r="P1736" s="19">
        <v>1</v>
      </c>
      <c r="Q1736" s="84">
        <f t="shared" si="42"/>
        <v>1</v>
      </c>
      <c r="R1736" s="26">
        <v>130</v>
      </c>
      <c r="S1736" s="26" t="str">
        <f>VLOOKUP(H1736,[2]Sheet1!$A$1:$F$65536,6,0)</f>
        <v>已激活</v>
      </c>
      <c r="T1736" s="58" t="str">
        <f t="shared" si="41"/>
        <v>对</v>
      </c>
    </row>
    <row r="1737" ht="21.95" customHeight="1" spans="1:20">
      <c r="A1737" s="19">
        <v>1728</v>
      </c>
      <c r="B1737" s="19" t="s">
        <v>43</v>
      </c>
      <c r="C1737" s="19" t="s">
        <v>44</v>
      </c>
      <c r="D1737" s="19" t="s">
        <v>45</v>
      </c>
      <c r="E1737" s="19" t="s">
        <v>3086</v>
      </c>
      <c r="F1737" s="19" t="s">
        <v>3592</v>
      </c>
      <c r="G1737" s="19" t="s">
        <v>3849</v>
      </c>
      <c r="H1737" s="19" t="s">
        <v>3850</v>
      </c>
      <c r="I1737" s="19" t="s">
        <v>3851</v>
      </c>
      <c r="J1737" s="19" t="s">
        <v>163</v>
      </c>
      <c r="K1737" s="19">
        <v>2</v>
      </c>
      <c r="L1737" s="19" t="s">
        <v>3592</v>
      </c>
      <c r="M1737" s="19" t="str">
        <f>VLOOKUP(G1737,[1]Sheet1!$G$1:$M$65536,7,0)</f>
        <v>6214672440006287771</v>
      </c>
      <c r="N1737" s="19" t="str">
        <f>VLOOKUP(H1737,[2]Sheet1!$A$1:$E$65536,5,0)</f>
        <v>6214672440006287771</v>
      </c>
      <c r="O1737" s="19" t="s">
        <v>52</v>
      </c>
      <c r="P1737" s="19">
        <v>1</v>
      </c>
      <c r="Q1737" s="84">
        <f t="shared" si="42"/>
        <v>1</v>
      </c>
      <c r="R1737" s="26">
        <v>130</v>
      </c>
      <c r="S1737" s="26" t="str">
        <f>VLOOKUP(H1737,[2]Sheet1!$A$1:$F$65536,6,0)</f>
        <v>已激活</v>
      </c>
      <c r="T1737" s="58" t="str">
        <f t="shared" si="41"/>
        <v>对</v>
      </c>
    </row>
    <row r="1738" ht="21.95" customHeight="1" spans="1:20">
      <c r="A1738" s="19">
        <v>1729</v>
      </c>
      <c r="B1738" s="19" t="s">
        <v>43</v>
      </c>
      <c r="C1738" s="19" t="s">
        <v>44</v>
      </c>
      <c r="D1738" s="19" t="s">
        <v>45</v>
      </c>
      <c r="E1738" s="19" t="s">
        <v>3086</v>
      </c>
      <c r="F1738" s="19" t="s">
        <v>3592</v>
      </c>
      <c r="G1738" s="19" t="s">
        <v>3852</v>
      </c>
      <c r="H1738" s="19" t="s">
        <v>3853</v>
      </c>
      <c r="I1738" s="19" t="s">
        <v>3854</v>
      </c>
      <c r="J1738" s="19" t="s">
        <v>163</v>
      </c>
      <c r="K1738" s="19">
        <v>2</v>
      </c>
      <c r="L1738" s="19" t="s">
        <v>3592</v>
      </c>
      <c r="M1738" s="19" t="str">
        <f>VLOOKUP(G1738,[1]Sheet1!$G$1:$M$65536,7,0)</f>
        <v>6214672440006289819</v>
      </c>
      <c r="N1738" s="19" t="str">
        <f>VLOOKUP(H1738,[2]Sheet1!$A$1:$E$65536,5,0)</f>
        <v>6214672440006289819</v>
      </c>
      <c r="O1738" s="19" t="s">
        <v>52</v>
      </c>
      <c r="P1738" s="19">
        <v>1</v>
      </c>
      <c r="Q1738" s="84">
        <f t="shared" si="42"/>
        <v>1</v>
      </c>
      <c r="R1738" s="26">
        <v>130</v>
      </c>
      <c r="S1738" s="26" t="str">
        <f>VLOOKUP(H1738,[2]Sheet1!$A$1:$F$65536,6,0)</f>
        <v>已激活</v>
      </c>
      <c r="T1738" s="58" t="str">
        <f t="shared" si="41"/>
        <v>对</v>
      </c>
    </row>
    <row r="1739" ht="21.95" customHeight="1" spans="1:20">
      <c r="A1739" s="19">
        <v>1730</v>
      </c>
      <c r="B1739" s="19" t="s">
        <v>43</v>
      </c>
      <c r="C1739" s="19" t="s">
        <v>44</v>
      </c>
      <c r="D1739" s="19" t="s">
        <v>45</v>
      </c>
      <c r="E1739" s="19" t="s">
        <v>3086</v>
      </c>
      <c r="F1739" s="19" t="s">
        <v>3592</v>
      </c>
      <c r="G1739" s="19" t="s">
        <v>3855</v>
      </c>
      <c r="H1739" s="19" t="s">
        <v>3856</v>
      </c>
      <c r="I1739" s="19" t="s">
        <v>3857</v>
      </c>
      <c r="J1739" s="19" t="s">
        <v>163</v>
      </c>
      <c r="K1739" s="19">
        <v>2</v>
      </c>
      <c r="L1739" s="19" t="s">
        <v>3592</v>
      </c>
      <c r="M1739" s="19" t="str">
        <f>VLOOKUP(G1739,[1]Sheet1!$G$1:$M$65536,7,0)</f>
        <v>6217211707003058384</v>
      </c>
      <c r="N1739" s="19" t="str">
        <f>VLOOKUP(H1739,[2]Sheet1!$A$1:$E$65536,5,0)</f>
        <v>6217211707003058384</v>
      </c>
      <c r="O1739" s="19" t="s">
        <v>52</v>
      </c>
      <c r="P1739" s="19">
        <v>1</v>
      </c>
      <c r="Q1739" s="84">
        <f t="shared" si="42"/>
        <v>1</v>
      </c>
      <c r="R1739" s="26">
        <v>130</v>
      </c>
      <c r="S1739" s="26" t="str">
        <f>VLOOKUP(H1739,[2]Sheet1!$A$1:$F$65536,6,0)</f>
        <v>已激活</v>
      </c>
      <c r="T1739" s="58" t="str">
        <f t="shared" si="41"/>
        <v>对</v>
      </c>
    </row>
    <row r="1740" ht="21.95" customHeight="1" spans="1:20">
      <c r="A1740" s="19">
        <v>1731</v>
      </c>
      <c r="B1740" s="19" t="s">
        <v>43</v>
      </c>
      <c r="C1740" s="19" t="s">
        <v>44</v>
      </c>
      <c r="D1740" s="19" t="s">
        <v>45</v>
      </c>
      <c r="E1740" s="19" t="s">
        <v>3086</v>
      </c>
      <c r="F1740" s="19" t="s">
        <v>3592</v>
      </c>
      <c r="G1740" s="19" t="s">
        <v>3858</v>
      </c>
      <c r="H1740" s="19" t="s">
        <v>3859</v>
      </c>
      <c r="I1740" s="19" t="s">
        <v>3860</v>
      </c>
      <c r="J1740" s="19" t="s">
        <v>163</v>
      </c>
      <c r="K1740" s="19">
        <v>2</v>
      </c>
      <c r="L1740" s="19" t="s">
        <v>3592</v>
      </c>
      <c r="M1740" s="19" t="str">
        <f>VLOOKUP(G1740,[1]Sheet1!$G$1:$M$65536,7,0)</f>
        <v>6214672440006291328</v>
      </c>
      <c r="N1740" s="19" t="str">
        <f>VLOOKUP(H1740,[2]Sheet1!$A$1:$E$65536,5,0)</f>
        <v>6214672440006291328</v>
      </c>
      <c r="O1740" s="19" t="s">
        <v>52</v>
      </c>
      <c r="P1740" s="19">
        <v>1</v>
      </c>
      <c r="Q1740" s="84">
        <f t="shared" si="42"/>
        <v>1</v>
      </c>
      <c r="R1740" s="26">
        <v>130</v>
      </c>
      <c r="S1740" s="26" t="str">
        <f>VLOOKUP(H1740,[2]Sheet1!$A$1:$F$65536,6,0)</f>
        <v>已激活</v>
      </c>
      <c r="T1740" s="58" t="str">
        <f t="shared" ref="T1740:T1803" si="43">IF(TEXT(IF(MOD(12-(MID(H1740,1,1)*7+MID(H1740,2,1)*9+MID(H1740,3,1)*10+MID(H1740,4,1)*5+MID(H1740,5,1)*8+MID(H1740,6,1)*4+MID(H1740,7,1)*2+MID(H1740,8,1)*1+MID(H1740,9,1)*6+MID(H1740,10,1)*3+MID(H1740,11,1)*7+MID(H1740,12,1)*9+MID(H1740,13,1)*10+MID(H1740,14,1)*5+MID(H1740,15,1)*8+MID(H1740,16,1)*4+MID(H1740,17,1)*2),11)=10,"X",MOD(12-(MID(H1740,1,1)*7+MID(H1740,2,1)*9+MID(H1740,3,1)*10+MID(H1740,4,1)*5+MID(H1740,5,1)*8+MID(H1740,6,1)*4+MID(H1740,7,1)*2+MID(H1740,8,1)*1+MID(H1740,9,1)*6+MID(H1740,10,1)*3+MID(H1740,11,1)*7+MID(H1740,12,1)*9+MID(H1740,13,1)*10+MID(H1740,14,1)*5+MID(H1740,15,1)*8+MID(H1740,16,1)*4+MID(H1740,17,1)*2),11)),0)=MID(H1740,18,1),"对","错")</f>
        <v>对</v>
      </c>
    </row>
    <row r="1741" ht="21.95" customHeight="1" spans="1:20">
      <c r="A1741" s="19">
        <v>1732</v>
      </c>
      <c r="B1741" s="19" t="s">
        <v>43</v>
      </c>
      <c r="C1741" s="19" t="s">
        <v>44</v>
      </c>
      <c r="D1741" s="19" t="s">
        <v>45</v>
      </c>
      <c r="E1741" s="19" t="s">
        <v>3086</v>
      </c>
      <c r="F1741" s="19" t="s">
        <v>3592</v>
      </c>
      <c r="G1741" s="19" t="s">
        <v>3861</v>
      </c>
      <c r="H1741" s="19" t="s">
        <v>3862</v>
      </c>
      <c r="I1741" s="19" t="s">
        <v>3863</v>
      </c>
      <c r="J1741" s="19" t="s">
        <v>163</v>
      </c>
      <c r="K1741" s="19">
        <v>2</v>
      </c>
      <c r="L1741" s="19" t="s">
        <v>3592</v>
      </c>
      <c r="M1741" s="19" t="str">
        <f>VLOOKUP(G1741,[1]Sheet1!$G$1:$M$65536,7,0)</f>
        <v>6214672440001051602</v>
      </c>
      <c r="N1741" s="19" t="str">
        <f>VLOOKUP(H1741,[2]Sheet1!$A$1:$E$65536,5,0)</f>
        <v>6214672440001051602</v>
      </c>
      <c r="O1741" s="19" t="s">
        <v>52</v>
      </c>
      <c r="P1741" s="19">
        <v>1</v>
      </c>
      <c r="Q1741" s="84">
        <f t="shared" si="42"/>
        <v>1</v>
      </c>
      <c r="R1741" s="26">
        <v>145</v>
      </c>
      <c r="S1741" s="26" t="str">
        <f>VLOOKUP(H1741,[2]Sheet1!$A$1:$F$65536,6,0)</f>
        <v>已激活</v>
      </c>
      <c r="T1741" s="58" t="str">
        <f t="shared" si="43"/>
        <v>对</v>
      </c>
    </row>
    <row r="1742" ht="21.95" customHeight="1" spans="1:20">
      <c r="A1742" s="19">
        <v>1733</v>
      </c>
      <c r="B1742" s="19" t="s">
        <v>43</v>
      </c>
      <c r="C1742" s="19" t="s">
        <v>44</v>
      </c>
      <c r="D1742" s="19" t="s">
        <v>45</v>
      </c>
      <c r="E1742" s="19" t="s">
        <v>3086</v>
      </c>
      <c r="F1742" s="19" t="s">
        <v>3592</v>
      </c>
      <c r="G1742" s="19" t="s">
        <v>3864</v>
      </c>
      <c r="H1742" s="101" t="s">
        <v>3865</v>
      </c>
      <c r="I1742" s="19" t="s">
        <v>3866</v>
      </c>
      <c r="J1742" s="19" t="s">
        <v>60</v>
      </c>
      <c r="K1742" s="19">
        <v>2</v>
      </c>
      <c r="L1742" s="19" t="s">
        <v>3592</v>
      </c>
      <c r="M1742" s="19" t="str">
        <f>VLOOKUP(G1742,[1]Sheet1!$G$1:$M$65536,7,0)</f>
        <v>6214672440006290163</v>
      </c>
      <c r="N1742" s="19" t="str">
        <f>VLOOKUP(H1742,[2]Sheet1!$A$1:$E$65536,5,0)</f>
        <v>6214672440006290163</v>
      </c>
      <c r="O1742" s="19" t="s">
        <v>52</v>
      </c>
      <c r="P1742" s="19">
        <v>2</v>
      </c>
      <c r="Q1742" s="84">
        <f t="shared" si="42"/>
        <v>2</v>
      </c>
      <c r="R1742" s="26">
        <v>300</v>
      </c>
      <c r="S1742" s="26" t="str">
        <f>VLOOKUP(H1742,[2]Sheet1!$A$1:$F$65536,6,0)</f>
        <v>已激活</v>
      </c>
      <c r="T1742" s="58" t="str">
        <f t="shared" si="43"/>
        <v>对</v>
      </c>
    </row>
    <row r="1743" ht="21.95" customHeight="1" spans="1:20">
      <c r="A1743" s="19">
        <v>1734</v>
      </c>
      <c r="B1743" s="19" t="s">
        <v>43</v>
      </c>
      <c r="C1743" s="19" t="s">
        <v>44</v>
      </c>
      <c r="D1743" s="19" t="s">
        <v>45</v>
      </c>
      <c r="E1743" s="19" t="s">
        <v>3086</v>
      </c>
      <c r="F1743" s="19" t="s">
        <v>3592</v>
      </c>
      <c r="G1743" s="19" t="s">
        <v>3867</v>
      </c>
      <c r="H1743" s="19" t="s">
        <v>3868</v>
      </c>
      <c r="I1743" s="19" t="s">
        <v>3869</v>
      </c>
      <c r="J1743" s="19" t="s">
        <v>163</v>
      </c>
      <c r="K1743" s="19">
        <v>2</v>
      </c>
      <c r="L1743" s="19" t="s">
        <v>3592</v>
      </c>
      <c r="M1743" s="19" t="str">
        <f>VLOOKUP(G1743,[1]Sheet1!$G$1:$M$65536,7,0)</f>
        <v>6214672440006291799</v>
      </c>
      <c r="N1743" s="19" t="str">
        <f>VLOOKUP(H1743,[2]Sheet1!$A$1:$E$65536,5,0)</f>
        <v>6214672440006291799</v>
      </c>
      <c r="O1743" s="19" t="s">
        <v>52</v>
      </c>
      <c r="P1743" s="19">
        <v>1</v>
      </c>
      <c r="Q1743" s="84">
        <f t="shared" si="42"/>
        <v>1</v>
      </c>
      <c r="R1743" s="26">
        <v>130</v>
      </c>
      <c r="S1743" s="26" t="str">
        <f>VLOOKUP(H1743,[2]Sheet1!$A$1:$F$65536,6,0)</f>
        <v>已激活</v>
      </c>
      <c r="T1743" s="58" t="str">
        <f t="shared" si="43"/>
        <v>对</v>
      </c>
    </row>
    <row r="1744" ht="21.95" customHeight="1" spans="1:20">
      <c r="A1744" s="19">
        <v>1735</v>
      </c>
      <c r="B1744" s="19" t="s">
        <v>43</v>
      </c>
      <c r="C1744" s="19" t="s">
        <v>44</v>
      </c>
      <c r="D1744" s="19" t="s">
        <v>45</v>
      </c>
      <c r="E1744" s="19" t="s">
        <v>3086</v>
      </c>
      <c r="F1744" s="19" t="s">
        <v>3592</v>
      </c>
      <c r="G1744" s="19" t="s">
        <v>563</v>
      </c>
      <c r="H1744" s="19" t="s">
        <v>3870</v>
      </c>
      <c r="I1744" s="19" t="s">
        <v>3871</v>
      </c>
      <c r="J1744" s="19" t="s">
        <v>163</v>
      </c>
      <c r="K1744" s="19">
        <v>2</v>
      </c>
      <c r="L1744" s="19" t="s">
        <v>3592</v>
      </c>
      <c r="M1744" s="19" t="str">
        <f>VLOOKUP(G1744,[1]Sheet1!$G$1:$M$65536,7,0)</f>
        <v>6214672440000656369</v>
      </c>
      <c r="N1744" s="19" t="str">
        <f>VLOOKUP(H1744,[2]Sheet1!$A$1:$E$65536,5,0)</f>
        <v>6214672440006287698</v>
      </c>
      <c r="O1744" s="19" t="s">
        <v>52</v>
      </c>
      <c r="P1744" s="19">
        <v>1</v>
      </c>
      <c r="Q1744" s="84">
        <f t="shared" si="42"/>
        <v>1</v>
      </c>
      <c r="R1744" s="26">
        <v>130</v>
      </c>
      <c r="S1744" s="26" t="str">
        <f>VLOOKUP(H1744,[2]Sheet1!$A$1:$F$65536,6,0)</f>
        <v>已开户</v>
      </c>
      <c r="T1744" s="58" t="str">
        <f t="shared" si="43"/>
        <v>对</v>
      </c>
    </row>
    <row r="1745" ht="21.95" customHeight="1" spans="1:20">
      <c r="A1745" s="19">
        <v>1736</v>
      </c>
      <c r="B1745" s="19" t="s">
        <v>43</v>
      </c>
      <c r="C1745" s="19" t="s">
        <v>44</v>
      </c>
      <c r="D1745" s="19" t="s">
        <v>45</v>
      </c>
      <c r="E1745" s="19" t="s">
        <v>3086</v>
      </c>
      <c r="F1745" s="19" t="s">
        <v>3592</v>
      </c>
      <c r="G1745" s="19" t="s">
        <v>3872</v>
      </c>
      <c r="H1745" s="19" t="s">
        <v>3873</v>
      </c>
      <c r="I1745" s="19" t="s">
        <v>3874</v>
      </c>
      <c r="J1745" s="19" t="s">
        <v>163</v>
      </c>
      <c r="K1745" s="19">
        <v>2</v>
      </c>
      <c r="L1745" s="19" t="s">
        <v>3592</v>
      </c>
      <c r="M1745" s="19" t="str">
        <f>VLOOKUP(G1745,[1]Sheet1!$G$1:$M$65536,7,0)</f>
        <v>6214672440006290304</v>
      </c>
      <c r="N1745" s="19" t="str">
        <f>VLOOKUP(H1745,[2]Sheet1!$A$1:$E$65536,5,0)</f>
        <v>6214672440006290304</v>
      </c>
      <c r="O1745" s="19" t="s">
        <v>52</v>
      </c>
      <c r="P1745" s="19">
        <v>1</v>
      </c>
      <c r="Q1745" s="84">
        <f t="shared" si="42"/>
        <v>1</v>
      </c>
      <c r="R1745" s="26">
        <v>130</v>
      </c>
      <c r="S1745" s="26" t="str">
        <f>VLOOKUP(H1745,[2]Sheet1!$A$1:$F$65536,6,0)</f>
        <v>已激活</v>
      </c>
      <c r="T1745" s="58" t="str">
        <f t="shared" si="43"/>
        <v>对</v>
      </c>
    </row>
    <row r="1746" ht="21.95" customHeight="1" spans="1:20">
      <c r="A1746" s="19">
        <v>1737</v>
      </c>
      <c r="B1746" s="19" t="s">
        <v>43</v>
      </c>
      <c r="C1746" s="19" t="s">
        <v>44</v>
      </c>
      <c r="D1746" s="19" t="s">
        <v>45</v>
      </c>
      <c r="E1746" s="19" t="s">
        <v>3086</v>
      </c>
      <c r="F1746" s="19" t="s">
        <v>3592</v>
      </c>
      <c r="G1746" s="19" t="s">
        <v>3875</v>
      </c>
      <c r="H1746" s="19" t="s">
        <v>3876</v>
      </c>
      <c r="I1746" s="19" t="s">
        <v>3670</v>
      </c>
      <c r="J1746" s="19" t="s">
        <v>163</v>
      </c>
      <c r="K1746" s="19">
        <v>2</v>
      </c>
      <c r="L1746" s="19" t="s">
        <v>3592</v>
      </c>
      <c r="M1746" s="19" t="str">
        <f>VLOOKUP(G1746,[1]Sheet1!$G$1:$M$65536,7,0)</f>
        <v>6217211707003830329</v>
      </c>
      <c r="N1746" s="19" t="str">
        <f>VLOOKUP(H1746,[2]Sheet1!$A$1:$E$65536,5,0)</f>
        <v>6217211707003830329</v>
      </c>
      <c r="O1746" s="19" t="s">
        <v>52</v>
      </c>
      <c r="P1746" s="19">
        <v>1</v>
      </c>
      <c r="Q1746" s="84">
        <f t="shared" si="42"/>
        <v>1</v>
      </c>
      <c r="R1746" s="26">
        <v>130</v>
      </c>
      <c r="S1746" s="26" t="str">
        <f>VLOOKUP(H1746,[2]Sheet1!$A$1:$F$65536,6,0)</f>
        <v>已激活</v>
      </c>
      <c r="T1746" s="58" t="str">
        <f t="shared" si="43"/>
        <v>对</v>
      </c>
    </row>
    <row r="1747" ht="21.95" customHeight="1" spans="1:20">
      <c r="A1747" s="19">
        <v>1738</v>
      </c>
      <c r="B1747" s="19" t="s">
        <v>43</v>
      </c>
      <c r="C1747" s="19" t="s">
        <v>44</v>
      </c>
      <c r="D1747" s="19" t="s">
        <v>45</v>
      </c>
      <c r="E1747" s="19" t="s">
        <v>3086</v>
      </c>
      <c r="F1747" s="19" t="s">
        <v>3592</v>
      </c>
      <c r="G1747" s="19" t="s">
        <v>3877</v>
      </c>
      <c r="H1747" s="19" t="s">
        <v>3878</v>
      </c>
      <c r="I1747" s="19" t="s">
        <v>3879</v>
      </c>
      <c r="J1747" s="19" t="s">
        <v>163</v>
      </c>
      <c r="K1747" s="19">
        <v>2</v>
      </c>
      <c r="L1747" s="19" t="s">
        <v>3592</v>
      </c>
      <c r="M1747" s="19" t="str">
        <f>VLOOKUP(G1747,[1]Sheet1!$G$1:$M$65536,7,0)</f>
        <v>6217211707002106929</v>
      </c>
      <c r="N1747" s="19" t="str">
        <f>VLOOKUP(H1747,[2]Sheet1!$A$1:$E$65536,5,0)</f>
        <v>6217211707002106929</v>
      </c>
      <c r="O1747" s="19" t="s">
        <v>52</v>
      </c>
      <c r="P1747" s="19">
        <v>1</v>
      </c>
      <c r="Q1747" s="84">
        <f t="shared" si="42"/>
        <v>1</v>
      </c>
      <c r="R1747" s="26">
        <v>130</v>
      </c>
      <c r="S1747" s="26" t="str">
        <f>VLOOKUP(H1747,[2]Sheet1!$A$1:$F$65536,6,0)</f>
        <v>已激活</v>
      </c>
      <c r="T1747" s="58" t="str">
        <f t="shared" si="43"/>
        <v>对</v>
      </c>
    </row>
    <row r="1748" ht="21.95" customHeight="1" spans="1:20">
      <c r="A1748" s="19">
        <v>1739</v>
      </c>
      <c r="B1748" s="19" t="s">
        <v>43</v>
      </c>
      <c r="C1748" s="19" t="s">
        <v>44</v>
      </c>
      <c r="D1748" s="19" t="s">
        <v>45</v>
      </c>
      <c r="E1748" s="19" t="s">
        <v>3086</v>
      </c>
      <c r="F1748" s="19" t="s">
        <v>3592</v>
      </c>
      <c r="G1748" s="19" t="s">
        <v>3880</v>
      </c>
      <c r="H1748" s="19" t="s">
        <v>3881</v>
      </c>
      <c r="I1748" s="19" t="s">
        <v>3882</v>
      </c>
      <c r="J1748" s="19" t="s">
        <v>163</v>
      </c>
      <c r="K1748" s="19">
        <v>2</v>
      </c>
      <c r="L1748" s="19" t="s">
        <v>3592</v>
      </c>
      <c r="M1748" s="19" t="str">
        <f>VLOOKUP(G1748,[1]Sheet1!$G$1:$M$65536,7,0)</f>
        <v>6214672440006288167</v>
      </c>
      <c r="N1748" s="19" t="str">
        <f>VLOOKUP(H1748,[2]Sheet1!$A$1:$E$65536,5,0)</f>
        <v>6214672440006288167</v>
      </c>
      <c r="O1748" s="19" t="s">
        <v>52</v>
      </c>
      <c r="P1748" s="19">
        <v>1</v>
      </c>
      <c r="Q1748" s="84">
        <f t="shared" si="42"/>
        <v>1</v>
      </c>
      <c r="R1748" s="26">
        <v>130</v>
      </c>
      <c r="S1748" s="26" t="str">
        <f>VLOOKUP(H1748,[2]Sheet1!$A$1:$F$65536,6,0)</f>
        <v>已激活</v>
      </c>
      <c r="T1748" s="58" t="str">
        <f t="shared" si="43"/>
        <v>对</v>
      </c>
    </row>
    <row r="1749" ht="21.95" customHeight="1" spans="1:20">
      <c r="A1749" s="19">
        <v>1740</v>
      </c>
      <c r="B1749" s="19" t="s">
        <v>43</v>
      </c>
      <c r="C1749" s="19" t="s">
        <v>44</v>
      </c>
      <c r="D1749" s="19" t="s">
        <v>45</v>
      </c>
      <c r="E1749" s="19" t="s">
        <v>3086</v>
      </c>
      <c r="F1749" s="19" t="s">
        <v>3592</v>
      </c>
      <c r="G1749" s="19" t="s">
        <v>3883</v>
      </c>
      <c r="H1749" s="19" t="s">
        <v>3884</v>
      </c>
      <c r="I1749" s="19" t="s">
        <v>3869</v>
      </c>
      <c r="J1749" s="19" t="s">
        <v>163</v>
      </c>
      <c r="K1749" s="19">
        <v>2</v>
      </c>
      <c r="L1749" s="19" t="s">
        <v>3592</v>
      </c>
      <c r="M1749" s="19" t="str">
        <f>VLOOKUP(G1749,[1]Sheet1!$G$1:$M$65536,7,0)</f>
        <v>6214672440006291310</v>
      </c>
      <c r="N1749" s="19" t="str">
        <f>VLOOKUP(H1749,[2]Sheet1!$A$1:$E$65536,5,0)</f>
        <v>6214672440006291310</v>
      </c>
      <c r="O1749" s="19" t="s">
        <v>52</v>
      </c>
      <c r="P1749" s="19">
        <v>1</v>
      </c>
      <c r="Q1749" s="84">
        <f t="shared" si="42"/>
        <v>1</v>
      </c>
      <c r="R1749" s="26">
        <v>130</v>
      </c>
      <c r="S1749" s="26" t="str">
        <f>VLOOKUP(H1749,[2]Sheet1!$A$1:$F$65536,6,0)</f>
        <v>已激活</v>
      </c>
      <c r="T1749" s="58" t="str">
        <f t="shared" si="43"/>
        <v>对</v>
      </c>
    </row>
    <row r="1750" ht="21.95" customHeight="1" spans="1:20">
      <c r="A1750" s="19">
        <v>1741</v>
      </c>
      <c r="B1750" s="19" t="s">
        <v>43</v>
      </c>
      <c r="C1750" s="19" t="s">
        <v>44</v>
      </c>
      <c r="D1750" s="19" t="s">
        <v>45</v>
      </c>
      <c r="E1750" s="19" t="s">
        <v>3086</v>
      </c>
      <c r="F1750" s="19" t="s">
        <v>3592</v>
      </c>
      <c r="G1750" s="19" t="s">
        <v>3885</v>
      </c>
      <c r="H1750" s="19" t="s">
        <v>3886</v>
      </c>
      <c r="I1750" s="19" t="s">
        <v>3887</v>
      </c>
      <c r="J1750" s="19" t="s">
        <v>163</v>
      </c>
      <c r="K1750" s="19">
        <v>2</v>
      </c>
      <c r="L1750" s="19" t="s">
        <v>3592</v>
      </c>
      <c r="M1750" s="19" t="str">
        <f>VLOOKUP(G1750,[1]Sheet1!$G$1:$M$65536,7,0)</f>
        <v>6214672440006286872</v>
      </c>
      <c r="N1750" s="19" t="str">
        <f>VLOOKUP(H1750,[2]Sheet1!$A$1:$E$65536,5,0)</f>
        <v>6214672440006286872</v>
      </c>
      <c r="O1750" s="19" t="s">
        <v>52</v>
      </c>
      <c r="P1750" s="19">
        <v>1</v>
      </c>
      <c r="Q1750" s="84">
        <f t="shared" si="42"/>
        <v>1</v>
      </c>
      <c r="R1750" s="26">
        <v>130</v>
      </c>
      <c r="S1750" s="26" t="str">
        <f>VLOOKUP(H1750,[2]Sheet1!$A$1:$F$65536,6,0)</f>
        <v>已激活</v>
      </c>
      <c r="T1750" s="58" t="str">
        <f t="shared" si="43"/>
        <v>对</v>
      </c>
    </row>
    <row r="1751" ht="21.95" customHeight="1" spans="1:20">
      <c r="A1751" s="19">
        <v>1742</v>
      </c>
      <c r="B1751" s="19" t="s">
        <v>43</v>
      </c>
      <c r="C1751" s="19" t="s">
        <v>44</v>
      </c>
      <c r="D1751" s="19" t="s">
        <v>45</v>
      </c>
      <c r="E1751" s="19" t="s">
        <v>3086</v>
      </c>
      <c r="F1751" s="19" t="s">
        <v>3592</v>
      </c>
      <c r="G1751" s="19" t="s">
        <v>3888</v>
      </c>
      <c r="H1751" s="19" t="s">
        <v>3889</v>
      </c>
      <c r="I1751" s="19" t="s">
        <v>3778</v>
      </c>
      <c r="J1751" s="19" t="s">
        <v>163</v>
      </c>
      <c r="K1751" s="19">
        <v>2</v>
      </c>
      <c r="L1751" s="19" t="s">
        <v>3592</v>
      </c>
      <c r="M1751" s="19" t="str">
        <f>VLOOKUP(G1751,[1]Sheet1!$G$1:$M$65536,7,0)</f>
        <v>6214672440007431493</v>
      </c>
      <c r="N1751" s="19" t="str">
        <f>VLOOKUP(H1751,[2]Sheet1!$A$1:$E$65536,5,0)</f>
        <v>6214672440007431493</v>
      </c>
      <c r="O1751" s="19" t="s">
        <v>52</v>
      </c>
      <c r="P1751" s="19">
        <v>1</v>
      </c>
      <c r="Q1751" s="84">
        <f t="shared" si="42"/>
        <v>1</v>
      </c>
      <c r="R1751" s="26">
        <v>130</v>
      </c>
      <c r="S1751" s="26" t="str">
        <f>VLOOKUP(H1751,[2]Sheet1!$A$1:$F$65536,6,0)</f>
        <v>已激活</v>
      </c>
      <c r="T1751" s="58" t="str">
        <f t="shared" si="43"/>
        <v>对</v>
      </c>
    </row>
    <row r="1752" ht="21.95" customHeight="1" spans="1:20">
      <c r="A1752" s="19">
        <v>1743</v>
      </c>
      <c r="B1752" s="19" t="s">
        <v>43</v>
      </c>
      <c r="C1752" s="19" t="s">
        <v>44</v>
      </c>
      <c r="D1752" s="19" t="s">
        <v>45</v>
      </c>
      <c r="E1752" s="19" t="s">
        <v>3086</v>
      </c>
      <c r="F1752" s="19" t="s">
        <v>3592</v>
      </c>
      <c r="G1752" s="19" t="s">
        <v>3890</v>
      </c>
      <c r="H1752" s="19" t="s">
        <v>3891</v>
      </c>
      <c r="I1752" s="19" t="s">
        <v>3892</v>
      </c>
      <c r="J1752" s="19" t="s">
        <v>163</v>
      </c>
      <c r="K1752" s="19">
        <v>2</v>
      </c>
      <c r="L1752" s="19" t="s">
        <v>3592</v>
      </c>
      <c r="M1752" s="19" t="str">
        <f>VLOOKUP(G1752,[1]Sheet1!$G$1:$M$65536,7,0)</f>
        <v>6214672440006923383</v>
      </c>
      <c r="N1752" s="19" t="str">
        <f>VLOOKUP(H1752,[2]Sheet1!$A$1:$E$65536,5,0)</f>
        <v>6214672440006923383</v>
      </c>
      <c r="O1752" s="19" t="s">
        <v>52</v>
      </c>
      <c r="P1752" s="19">
        <v>1</v>
      </c>
      <c r="Q1752" s="84">
        <f t="shared" si="42"/>
        <v>1</v>
      </c>
      <c r="R1752" s="26">
        <v>130</v>
      </c>
      <c r="S1752" s="26" t="str">
        <f>VLOOKUP(H1752,[2]Sheet1!$A$1:$F$65536,6,0)</f>
        <v>已激活</v>
      </c>
      <c r="T1752" s="58" t="str">
        <f t="shared" si="43"/>
        <v>对</v>
      </c>
    </row>
    <row r="1753" ht="21.95" customHeight="1" spans="1:20">
      <c r="A1753" s="19">
        <v>1744</v>
      </c>
      <c r="B1753" s="19" t="s">
        <v>43</v>
      </c>
      <c r="C1753" s="19" t="s">
        <v>44</v>
      </c>
      <c r="D1753" s="19" t="s">
        <v>45</v>
      </c>
      <c r="E1753" s="19" t="s">
        <v>3086</v>
      </c>
      <c r="F1753" s="19" t="s">
        <v>3592</v>
      </c>
      <c r="G1753" s="19" t="s">
        <v>3893</v>
      </c>
      <c r="H1753" s="19" t="s">
        <v>3894</v>
      </c>
      <c r="I1753" s="19" t="s">
        <v>3895</v>
      </c>
      <c r="J1753" s="19" t="s">
        <v>163</v>
      </c>
      <c r="K1753" s="19">
        <v>2</v>
      </c>
      <c r="L1753" s="19" t="s">
        <v>3592</v>
      </c>
      <c r="M1753" s="19" t="str">
        <f>VLOOKUP(G1753,[1]Sheet1!$G$1:$M$65536,7,0)</f>
        <v>6214672440001050745</v>
      </c>
      <c r="N1753" s="19" t="str">
        <f>VLOOKUP(H1753,[2]Sheet1!$A$1:$E$65536,5,0)</f>
        <v>6214672440001050745</v>
      </c>
      <c r="O1753" s="19" t="s">
        <v>52</v>
      </c>
      <c r="P1753" s="19">
        <v>1</v>
      </c>
      <c r="Q1753" s="84">
        <f t="shared" si="42"/>
        <v>1</v>
      </c>
      <c r="R1753" s="26">
        <v>130</v>
      </c>
      <c r="S1753" s="26" t="str">
        <f>VLOOKUP(H1753,[2]Sheet1!$A$1:$F$65536,6,0)</f>
        <v>已激活</v>
      </c>
      <c r="T1753" s="58" t="str">
        <f t="shared" si="43"/>
        <v>对</v>
      </c>
    </row>
    <row r="1754" ht="21.95" customHeight="1" spans="1:20">
      <c r="A1754" s="19">
        <v>1745</v>
      </c>
      <c r="B1754" s="19" t="s">
        <v>43</v>
      </c>
      <c r="C1754" s="19" t="s">
        <v>44</v>
      </c>
      <c r="D1754" s="19" t="s">
        <v>45</v>
      </c>
      <c r="E1754" s="19" t="s">
        <v>3086</v>
      </c>
      <c r="F1754" s="19" t="s">
        <v>3592</v>
      </c>
      <c r="G1754" s="19" t="s">
        <v>3896</v>
      </c>
      <c r="H1754" s="19" t="s">
        <v>3897</v>
      </c>
      <c r="I1754" s="19" t="s">
        <v>3898</v>
      </c>
      <c r="J1754" s="19" t="s">
        <v>163</v>
      </c>
      <c r="K1754" s="19">
        <v>2</v>
      </c>
      <c r="L1754" s="19" t="s">
        <v>3592</v>
      </c>
      <c r="M1754" s="19" t="str">
        <f>VLOOKUP(G1754,[1]Sheet1!$G$1:$M$65536,7,0)</f>
        <v>6214672440007312792</v>
      </c>
      <c r="N1754" s="19" t="str">
        <f>VLOOKUP(H1754,[2]Sheet1!$A$1:$E$65536,5,0)</f>
        <v>6214672440007312792</v>
      </c>
      <c r="O1754" s="19" t="s">
        <v>52</v>
      </c>
      <c r="P1754" s="19">
        <v>1</v>
      </c>
      <c r="Q1754" s="84">
        <f t="shared" si="42"/>
        <v>1</v>
      </c>
      <c r="R1754" s="26">
        <v>130</v>
      </c>
      <c r="S1754" s="26" t="str">
        <f>VLOOKUP(H1754,[2]Sheet1!$A$1:$F$65536,6,0)</f>
        <v>已激活</v>
      </c>
      <c r="T1754" s="58" t="str">
        <f t="shared" si="43"/>
        <v>对</v>
      </c>
    </row>
    <row r="1755" ht="21.95" customHeight="1" spans="1:20">
      <c r="A1755" s="19">
        <v>1746</v>
      </c>
      <c r="B1755" s="19" t="s">
        <v>43</v>
      </c>
      <c r="C1755" s="19" t="s">
        <v>44</v>
      </c>
      <c r="D1755" s="19" t="s">
        <v>45</v>
      </c>
      <c r="E1755" s="19" t="s">
        <v>3086</v>
      </c>
      <c r="F1755" s="19" t="s">
        <v>3592</v>
      </c>
      <c r="G1755" s="19" t="s">
        <v>3899</v>
      </c>
      <c r="H1755" s="19" t="s">
        <v>3900</v>
      </c>
      <c r="I1755" s="19" t="s">
        <v>3901</v>
      </c>
      <c r="J1755" s="19" t="s">
        <v>163</v>
      </c>
      <c r="K1755" s="19">
        <v>2</v>
      </c>
      <c r="L1755" s="19" t="s">
        <v>3592</v>
      </c>
      <c r="M1755" s="19" t="str">
        <f>VLOOKUP(G1755,[1]Sheet1!$G$1:$M$65536,7,0)</f>
        <v>6214672440006290015</v>
      </c>
      <c r="N1755" s="19" t="str">
        <f>VLOOKUP(H1755,[2]Sheet1!$A$1:$E$65536,5,0)</f>
        <v>6214672440006290015</v>
      </c>
      <c r="O1755" s="19" t="s">
        <v>52</v>
      </c>
      <c r="P1755" s="19">
        <v>1</v>
      </c>
      <c r="Q1755" s="84">
        <f t="shared" si="42"/>
        <v>1</v>
      </c>
      <c r="R1755" s="26">
        <v>130</v>
      </c>
      <c r="S1755" s="26" t="str">
        <f>VLOOKUP(H1755,[2]Sheet1!$A$1:$F$65536,6,0)</f>
        <v>已激活</v>
      </c>
      <c r="T1755" s="58" t="str">
        <f t="shared" si="43"/>
        <v>对</v>
      </c>
    </row>
    <row r="1756" ht="21.95" customHeight="1" spans="1:20">
      <c r="A1756" s="19">
        <v>1747</v>
      </c>
      <c r="B1756" s="19" t="s">
        <v>43</v>
      </c>
      <c r="C1756" s="19" t="s">
        <v>44</v>
      </c>
      <c r="D1756" s="19" t="s">
        <v>45</v>
      </c>
      <c r="E1756" s="19" t="s">
        <v>3086</v>
      </c>
      <c r="F1756" s="19" t="s">
        <v>3592</v>
      </c>
      <c r="G1756" s="19" t="s">
        <v>3902</v>
      </c>
      <c r="H1756" s="19" t="s">
        <v>3903</v>
      </c>
      <c r="I1756" s="19" t="s">
        <v>3904</v>
      </c>
      <c r="J1756" s="19" t="s">
        <v>163</v>
      </c>
      <c r="K1756" s="19">
        <v>2</v>
      </c>
      <c r="L1756" s="19" t="s">
        <v>3592</v>
      </c>
      <c r="M1756" s="19" t="str">
        <f>VLOOKUP(G1756,[1]Sheet1!$G$1:$M$65536,7,0)</f>
        <v>6214672440001050687</v>
      </c>
      <c r="N1756" s="19" t="str">
        <f>VLOOKUP(H1756,[2]Sheet1!$A$1:$E$65536,5,0)</f>
        <v>6214672440001050687</v>
      </c>
      <c r="O1756" s="19" t="s">
        <v>52</v>
      </c>
      <c r="P1756" s="19">
        <v>1</v>
      </c>
      <c r="Q1756" s="84">
        <f t="shared" si="42"/>
        <v>1</v>
      </c>
      <c r="R1756" s="26">
        <v>130</v>
      </c>
      <c r="S1756" s="26" t="str">
        <f>VLOOKUP(H1756,[2]Sheet1!$A$1:$F$65536,6,0)</f>
        <v>已激活</v>
      </c>
      <c r="T1756" s="58" t="str">
        <f t="shared" si="43"/>
        <v>对</v>
      </c>
    </row>
    <row r="1757" ht="21.95" customHeight="1" spans="1:20">
      <c r="A1757" s="19">
        <v>1748</v>
      </c>
      <c r="B1757" s="19" t="s">
        <v>43</v>
      </c>
      <c r="C1757" s="19" t="s">
        <v>44</v>
      </c>
      <c r="D1757" s="19" t="s">
        <v>45</v>
      </c>
      <c r="E1757" s="19" t="s">
        <v>3086</v>
      </c>
      <c r="F1757" s="19" t="s">
        <v>3592</v>
      </c>
      <c r="G1757" s="19" t="s">
        <v>3905</v>
      </c>
      <c r="H1757" s="19" t="s">
        <v>3906</v>
      </c>
      <c r="I1757" s="19" t="s">
        <v>3907</v>
      </c>
      <c r="J1757" s="19" t="s">
        <v>163</v>
      </c>
      <c r="K1757" s="19">
        <v>2</v>
      </c>
      <c r="L1757" s="19" t="s">
        <v>3592</v>
      </c>
      <c r="M1757" s="19" t="str">
        <f>VLOOKUP(G1757,[1]Sheet1!$G$1:$M$65536,7,0)</f>
        <v>6214672440001053525</v>
      </c>
      <c r="N1757" s="19" t="str">
        <f>VLOOKUP(H1757,[2]Sheet1!$A$1:$E$65536,5,0)</f>
        <v>6214672440001053525</v>
      </c>
      <c r="O1757" s="19" t="s">
        <v>52</v>
      </c>
      <c r="P1757" s="19">
        <v>1</v>
      </c>
      <c r="Q1757" s="84">
        <f t="shared" si="42"/>
        <v>1</v>
      </c>
      <c r="R1757" s="26">
        <v>130</v>
      </c>
      <c r="S1757" s="26" t="str">
        <f>VLOOKUP(H1757,[2]Sheet1!$A$1:$F$65536,6,0)</f>
        <v>已激活</v>
      </c>
      <c r="T1757" s="58" t="str">
        <f t="shared" si="43"/>
        <v>对</v>
      </c>
    </row>
    <row r="1758" ht="21.95" customHeight="1" spans="1:20">
      <c r="A1758" s="19">
        <v>1749</v>
      </c>
      <c r="B1758" s="19" t="s">
        <v>43</v>
      </c>
      <c r="C1758" s="19" t="s">
        <v>44</v>
      </c>
      <c r="D1758" s="19" t="s">
        <v>45</v>
      </c>
      <c r="E1758" s="19" t="s">
        <v>3086</v>
      </c>
      <c r="F1758" s="19" t="s">
        <v>3592</v>
      </c>
      <c r="G1758" s="19" t="s">
        <v>3908</v>
      </c>
      <c r="H1758" s="19" t="s">
        <v>3909</v>
      </c>
      <c r="I1758" s="19" t="s">
        <v>3910</v>
      </c>
      <c r="J1758" s="19" t="s">
        <v>163</v>
      </c>
      <c r="K1758" s="19">
        <v>2</v>
      </c>
      <c r="L1758" s="19" t="s">
        <v>3592</v>
      </c>
      <c r="M1758" s="19" t="str">
        <f>VLOOKUP(G1758,[1]Sheet1!$G$1:$M$65536,7,0)</f>
        <v>6228232056024048665</v>
      </c>
      <c r="N1758" s="19" t="str">
        <f>VLOOKUP(H1758,[2]Sheet1!$A$1:$E$65536,5,0)</f>
        <v>6228232056024048665</v>
      </c>
      <c r="O1758" s="19" t="s">
        <v>52</v>
      </c>
      <c r="P1758" s="19">
        <v>1</v>
      </c>
      <c r="Q1758" s="84">
        <f t="shared" si="42"/>
        <v>1</v>
      </c>
      <c r="R1758" s="26">
        <v>130</v>
      </c>
      <c r="S1758" s="26" t="str">
        <f>VLOOKUP(H1758,[2]Sheet1!$A$1:$F$65536,6,0)</f>
        <v>已激活</v>
      </c>
      <c r="T1758" s="58" t="str">
        <f t="shared" si="43"/>
        <v>对</v>
      </c>
    </row>
    <row r="1759" ht="21.95" customHeight="1" spans="1:20">
      <c r="A1759" s="19">
        <v>1750</v>
      </c>
      <c r="B1759" s="19" t="s">
        <v>43</v>
      </c>
      <c r="C1759" s="19" t="s">
        <v>44</v>
      </c>
      <c r="D1759" s="19" t="s">
        <v>45</v>
      </c>
      <c r="E1759" s="19" t="s">
        <v>3086</v>
      </c>
      <c r="F1759" s="19" t="s">
        <v>3592</v>
      </c>
      <c r="G1759" s="19" t="s">
        <v>3911</v>
      </c>
      <c r="H1759" s="19" t="s">
        <v>3912</v>
      </c>
      <c r="I1759" s="19">
        <v>18317699151</v>
      </c>
      <c r="J1759" s="19" t="s">
        <v>60</v>
      </c>
      <c r="K1759" s="19">
        <v>3</v>
      </c>
      <c r="L1759" s="19" t="s">
        <v>3592</v>
      </c>
      <c r="M1759" s="19" t="str">
        <f>VLOOKUP(G1759,[1]Sheet1!$G$1:$M$65536,7,0)</f>
        <v>6214672440001051917</v>
      </c>
      <c r="N1759" s="19" t="str">
        <f>VLOOKUP(H1759,[2]Sheet1!$A$1:$E$65536,5,0)</f>
        <v>6214672440001051917</v>
      </c>
      <c r="O1759" s="19" t="s">
        <v>52</v>
      </c>
      <c r="P1759" s="19">
        <v>2</v>
      </c>
      <c r="Q1759" s="84">
        <f t="shared" si="42"/>
        <v>2</v>
      </c>
      <c r="R1759" s="26">
        <v>260</v>
      </c>
      <c r="S1759" s="26" t="str">
        <f>VLOOKUP(H1759,[2]Sheet1!$A$1:$F$65536,6,0)</f>
        <v>已激活</v>
      </c>
      <c r="T1759" s="58" t="str">
        <f t="shared" si="43"/>
        <v>对</v>
      </c>
    </row>
    <row r="1760" ht="21.95" customHeight="1" spans="1:20">
      <c r="A1760" s="19">
        <v>1751</v>
      </c>
      <c r="B1760" s="19" t="s">
        <v>43</v>
      </c>
      <c r="C1760" s="19" t="s">
        <v>44</v>
      </c>
      <c r="D1760" s="19" t="s">
        <v>45</v>
      </c>
      <c r="E1760" s="19" t="s">
        <v>3086</v>
      </c>
      <c r="F1760" s="19" t="s">
        <v>3592</v>
      </c>
      <c r="G1760" s="19" t="s">
        <v>3913</v>
      </c>
      <c r="H1760" s="19" t="s">
        <v>3914</v>
      </c>
      <c r="I1760" s="19">
        <v>18003901663</v>
      </c>
      <c r="J1760" s="19" t="s">
        <v>60</v>
      </c>
      <c r="K1760" s="19">
        <v>3</v>
      </c>
      <c r="L1760" s="19" t="s">
        <v>3592</v>
      </c>
      <c r="M1760" s="19" t="str">
        <f>VLOOKUP(G1760,[1]Sheet1!$G$1:$M$65536,7,0)</f>
        <v>6214672440001052436</v>
      </c>
      <c r="N1760" s="19" t="str">
        <f>VLOOKUP(H1760,[2]Sheet1!$A$1:$E$65536,5,0)</f>
        <v>6214672440001052436</v>
      </c>
      <c r="O1760" s="19" t="s">
        <v>52</v>
      </c>
      <c r="P1760" s="19">
        <v>2</v>
      </c>
      <c r="Q1760" s="84">
        <f t="shared" si="42"/>
        <v>2</v>
      </c>
      <c r="R1760" s="26">
        <v>260</v>
      </c>
      <c r="S1760" s="26" t="str">
        <f>VLOOKUP(H1760,[2]Sheet1!$A$1:$F$65536,6,0)</f>
        <v>已激活</v>
      </c>
      <c r="T1760" s="58" t="str">
        <f t="shared" si="43"/>
        <v>对</v>
      </c>
    </row>
    <row r="1761" ht="21.95" customHeight="1" spans="1:20">
      <c r="A1761" s="19">
        <v>1752</v>
      </c>
      <c r="B1761" s="19" t="s">
        <v>43</v>
      </c>
      <c r="C1761" s="19" t="s">
        <v>44</v>
      </c>
      <c r="D1761" s="19" t="s">
        <v>45</v>
      </c>
      <c r="E1761" s="19" t="s">
        <v>3086</v>
      </c>
      <c r="F1761" s="19" t="s">
        <v>3592</v>
      </c>
      <c r="G1761" s="19" t="s">
        <v>3915</v>
      </c>
      <c r="H1761" s="19" t="s">
        <v>3916</v>
      </c>
      <c r="I1761" s="19">
        <v>13070700591</v>
      </c>
      <c r="J1761" s="19" t="s">
        <v>60</v>
      </c>
      <c r="K1761" s="19">
        <v>3</v>
      </c>
      <c r="L1761" s="19" t="s">
        <v>3592</v>
      </c>
      <c r="M1761" s="19" t="str">
        <f>VLOOKUP(G1761,[1]Sheet1!$G$1:$M$65536,7,0)</f>
        <v>6214672440006290106</v>
      </c>
      <c r="N1761" s="19" t="str">
        <f>VLOOKUP(H1761,[2]Sheet1!$A$1:$E$65536,5,0)</f>
        <v>6214672440006290106</v>
      </c>
      <c r="O1761" s="19" t="s">
        <v>52</v>
      </c>
      <c r="P1761" s="19">
        <v>2</v>
      </c>
      <c r="Q1761" s="84">
        <f t="shared" si="42"/>
        <v>2</v>
      </c>
      <c r="R1761" s="26">
        <v>260</v>
      </c>
      <c r="S1761" s="26" t="str">
        <f>VLOOKUP(H1761,[2]Sheet1!$A$1:$F$65536,6,0)</f>
        <v>已激活</v>
      </c>
      <c r="T1761" s="58" t="str">
        <f t="shared" si="43"/>
        <v>对</v>
      </c>
    </row>
    <row r="1762" ht="21.95" customHeight="1" spans="1:20">
      <c r="A1762" s="19">
        <v>1753</v>
      </c>
      <c r="B1762" s="19" t="s">
        <v>43</v>
      </c>
      <c r="C1762" s="19" t="s">
        <v>44</v>
      </c>
      <c r="D1762" s="19" t="s">
        <v>45</v>
      </c>
      <c r="E1762" s="19" t="s">
        <v>3086</v>
      </c>
      <c r="F1762" s="19" t="s">
        <v>3592</v>
      </c>
      <c r="G1762" s="19" t="s">
        <v>3917</v>
      </c>
      <c r="H1762" s="19" t="s">
        <v>3918</v>
      </c>
      <c r="I1762" s="19">
        <v>15938915826</v>
      </c>
      <c r="J1762" s="19" t="s">
        <v>60</v>
      </c>
      <c r="K1762" s="19">
        <v>1</v>
      </c>
      <c r="L1762" s="19" t="s">
        <v>3592</v>
      </c>
      <c r="M1762" s="19" t="str">
        <f>VLOOKUP(G1762,[1]Sheet1!$G$1:$M$65536,7,0)</f>
        <v>6214672440001053772</v>
      </c>
      <c r="N1762" s="19" t="str">
        <f>VLOOKUP(H1762,[2]Sheet1!$A$1:$E$65536,5,0)</f>
        <v>6214672440001053772</v>
      </c>
      <c r="O1762" s="19" t="s">
        <v>52</v>
      </c>
      <c r="P1762" s="19">
        <v>1</v>
      </c>
      <c r="Q1762" s="84">
        <f t="shared" si="42"/>
        <v>1</v>
      </c>
      <c r="R1762" s="26">
        <v>130</v>
      </c>
      <c r="S1762" s="26" t="str">
        <f>VLOOKUP(H1762,[2]Sheet1!$A$1:$F$65536,6,0)</f>
        <v>已激活</v>
      </c>
      <c r="T1762" s="58" t="str">
        <f t="shared" si="43"/>
        <v>对</v>
      </c>
    </row>
    <row r="1763" ht="21.95" customHeight="1" spans="1:20">
      <c r="A1763" s="19">
        <v>1754</v>
      </c>
      <c r="B1763" s="19" t="s">
        <v>43</v>
      </c>
      <c r="C1763" s="19" t="s">
        <v>44</v>
      </c>
      <c r="D1763" s="19" t="s">
        <v>45</v>
      </c>
      <c r="E1763" s="19" t="s">
        <v>3086</v>
      </c>
      <c r="F1763" s="19" t="s">
        <v>3592</v>
      </c>
      <c r="G1763" s="19" t="s">
        <v>3919</v>
      </c>
      <c r="H1763" s="19" t="s">
        <v>3920</v>
      </c>
      <c r="I1763" s="19">
        <v>15837591674</v>
      </c>
      <c r="J1763" s="19" t="s">
        <v>60</v>
      </c>
      <c r="K1763" s="19">
        <v>1</v>
      </c>
      <c r="L1763" s="19" t="s">
        <v>3592</v>
      </c>
      <c r="M1763" s="19" t="str">
        <f>VLOOKUP(G1763,[1]Sheet1!$G$1:$M$65536,7,0)</f>
        <v>6214672440007332030</v>
      </c>
      <c r="N1763" s="19" t="str">
        <f>VLOOKUP(H1763,[2]Sheet1!$A$1:$E$65536,5,0)</f>
        <v>6214672440007332030</v>
      </c>
      <c r="O1763" s="19" t="s">
        <v>52</v>
      </c>
      <c r="P1763" s="19">
        <v>1</v>
      </c>
      <c r="Q1763" s="84">
        <f t="shared" si="42"/>
        <v>1</v>
      </c>
      <c r="R1763" s="26">
        <v>130</v>
      </c>
      <c r="S1763" s="26" t="str">
        <f>VLOOKUP(H1763,[2]Sheet1!$A$1:$F$65536,6,0)</f>
        <v>已激活</v>
      </c>
      <c r="T1763" s="58" t="str">
        <f t="shared" si="43"/>
        <v>对</v>
      </c>
    </row>
    <row r="1764" ht="21.95" customHeight="1" spans="1:20">
      <c r="A1764" s="19">
        <v>1755</v>
      </c>
      <c r="B1764" s="19" t="s">
        <v>43</v>
      </c>
      <c r="C1764" s="19" t="s">
        <v>44</v>
      </c>
      <c r="D1764" s="19" t="s">
        <v>45</v>
      </c>
      <c r="E1764" s="19" t="s">
        <v>3086</v>
      </c>
      <c r="F1764" s="19" t="s">
        <v>3592</v>
      </c>
      <c r="G1764" s="19" t="s">
        <v>3921</v>
      </c>
      <c r="H1764" s="19" t="s">
        <v>3922</v>
      </c>
      <c r="I1764" s="19">
        <v>13064462125</v>
      </c>
      <c r="J1764" s="19" t="s">
        <v>60</v>
      </c>
      <c r="K1764" s="19">
        <v>1</v>
      </c>
      <c r="L1764" s="19" t="s">
        <v>3592</v>
      </c>
      <c r="M1764" s="19" t="str">
        <f>VLOOKUP(G1764,[1]Sheet1!$G$1:$M$65536,7,0)</f>
        <v>6214672440001053848</v>
      </c>
      <c r="N1764" s="19" t="str">
        <f>VLOOKUP(H1764,[2]Sheet1!$A$1:$E$65536,5,0)</f>
        <v>6214672440001053848</v>
      </c>
      <c r="O1764" s="19" t="s">
        <v>52</v>
      </c>
      <c r="P1764" s="19">
        <v>1</v>
      </c>
      <c r="Q1764" s="84">
        <f t="shared" si="42"/>
        <v>1</v>
      </c>
      <c r="R1764" s="26">
        <v>130</v>
      </c>
      <c r="S1764" s="26" t="str">
        <f>VLOOKUP(H1764,[2]Sheet1!$A$1:$F$65536,6,0)</f>
        <v>已激活</v>
      </c>
      <c r="T1764" s="58" t="str">
        <f t="shared" si="43"/>
        <v>对</v>
      </c>
    </row>
    <row r="1765" ht="21.95" customHeight="1" spans="1:20">
      <c r="A1765" s="19">
        <v>1756</v>
      </c>
      <c r="B1765" s="19" t="s">
        <v>43</v>
      </c>
      <c r="C1765" s="19" t="s">
        <v>44</v>
      </c>
      <c r="D1765" s="19" t="s">
        <v>45</v>
      </c>
      <c r="E1765" s="19" t="s">
        <v>3086</v>
      </c>
      <c r="F1765" s="19" t="s">
        <v>3592</v>
      </c>
      <c r="G1765" s="19" t="s">
        <v>3923</v>
      </c>
      <c r="H1765" s="19" t="s">
        <v>3924</v>
      </c>
      <c r="I1765" s="19">
        <v>13087056543</v>
      </c>
      <c r="J1765" s="19" t="s">
        <v>60</v>
      </c>
      <c r="K1765" s="19">
        <v>1</v>
      </c>
      <c r="L1765" s="19" t="s">
        <v>3592</v>
      </c>
      <c r="M1765" s="19" t="str">
        <f>VLOOKUP(G1765,[1]Sheet1!$G$1:$M$65536,7,0)</f>
        <v>6214672440001054960</v>
      </c>
      <c r="N1765" s="19" t="str">
        <f>VLOOKUP(H1765,[2]Sheet1!$A$1:$E$65536,5,0)</f>
        <v>6214672440001054960</v>
      </c>
      <c r="O1765" s="19" t="s">
        <v>52</v>
      </c>
      <c r="P1765" s="19">
        <v>1</v>
      </c>
      <c r="Q1765" s="84">
        <f t="shared" si="42"/>
        <v>1</v>
      </c>
      <c r="R1765" s="26">
        <v>130</v>
      </c>
      <c r="S1765" s="26" t="str">
        <f>VLOOKUP(H1765,[2]Sheet1!$A$1:$F$65536,6,0)</f>
        <v>已激活</v>
      </c>
      <c r="T1765" s="58" t="str">
        <f t="shared" si="43"/>
        <v>对</v>
      </c>
    </row>
    <row r="1766" ht="21.95" customHeight="1" spans="1:20">
      <c r="A1766" s="19">
        <v>1757</v>
      </c>
      <c r="B1766" s="19" t="s">
        <v>43</v>
      </c>
      <c r="C1766" s="19" t="s">
        <v>44</v>
      </c>
      <c r="D1766" s="19" t="s">
        <v>45</v>
      </c>
      <c r="E1766" s="19" t="s">
        <v>3086</v>
      </c>
      <c r="F1766" s="19" t="s">
        <v>3592</v>
      </c>
      <c r="G1766" s="19" t="s">
        <v>3925</v>
      </c>
      <c r="H1766" s="19" t="s">
        <v>3926</v>
      </c>
      <c r="I1766" s="19">
        <v>13183352936</v>
      </c>
      <c r="J1766" s="19" t="s">
        <v>60</v>
      </c>
      <c r="K1766" s="19">
        <v>2</v>
      </c>
      <c r="L1766" s="19" t="s">
        <v>3592</v>
      </c>
      <c r="M1766" s="19" t="str">
        <f>VLOOKUP(G1766,[1]Sheet1!$G$1:$M$65536,7,0)</f>
        <v>6214672440001055108</v>
      </c>
      <c r="N1766" s="19" t="str">
        <f>VLOOKUP(H1766,[2]Sheet1!$A$1:$E$65536,5,0)</f>
        <v>6214672440001055108</v>
      </c>
      <c r="O1766" s="19" t="s">
        <v>52</v>
      </c>
      <c r="P1766" s="19">
        <v>1</v>
      </c>
      <c r="Q1766" s="84">
        <f t="shared" si="42"/>
        <v>1</v>
      </c>
      <c r="R1766" s="26">
        <v>130</v>
      </c>
      <c r="S1766" s="26" t="str">
        <f>VLOOKUP(H1766,[2]Sheet1!$A$1:$F$65536,6,0)</f>
        <v>已激活</v>
      </c>
      <c r="T1766" s="58" t="str">
        <f t="shared" si="43"/>
        <v>对</v>
      </c>
    </row>
    <row r="1767" ht="21.95" customHeight="1" spans="1:20">
      <c r="A1767" s="19">
        <v>1758</v>
      </c>
      <c r="B1767" s="19" t="s">
        <v>43</v>
      </c>
      <c r="C1767" s="19" t="s">
        <v>44</v>
      </c>
      <c r="D1767" s="19" t="s">
        <v>45</v>
      </c>
      <c r="E1767" s="19" t="s">
        <v>3086</v>
      </c>
      <c r="F1767" s="19" t="s">
        <v>3592</v>
      </c>
      <c r="G1767" s="19" t="s">
        <v>3927</v>
      </c>
      <c r="H1767" s="19" t="s">
        <v>3928</v>
      </c>
      <c r="I1767" s="19">
        <v>13782491575</v>
      </c>
      <c r="J1767" s="19" t="s">
        <v>60</v>
      </c>
      <c r="K1767" s="19">
        <v>4</v>
      </c>
      <c r="L1767" s="19" t="s">
        <v>3592</v>
      </c>
      <c r="M1767" s="19" t="str">
        <f>VLOOKUP(G1767,[1]Sheet1!$G$1:$M$65536,7,0)</f>
        <v>6214672440007281484</v>
      </c>
      <c r="N1767" s="19" t="str">
        <f>VLOOKUP(H1767,[2]Sheet1!$A$1:$E$65536,5,0)</f>
        <v>6214672440007281484</v>
      </c>
      <c r="O1767" s="19" t="s">
        <v>52</v>
      </c>
      <c r="P1767" s="19">
        <v>3</v>
      </c>
      <c r="Q1767" s="84">
        <f t="shared" si="42"/>
        <v>3</v>
      </c>
      <c r="R1767" s="26">
        <v>390</v>
      </c>
      <c r="S1767" s="26" t="str">
        <f>VLOOKUP(H1767,[2]Sheet1!$A$1:$F$65536,6,0)</f>
        <v>已激活</v>
      </c>
      <c r="T1767" s="58" t="str">
        <f t="shared" si="43"/>
        <v>对</v>
      </c>
    </row>
    <row r="1768" ht="21.95" customHeight="1" spans="1:20">
      <c r="A1768" s="19">
        <v>1759</v>
      </c>
      <c r="B1768" s="19" t="s">
        <v>43</v>
      </c>
      <c r="C1768" s="19" t="s">
        <v>44</v>
      </c>
      <c r="D1768" s="19" t="s">
        <v>45</v>
      </c>
      <c r="E1768" s="19" t="s">
        <v>3086</v>
      </c>
      <c r="F1768" s="19" t="s">
        <v>3592</v>
      </c>
      <c r="G1768" s="19" t="s">
        <v>3929</v>
      </c>
      <c r="H1768" s="19" t="s">
        <v>3930</v>
      </c>
      <c r="I1768" s="19">
        <v>13213853150</v>
      </c>
      <c r="J1768" s="19" t="s">
        <v>60</v>
      </c>
      <c r="K1768" s="19">
        <v>1</v>
      </c>
      <c r="L1768" s="19" t="s">
        <v>3592</v>
      </c>
      <c r="M1768" s="19" t="str">
        <f>VLOOKUP(G1768,[1]Sheet1!$G$1:$M$65536,7,0)</f>
        <v>6214672440006963306</v>
      </c>
      <c r="N1768" s="19" t="str">
        <f>VLOOKUP(H1768,[2]Sheet1!$A$1:$E$65536,5,0)</f>
        <v>6214672440006963306</v>
      </c>
      <c r="O1768" s="19" t="s">
        <v>52</v>
      </c>
      <c r="P1768" s="19">
        <v>1</v>
      </c>
      <c r="Q1768" s="84">
        <f t="shared" si="42"/>
        <v>1</v>
      </c>
      <c r="R1768" s="26">
        <v>130</v>
      </c>
      <c r="S1768" s="26" t="str">
        <f>VLOOKUP(H1768,[2]Sheet1!$A$1:$F$65536,6,0)</f>
        <v>已激活</v>
      </c>
      <c r="T1768" s="58" t="str">
        <f t="shared" si="43"/>
        <v>对</v>
      </c>
    </row>
    <row r="1769" ht="21.95" customHeight="1" spans="1:20">
      <c r="A1769" s="19">
        <v>1760</v>
      </c>
      <c r="B1769" s="19" t="s">
        <v>43</v>
      </c>
      <c r="C1769" s="19" t="s">
        <v>44</v>
      </c>
      <c r="D1769" s="19" t="s">
        <v>45</v>
      </c>
      <c r="E1769" s="19" t="s">
        <v>3086</v>
      </c>
      <c r="F1769" s="19" t="s">
        <v>3592</v>
      </c>
      <c r="G1769" s="19" t="s">
        <v>3931</v>
      </c>
      <c r="H1769" s="19" t="s">
        <v>3932</v>
      </c>
      <c r="I1769" s="19">
        <v>13137501518</v>
      </c>
      <c r="J1769" s="19" t="s">
        <v>60</v>
      </c>
      <c r="K1769" s="19">
        <v>1</v>
      </c>
      <c r="L1769" s="19" t="s">
        <v>3592</v>
      </c>
      <c r="M1769" s="19" t="str">
        <f>VLOOKUP(G1769,[1]Sheet1!$G$1:$M$65536,7,0)</f>
        <v>6214672440007278704</v>
      </c>
      <c r="N1769" s="19" t="str">
        <f>VLOOKUP(H1769,[2]Sheet1!$A$1:$E$65536,5,0)</f>
        <v>6214672440007278704</v>
      </c>
      <c r="O1769" s="19" t="s">
        <v>52</v>
      </c>
      <c r="P1769" s="19">
        <v>1</v>
      </c>
      <c r="Q1769" s="84">
        <f t="shared" si="42"/>
        <v>1</v>
      </c>
      <c r="R1769" s="26">
        <v>130</v>
      </c>
      <c r="S1769" s="26" t="str">
        <f>VLOOKUP(H1769,[2]Sheet1!$A$1:$F$65536,6,0)</f>
        <v>已激活</v>
      </c>
      <c r="T1769" s="58" t="str">
        <f t="shared" si="43"/>
        <v>对</v>
      </c>
    </row>
    <row r="1770" ht="21.95" customHeight="1" spans="1:20">
      <c r="A1770" s="19">
        <v>1761</v>
      </c>
      <c r="B1770" s="19" t="s">
        <v>43</v>
      </c>
      <c r="C1770" s="19" t="s">
        <v>44</v>
      </c>
      <c r="D1770" s="19" t="s">
        <v>45</v>
      </c>
      <c r="E1770" s="19" t="s">
        <v>3086</v>
      </c>
      <c r="F1770" s="19" t="s">
        <v>3592</v>
      </c>
      <c r="G1770" s="19" t="s">
        <v>3933</v>
      </c>
      <c r="H1770" s="19" t="s">
        <v>3934</v>
      </c>
      <c r="I1770" s="19">
        <v>15238270045</v>
      </c>
      <c r="J1770" s="19" t="s">
        <v>60</v>
      </c>
      <c r="K1770" s="19">
        <v>1</v>
      </c>
      <c r="L1770" s="19" t="s">
        <v>3592</v>
      </c>
      <c r="M1770" s="19" t="str">
        <f>VLOOKUP(G1770,[1]Sheet1!$G$1:$M$65536,7,0)</f>
        <v>6124672440001051529</v>
      </c>
      <c r="N1770" s="19" t="str">
        <f>VLOOKUP(H1770,[2]Sheet1!$A$1:$E$65536,5,0)</f>
        <v>6214672440001051529</v>
      </c>
      <c r="O1770" s="19" t="s">
        <v>52</v>
      </c>
      <c r="P1770" s="19">
        <v>1</v>
      </c>
      <c r="Q1770" s="84">
        <f t="shared" si="42"/>
        <v>1</v>
      </c>
      <c r="R1770" s="26">
        <v>130</v>
      </c>
      <c r="S1770" s="26" t="str">
        <f>VLOOKUP(H1770,[2]Sheet1!$A$1:$F$65536,6,0)</f>
        <v>已激活</v>
      </c>
      <c r="T1770" s="58" t="str">
        <f t="shared" si="43"/>
        <v>对</v>
      </c>
    </row>
    <row r="1771" ht="21.95" customHeight="1" spans="1:20">
      <c r="A1771" s="19">
        <v>1762</v>
      </c>
      <c r="B1771" s="19" t="s">
        <v>43</v>
      </c>
      <c r="C1771" s="19" t="s">
        <v>44</v>
      </c>
      <c r="D1771" s="19" t="s">
        <v>45</v>
      </c>
      <c r="E1771" s="19" t="s">
        <v>3086</v>
      </c>
      <c r="F1771" s="19" t="s">
        <v>3592</v>
      </c>
      <c r="G1771" s="19" t="s">
        <v>3935</v>
      </c>
      <c r="H1771" s="19" t="s">
        <v>3936</v>
      </c>
      <c r="I1771" s="19">
        <v>13213853150</v>
      </c>
      <c r="J1771" s="19" t="s">
        <v>60</v>
      </c>
      <c r="K1771" s="19">
        <v>2</v>
      </c>
      <c r="L1771" s="19" t="s">
        <v>3592</v>
      </c>
      <c r="M1771" s="19" t="str">
        <f>VLOOKUP(G1771,[1]Sheet1!$G$1:$M$65536,7,0)</f>
        <v>6214672440001051735</v>
      </c>
      <c r="N1771" s="19" t="str">
        <f>VLOOKUP(H1771,[2]Sheet1!$A$1:$E$65536,5,0)</f>
        <v>6214672440001051735</v>
      </c>
      <c r="O1771" s="19" t="s">
        <v>52</v>
      </c>
      <c r="P1771" s="19">
        <v>1</v>
      </c>
      <c r="Q1771" s="84">
        <f t="shared" si="42"/>
        <v>1</v>
      </c>
      <c r="R1771" s="26">
        <v>130</v>
      </c>
      <c r="S1771" s="26" t="str">
        <f>VLOOKUP(H1771,[2]Sheet1!$A$1:$F$65536,6,0)</f>
        <v>已激活</v>
      </c>
      <c r="T1771" s="58" t="str">
        <f t="shared" si="43"/>
        <v>对</v>
      </c>
    </row>
    <row r="1772" ht="21.95" customHeight="1" spans="1:20">
      <c r="A1772" s="19">
        <v>1763</v>
      </c>
      <c r="B1772" s="19" t="s">
        <v>43</v>
      </c>
      <c r="C1772" s="19" t="s">
        <v>44</v>
      </c>
      <c r="D1772" s="19" t="s">
        <v>45</v>
      </c>
      <c r="E1772" s="19" t="s">
        <v>3086</v>
      </c>
      <c r="F1772" s="19" t="s">
        <v>3592</v>
      </c>
      <c r="G1772" s="19" t="s">
        <v>3937</v>
      </c>
      <c r="H1772" s="19" t="s">
        <v>3938</v>
      </c>
      <c r="I1772" s="19">
        <v>13271496757</v>
      </c>
      <c r="J1772" s="19" t="s">
        <v>60</v>
      </c>
      <c r="K1772" s="19">
        <v>2</v>
      </c>
      <c r="L1772" s="19" t="s">
        <v>3592</v>
      </c>
      <c r="M1772" s="19" t="str">
        <f>VLOOKUP(G1772,[1]Sheet1!$G$1:$M$65536,7,0)</f>
        <v>6214672440006289876</v>
      </c>
      <c r="N1772" s="19" t="str">
        <f>VLOOKUP(H1772,[2]Sheet1!$A$1:$E$65536,5,0)</f>
        <v>6214672440006289876</v>
      </c>
      <c r="O1772" s="19" t="s">
        <v>52</v>
      </c>
      <c r="P1772" s="19">
        <v>2</v>
      </c>
      <c r="Q1772" s="84">
        <f t="shared" si="42"/>
        <v>2</v>
      </c>
      <c r="R1772" s="26">
        <v>260</v>
      </c>
      <c r="S1772" s="26" t="str">
        <f>VLOOKUP(H1772,[2]Sheet1!$A$1:$F$65536,6,0)</f>
        <v>已激活</v>
      </c>
      <c r="T1772" s="58" t="str">
        <f t="shared" si="43"/>
        <v>对</v>
      </c>
    </row>
    <row r="1773" ht="21.95" customHeight="1" spans="1:20">
      <c r="A1773" s="19">
        <v>1764</v>
      </c>
      <c r="B1773" s="19" t="s">
        <v>43</v>
      </c>
      <c r="C1773" s="19" t="s">
        <v>44</v>
      </c>
      <c r="D1773" s="19" t="s">
        <v>45</v>
      </c>
      <c r="E1773" s="19" t="s">
        <v>3086</v>
      </c>
      <c r="F1773" s="19" t="s">
        <v>3592</v>
      </c>
      <c r="G1773" s="19" t="s">
        <v>3939</v>
      </c>
      <c r="H1773" s="19" t="s">
        <v>3940</v>
      </c>
      <c r="I1773" s="19">
        <v>15503756118</v>
      </c>
      <c r="J1773" s="19" t="s">
        <v>60</v>
      </c>
      <c r="K1773" s="19">
        <v>1</v>
      </c>
      <c r="L1773" s="19" t="s">
        <v>3592</v>
      </c>
      <c r="M1773" s="19" t="str">
        <f>VLOOKUP(G1773,[1]Sheet1!$G$1:$M$65536,7,0)</f>
        <v>6214672440006287060</v>
      </c>
      <c r="N1773" s="19" t="str">
        <f>VLOOKUP(H1773,[2]Sheet1!$A$1:$E$65536,5,0)</f>
        <v>6214672440006287060</v>
      </c>
      <c r="O1773" s="19" t="s">
        <v>52</v>
      </c>
      <c r="P1773" s="19">
        <v>1</v>
      </c>
      <c r="Q1773" s="84">
        <f t="shared" si="42"/>
        <v>1</v>
      </c>
      <c r="R1773" s="26">
        <v>130</v>
      </c>
      <c r="S1773" s="26" t="str">
        <f>VLOOKUP(H1773,[2]Sheet1!$A$1:$F$65536,6,0)</f>
        <v>已激活</v>
      </c>
      <c r="T1773" s="58" t="str">
        <f t="shared" si="43"/>
        <v>对</v>
      </c>
    </row>
    <row r="1774" ht="21.95" customHeight="1" spans="1:20">
      <c r="A1774" s="19">
        <v>1765</v>
      </c>
      <c r="B1774" s="19" t="s">
        <v>43</v>
      </c>
      <c r="C1774" s="19" t="s">
        <v>44</v>
      </c>
      <c r="D1774" s="19" t="s">
        <v>45</v>
      </c>
      <c r="E1774" s="19" t="s">
        <v>3086</v>
      </c>
      <c r="F1774" s="19" t="s">
        <v>3592</v>
      </c>
      <c r="G1774" s="19" t="s">
        <v>3941</v>
      </c>
      <c r="H1774" s="19" t="s">
        <v>3942</v>
      </c>
      <c r="I1774" s="19">
        <v>13064461915</v>
      </c>
      <c r="J1774" s="19" t="s">
        <v>60</v>
      </c>
      <c r="K1774" s="19">
        <v>2</v>
      </c>
      <c r="L1774" s="19" t="s">
        <v>3592</v>
      </c>
      <c r="M1774" s="19" t="str">
        <f>VLOOKUP(G1774,[1]Sheet1!$G$1:$M$65536,7,0)</f>
        <v>6214672440005420415</v>
      </c>
      <c r="N1774" s="19" t="str">
        <f>VLOOKUP(H1774,[2]Sheet1!$A$1:$E$65536,5,0)</f>
        <v>6214672440005420415</v>
      </c>
      <c r="O1774" s="19" t="s">
        <v>52</v>
      </c>
      <c r="P1774" s="19">
        <v>1</v>
      </c>
      <c r="Q1774" s="84">
        <f t="shared" si="42"/>
        <v>1</v>
      </c>
      <c r="R1774" s="26">
        <v>130</v>
      </c>
      <c r="S1774" s="26" t="str">
        <f>VLOOKUP(H1774,[2]Sheet1!$A$1:$F$65536,6,0)</f>
        <v>已激活</v>
      </c>
      <c r="T1774" s="58" t="str">
        <f t="shared" si="43"/>
        <v>对</v>
      </c>
    </row>
    <row r="1775" ht="21.95" customHeight="1" spans="1:20">
      <c r="A1775" s="19">
        <v>1766</v>
      </c>
      <c r="B1775" s="19" t="s">
        <v>43</v>
      </c>
      <c r="C1775" s="19" t="s">
        <v>44</v>
      </c>
      <c r="D1775" s="19" t="s">
        <v>45</v>
      </c>
      <c r="E1775" s="19" t="s">
        <v>3086</v>
      </c>
      <c r="F1775" s="19" t="s">
        <v>3943</v>
      </c>
      <c r="G1775" s="19" t="s">
        <v>3944</v>
      </c>
      <c r="H1775" s="19" t="s">
        <v>3945</v>
      </c>
      <c r="I1775" s="19">
        <v>15517854988</v>
      </c>
      <c r="J1775" s="19" t="s">
        <v>163</v>
      </c>
      <c r="K1775" s="19">
        <v>1</v>
      </c>
      <c r="L1775" s="19" t="s">
        <v>3943</v>
      </c>
      <c r="M1775" s="19" t="str">
        <f>VLOOKUP(G1775,[1]Sheet1!$G$1:$M$65536,7,0)</f>
        <v>6217211707004881313</v>
      </c>
      <c r="N1775" s="19" t="str">
        <f>VLOOKUP(H1775,[2]Sheet1!$A$1:$E$65536,5,0)</f>
        <v>6217211707004881313</v>
      </c>
      <c r="O1775" s="19" t="s">
        <v>52</v>
      </c>
      <c r="P1775" s="19">
        <v>1</v>
      </c>
      <c r="Q1775" s="84">
        <f t="shared" si="42"/>
        <v>1</v>
      </c>
      <c r="R1775" s="26">
        <v>130</v>
      </c>
      <c r="S1775" s="26" t="str">
        <f>VLOOKUP(H1775,[2]Sheet1!$A$1:$F$65536,6,0)</f>
        <v>已激活</v>
      </c>
      <c r="T1775" s="58" t="str">
        <f t="shared" si="43"/>
        <v>对</v>
      </c>
    </row>
    <row r="1776" ht="21.95" customHeight="1" spans="1:20">
      <c r="A1776" s="19">
        <v>1767</v>
      </c>
      <c r="B1776" s="19" t="s">
        <v>43</v>
      </c>
      <c r="C1776" s="19" t="s">
        <v>44</v>
      </c>
      <c r="D1776" s="19" t="s">
        <v>45</v>
      </c>
      <c r="E1776" s="19" t="s">
        <v>3086</v>
      </c>
      <c r="F1776" s="19" t="s">
        <v>3943</v>
      </c>
      <c r="G1776" s="19" t="s">
        <v>3946</v>
      </c>
      <c r="H1776" s="19" t="s">
        <v>3947</v>
      </c>
      <c r="I1776" s="19">
        <v>13064456832</v>
      </c>
      <c r="J1776" s="19" t="s">
        <v>163</v>
      </c>
      <c r="K1776" s="19">
        <v>3</v>
      </c>
      <c r="L1776" s="19" t="s">
        <v>3943</v>
      </c>
      <c r="M1776" s="19" t="str">
        <f>VLOOKUP(G1776,[1]Sheet1!$G$1:$M$65536,7,0)</f>
        <v>6217211707004882907</v>
      </c>
      <c r="N1776" s="19" t="str">
        <f>VLOOKUP(H1776,[2]Sheet1!$A$1:$E$65536,5,0)</f>
        <v>6217211707004882907</v>
      </c>
      <c r="O1776" s="19" t="s">
        <v>52</v>
      </c>
      <c r="P1776" s="19">
        <v>1</v>
      </c>
      <c r="Q1776" s="84">
        <f t="shared" si="42"/>
        <v>1</v>
      </c>
      <c r="R1776" s="26">
        <v>130</v>
      </c>
      <c r="S1776" s="26" t="str">
        <f>VLOOKUP(H1776,[2]Sheet1!$A$1:$F$65536,6,0)</f>
        <v>已激活</v>
      </c>
      <c r="T1776" s="58" t="str">
        <f t="shared" si="43"/>
        <v>对</v>
      </c>
    </row>
    <row r="1777" ht="21.95" customHeight="1" spans="1:20">
      <c r="A1777" s="19">
        <v>1768</v>
      </c>
      <c r="B1777" s="19" t="s">
        <v>43</v>
      </c>
      <c r="C1777" s="19" t="s">
        <v>44</v>
      </c>
      <c r="D1777" s="19" t="s">
        <v>45</v>
      </c>
      <c r="E1777" s="19" t="s">
        <v>3086</v>
      </c>
      <c r="F1777" s="19" t="s">
        <v>3943</v>
      </c>
      <c r="G1777" s="19" t="s">
        <v>3948</v>
      </c>
      <c r="H1777" s="19" t="s">
        <v>3949</v>
      </c>
      <c r="I1777" s="19">
        <v>15136964315</v>
      </c>
      <c r="J1777" s="19" t="s">
        <v>163</v>
      </c>
      <c r="K1777" s="19">
        <v>5</v>
      </c>
      <c r="L1777" s="19" t="s">
        <v>3943</v>
      </c>
      <c r="M1777" s="19" t="str">
        <f>VLOOKUP(G1777,[1]Sheet1!$G$1:$M$65536,7,0)</f>
        <v>6214672440001006200</v>
      </c>
      <c r="N1777" s="19" t="str">
        <f>VLOOKUP(H1777,[2]Sheet1!$A$1:$E$65536,5,0)</f>
        <v>6214672440001006200</v>
      </c>
      <c r="O1777" s="19" t="s">
        <v>52</v>
      </c>
      <c r="P1777" s="19">
        <v>2</v>
      </c>
      <c r="Q1777" s="84">
        <f t="shared" si="42"/>
        <v>2</v>
      </c>
      <c r="R1777" s="26">
        <v>260</v>
      </c>
      <c r="S1777" s="26" t="str">
        <f>VLOOKUP(H1777,[2]Sheet1!$A$1:$F$65536,6,0)</f>
        <v>已激活</v>
      </c>
      <c r="T1777" s="58" t="str">
        <f t="shared" si="43"/>
        <v>对</v>
      </c>
    </row>
    <row r="1778" ht="21.95" customHeight="1" spans="1:20">
      <c r="A1778" s="19">
        <v>1769</v>
      </c>
      <c r="B1778" s="19" t="s">
        <v>43</v>
      </c>
      <c r="C1778" s="19" t="s">
        <v>44</v>
      </c>
      <c r="D1778" s="19" t="s">
        <v>45</v>
      </c>
      <c r="E1778" s="19" t="s">
        <v>3086</v>
      </c>
      <c r="F1778" s="19" t="s">
        <v>3943</v>
      </c>
      <c r="G1778" s="19" t="s">
        <v>3950</v>
      </c>
      <c r="H1778" s="19" t="s">
        <v>3951</v>
      </c>
      <c r="I1778" s="19" t="s">
        <v>3952</v>
      </c>
      <c r="J1778" s="19" t="s">
        <v>163</v>
      </c>
      <c r="K1778" s="19">
        <v>1</v>
      </c>
      <c r="L1778" s="19" t="s">
        <v>3943</v>
      </c>
      <c r="M1778" s="19" t="str">
        <f>VLOOKUP(G1778,[1]Sheet1!$G$1:$M$65536,7,0)</f>
        <v>6214672440001007406</v>
      </c>
      <c r="N1778" s="19" t="str">
        <f>VLOOKUP(H1778,[2]Sheet1!$A$1:$E$65536,5,0)</f>
        <v>6214672440001007406</v>
      </c>
      <c r="O1778" s="19" t="s">
        <v>52</v>
      </c>
      <c r="P1778" s="19">
        <v>1</v>
      </c>
      <c r="Q1778" s="84">
        <f t="shared" si="42"/>
        <v>1</v>
      </c>
      <c r="R1778" s="26">
        <v>130</v>
      </c>
      <c r="S1778" s="26" t="str">
        <f>VLOOKUP(H1778,[2]Sheet1!$A$1:$F$65536,6,0)</f>
        <v>已激活</v>
      </c>
      <c r="T1778" s="58" t="str">
        <f t="shared" si="43"/>
        <v>对</v>
      </c>
    </row>
    <row r="1779" ht="21.95" customHeight="1" spans="1:20">
      <c r="A1779" s="19">
        <v>1770</v>
      </c>
      <c r="B1779" s="19" t="s">
        <v>43</v>
      </c>
      <c r="C1779" s="19" t="s">
        <v>44</v>
      </c>
      <c r="D1779" s="19" t="s">
        <v>45</v>
      </c>
      <c r="E1779" s="19" t="s">
        <v>3086</v>
      </c>
      <c r="F1779" s="19" t="s">
        <v>3943</v>
      </c>
      <c r="G1779" s="19" t="s">
        <v>3953</v>
      </c>
      <c r="H1779" s="19" t="s">
        <v>3954</v>
      </c>
      <c r="I1779" s="101" t="s">
        <v>3955</v>
      </c>
      <c r="J1779" s="19" t="s">
        <v>60</v>
      </c>
      <c r="K1779" s="19">
        <v>3</v>
      </c>
      <c r="L1779" s="19" t="s">
        <v>3943</v>
      </c>
      <c r="M1779" s="19" t="str">
        <f>VLOOKUP(G1779,[1]Sheet1!$G$1:$M$65536,7,0)</f>
        <v>6214672440006305896</v>
      </c>
      <c r="N1779" s="19" t="str">
        <f>VLOOKUP(H1779,[2]Sheet1!$A$1:$E$65536,5,0)</f>
        <v>6214672440006305896</v>
      </c>
      <c r="O1779" s="19" t="s">
        <v>52</v>
      </c>
      <c r="P1779" s="19">
        <v>2</v>
      </c>
      <c r="Q1779" s="84">
        <f t="shared" si="42"/>
        <v>2</v>
      </c>
      <c r="R1779" s="26">
        <v>260</v>
      </c>
      <c r="S1779" s="26" t="str">
        <f>VLOOKUP(H1779,[2]Sheet1!$A$1:$F$65536,6,0)</f>
        <v>已开户</v>
      </c>
      <c r="T1779" s="58" t="str">
        <f t="shared" si="43"/>
        <v>对</v>
      </c>
    </row>
    <row r="1780" ht="21.95" customHeight="1" spans="1:20">
      <c r="A1780" s="19">
        <v>1771</v>
      </c>
      <c r="B1780" s="19" t="s">
        <v>43</v>
      </c>
      <c r="C1780" s="19" t="s">
        <v>44</v>
      </c>
      <c r="D1780" s="19" t="s">
        <v>45</v>
      </c>
      <c r="E1780" s="19" t="s">
        <v>3086</v>
      </c>
      <c r="F1780" s="19" t="s">
        <v>3943</v>
      </c>
      <c r="G1780" s="19" t="s">
        <v>3956</v>
      </c>
      <c r="H1780" s="19" t="s">
        <v>3957</v>
      </c>
      <c r="I1780" s="19">
        <v>15639960496</v>
      </c>
      <c r="J1780" s="19" t="s">
        <v>163</v>
      </c>
      <c r="K1780" s="19">
        <v>4</v>
      </c>
      <c r="L1780" s="19" t="s">
        <v>3943</v>
      </c>
      <c r="M1780" s="19" t="str">
        <f>VLOOKUP(G1780,[1]Sheet1!$G$1:$M$65536,7,0)</f>
        <v>6214672440001007364</v>
      </c>
      <c r="N1780" s="19" t="str">
        <f>VLOOKUP(H1780,[2]Sheet1!$A$1:$E$65536,5,0)</f>
        <v>6214672440001007364</v>
      </c>
      <c r="O1780" s="19" t="s">
        <v>52</v>
      </c>
      <c r="P1780" s="19">
        <v>2</v>
      </c>
      <c r="Q1780" s="84">
        <f t="shared" si="42"/>
        <v>2</v>
      </c>
      <c r="R1780" s="26">
        <v>260</v>
      </c>
      <c r="S1780" s="26" t="str">
        <f>VLOOKUP(H1780,[2]Sheet1!$A$1:$F$65536,6,0)</f>
        <v>已激活</v>
      </c>
      <c r="T1780" s="58" t="str">
        <f t="shared" si="43"/>
        <v>对</v>
      </c>
    </row>
    <row r="1781" ht="21.95" customHeight="1" spans="1:20">
      <c r="A1781" s="19">
        <v>1772</v>
      </c>
      <c r="B1781" s="19" t="s">
        <v>43</v>
      </c>
      <c r="C1781" s="19" t="s">
        <v>44</v>
      </c>
      <c r="D1781" s="19" t="s">
        <v>45</v>
      </c>
      <c r="E1781" s="19" t="s">
        <v>3086</v>
      </c>
      <c r="F1781" s="19" t="s">
        <v>3943</v>
      </c>
      <c r="G1781" s="19" t="s">
        <v>3958</v>
      </c>
      <c r="H1781" s="19" t="s">
        <v>3959</v>
      </c>
      <c r="I1781" s="19" t="s">
        <v>3960</v>
      </c>
      <c r="J1781" s="19" t="s">
        <v>163</v>
      </c>
      <c r="K1781" s="19">
        <v>4</v>
      </c>
      <c r="L1781" s="19" t="s">
        <v>3943</v>
      </c>
      <c r="M1781" s="19" t="str">
        <f>VLOOKUP(G1781,[1]Sheet1!$G$1:$M$65536,7,0)</f>
        <v>6214672440001009287</v>
      </c>
      <c r="N1781" s="19" t="str">
        <f>VLOOKUP(H1781,[2]Sheet1!$A$1:$E$65536,5,0)</f>
        <v>6214672440001009287</v>
      </c>
      <c r="O1781" s="19" t="s">
        <v>52</v>
      </c>
      <c r="P1781" s="19">
        <v>2</v>
      </c>
      <c r="Q1781" s="84">
        <f t="shared" ref="Q1781:Q1844" si="44">P1781</f>
        <v>2</v>
      </c>
      <c r="R1781" s="26">
        <v>260</v>
      </c>
      <c r="S1781" s="26" t="str">
        <f>VLOOKUP(H1781,[2]Sheet1!$A$1:$F$65536,6,0)</f>
        <v>已激活</v>
      </c>
      <c r="T1781" s="58" t="str">
        <f t="shared" si="43"/>
        <v>对</v>
      </c>
    </row>
    <row r="1782" ht="21.95" customHeight="1" spans="1:20">
      <c r="A1782" s="19">
        <v>1773</v>
      </c>
      <c r="B1782" s="19" t="s">
        <v>43</v>
      </c>
      <c r="C1782" s="19" t="s">
        <v>44</v>
      </c>
      <c r="D1782" s="19" t="s">
        <v>45</v>
      </c>
      <c r="E1782" s="19" t="s">
        <v>3086</v>
      </c>
      <c r="F1782" s="19" t="s">
        <v>3943</v>
      </c>
      <c r="G1782" s="19" t="s">
        <v>3961</v>
      </c>
      <c r="H1782" s="19" t="s">
        <v>3962</v>
      </c>
      <c r="I1782" s="19">
        <v>13949490222</v>
      </c>
      <c r="J1782" s="19" t="s">
        <v>60</v>
      </c>
      <c r="K1782" s="19">
        <v>3</v>
      </c>
      <c r="L1782" s="19" t="s">
        <v>3943</v>
      </c>
      <c r="M1782" s="19" t="str">
        <f>VLOOKUP(G1782,[1]Sheet1!$G$1:$M$65536,7,0)</f>
        <v>6214672440007425354</v>
      </c>
      <c r="N1782" s="19" t="str">
        <f>VLOOKUP(H1782,[2]Sheet1!$A$1:$E$65536,5,0)</f>
        <v>6214672440007425354</v>
      </c>
      <c r="O1782" s="19" t="s">
        <v>52</v>
      </c>
      <c r="P1782" s="19">
        <v>2</v>
      </c>
      <c r="Q1782" s="84">
        <f t="shared" si="44"/>
        <v>2</v>
      </c>
      <c r="R1782" s="26">
        <v>260</v>
      </c>
      <c r="S1782" s="26" t="str">
        <f>VLOOKUP(H1782,[2]Sheet1!$A$1:$F$65536,6,0)</f>
        <v>已激活</v>
      </c>
      <c r="T1782" s="58" t="str">
        <f t="shared" si="43"/>
        <v>对</v>
      </c>
    </row>
    <row r="1783" ht="21.95" customHeight="1" spans="1:20">
      <c r="A1783" s="19">
        <v>1774</v>
      </c>
      <c r="B1783" s="19" t="s">
        <v>43</v>
      </c>
      <c r="C1783" s="19" t="s">
        <v>44</v>
      </c>
      <c r="D1783" s="19" t="s">
        <v>45</v>
      </c>
      <c r="E1783" s="19" t="s">
        <v>3086</v>
      </c>
      <c r="F1783" s="19" t="s">
        <v>3943</v>
      </c>
      <c r="G1783" s="19" t="s">
        <v>3963</v>
      </c>
      <c r="H1783" s="19" t="s">
        <v>3964</v>
      </c>
      <c r="I1783" s="19">
        <v>15517854988</v>
      </c>
      <c r="J1783" s="19" t="s">
        <v>163</v>
      </c>
      <c r="K1783" s="19">
        <v>4</v>
      </c>
      <c r="L1783" s="19" t="s">
        <v>3943</v>
      </c>
      <c r="M1783" s="19" t="str">
        <f>VLOOKUP(G1783,[1]Sheet1!$G$1:$M$65536,7,0)</f>
        <v>6214672440001009121</v>
      </c>
      <c r="N1783" s="19" t="str">
        <f>VLOOKUP(H1783,[2]Sheet1!$A$1:$E$65536,5,0)</f>
        <v>6214672440001009121</v>
      </c>
      <c r="O1783" s="19" t="s">
        <v>52</v>
      </c>
      <c r="P1783" s="19">
        <v>2</v>
      </c>
      <c r="Q1783" s="84">
        <f t="shared" si="44"/>
        <v>2</v>
      </c>
      <c r="R1783" s="26">
        <v>260</v>
      </c>
      <c r="S1783" s="26" t="str">
        <f>VLOOKUP(H1783,[2]Sheet1!$A$1:$F$65536,6,0)</f>
        <v>已激活</v>
      </c>
      <c r="T1783" s="58" t="str">
        <f t="shared" si="43"/>
        <v>对</v>
      </c>
    </row>
    <row r="1784" ht="21.95" customHeight="1" spans="1:20">
      <c r="A1784" s="19">
        <v>1775</v>
      </c>
      <c r="B1784" s="19" t="s">
        <v>43</v>
      </c>
      <c r="C1784" s="19" t="s">
        <v>44</v>
      </c>
      <c r="D1784" s="19" t="s">
        <v>45</v>
      </c>
      <c r="E1784" s="19" t="s">
        <v>3086</v>
      </c>
      <c r="F1784" s="19" t="s">
        <v>3943</v>
      </c>
      <c r="G1784" s="19" t="s">
        <v>3965</v>
      </c>
      <c r="H1784" s="19" t="s">
        <v>3966</v>
      </c>
      <c r="I1784" s="19" t="s">
        <v>3967</v>
      </c>
      <c r="J1784" s="19" t="s">
        <v>163</v>
      </c>
      <c r="K1784" s="19">
        <v>2</v>
      </c>
      <c r="L1784" s="19" t="s">
        <v>3943</v>
      </c>
      <c r="M1784" s="19" t="str">
        <f>VLOOKUP(G1784,[1]Sheet1!$G$1:$M$65536,7,0)</f>
        <v>6214672440001006606</v>
      </c>
      <c r="N1784" s="19" t="str">
        <f>VLOOKUP(H1784,[2]Sheet1!$A$1:$E$65536,5,0)</f>
        <v>6214672440001006606</v>
      </c>
      <c r="O1784" s="19" t="s">
        <v>52</v>
      </c>
      <c r="P1784" s="19">
        <v>1</v>
      </c>
      <c r="Q1784" s="84">
        <f t="shared" si="44"/>
        <v>1</v>
      </c>
      <c r="R1784" s="26">
        <v>130</v>
      </c>
      <c r="S1784" s="26" t="str">
        <f>VLOOKUP(H1784,[2]Sheet1!$A$1:$F$65536,6,0)</f>
        <v>已激活</v>
      </c>
      <c r="T1784" s="58" t="str">
        <f t="shared" si="43"/>
        <v>对</v>
      </c>
    </row>
    <row r="1785" ht="21.95" customHeight="1" spans="1:20">
      <c r="A1785" s="19">
        <v>1776</v>
      </c>
      <c r="B1785" s="19" t="s">
        <v>43</v>
      </c>
      <c r="C1785" s="19" t="s">
        <v>44</v>
      </c>
      <c r="D1785" s="19" t="s">
        <v>45</v>
      </c>
      <c r="E1785" s="19" t="s">
        <v>3086</v>
      </c>
      <c r="F1785" s="19" t="s">
        <v>3943</v>
      </c>
      <c r="G1785" s="19" t="s">
        <v>3968</v>
      </c>
      <c r="H1785" s="19" t="s">
        <v>3969</v>
      </c>
      <c r="I1785" s="19">
        <v>15993573945</v>
      </c>
      <c r="J1785" s="19" t="s">
        <v>163</v>
      </c>
      <c r="K1785" s="19">
        <v>5</v>
      </c>
      <c r="L1785" s="19" t="s">
        <v>3943</v>
      </c>
      <c r="M1785" s="19" t="str">
        <f>VLOOKUP(G1785,[1]Sheet1!$G$1:$M$65536,7,0)</f>
        <v>6214672440001006879</v>
      </c>
      <c r="N1785" s="19" t="str">
        <f>VLOOKUP(H1785,[2]Sheet1!$A$1:$E$65536,5,0)</f>
        <v>6214672440001006879</v>
      </c>
      <c r="O1785" s="19" t="s">
        <v>52</v>
      </c>
      <c r="P1785" s="19">
        <v>2</v>
      </c>
      <c r="Q1785" s="84">
        <f t="shared" si="44"/>
        <v>2</v>
      </c>
      <c r="R1785" s="26">
        <v>260</v>
      </c>
      <c r="S1785" s="26" t="str">
        <f>VLOOKUP(H1785,[2]Sheet1!$A$1:$F$65536,6,0)</f>
        <v>已激活</v>
      </c>
      <c r="T1785" s="58" t="str">
        <f t="shared" si="43"/>
        <v>对</v>
      </c>
    </row>
    <row r="1786" ht="21.95" customHeight="1" spans="1:20">
      <c r="A1786" s="19">
        <v>1777</v>
      </c>
      <c r="B1786" s="19" t="s">
        <v>43</v>
      </c>
      <c r="C1786" s="19" t="s">
        <v>44</v>
      </c>
      <c r="D1786" s="19" t="s">
        <v>45</v>
      </c>
      <c r="E1786" s="19" t="s">
        <v>3086</v>
      </c>
      <c r="F1786" s="19" t="s">
        <v>3943</v>
      </c>
      <c r="G1786" s="19" t="s">
        <v>3970</v>
      </c>
      <c r="H1786" s="101" t="s">
        <v>3971</v>
      </c>
      <c r="I1786" s="19">
        <v>13783288151</v>
      </c>
      <c r="J1786" s="19" t="s">
        <v>163</v>
      </c>
      <c r="K1786" s="19">
        <v>3</v>
      </c>
      <c r="L1786" s="19" t="s">
        <v>3943</v>
      </c>
      <c r="M1786" s="19" t="str">
        <f>VLOOKUP(G1786,[1]Sheet1!$G$1:$M$65536,7,0)</f>
        <v>6214672440006305656</v>
      </c>
      <c r="N1786" s="19" t="str">
        <f>VLOOKUP(H1786,[2]Sheet1!$A$1:$E$65536,5,0)</f>
        <v>6214672440006305656</v>
      </c>
      <c r="O1786" s="19" t="s">
        <v>52</v>
      </c>
      <c r="P1786" s="19">
        <v>1</v>
      </c>
      <c r="Q1786" s="84">
        <f t="shared" si="44"/>
        <v>1</v>
      </c>
      <c r="R1786" s="26">
        <v>130</v>
      </c>
      <c r="S1786" s="26" t="str">
        <f>VLOOKUP(H1786,[2]Sheet1!$A$1:$F$65536,6,0)</f>
        <v>已激活</v>
      </c>
      <c r="T1786" s="58" t="str">
        <f t="shared" si="43"/>
        <v>对</v>
      </c>
    </row>
    <row r="1787" ht="21.95" customHeight="1" spans="1:20">
      <c r="A1787" s="19">
        <v>1778</v>
      </c>
      <c r="B1787" s="19" t="s">
        <v>43</v>
      </c>
      <c r="C1787" s="19" t="s">
        <v>44</v>
      </c>
      <c r="D1787" s="19" t="s">
        <v>45</v>
      </c>
      <c r="E1787" s="19" t="s">
        <v>3086</v>
      </c>
      <c r="F1787" s="19" t="s">
        <v>3943</v>
      </c>
      <c r="G1787" s="19" t="s">
        <v>3972</v>
      </c>
      <c r="H1787" s="19" t="s">
        <v>3973</v>
      </c>
      <c r="I1787" s="19" t="s">
        <v>3974</v>
      </c>
      <c r="J1787" s="19" t="s">
        <v>163</v>
      </c>
      <c r="K1787" s="19">
        <v>1</v>
      </c>
      <c r="L1787" s="19" t="s">
        <v>3943</v>
      </c>
      <c r="M1787" s="19" t="str">
        <f>VLOOKUP(G1787,[1]Sheet1!$G$1:$M$65536,7,0)</f>
        <v>6214672440001006770</v>
      </c>
      <c r="N1787" s="19" t="str">
        <f>VLOOKUP(H1787,[2]Sheet1!$A$1:$E$65536,5,0)</f>
        <v>6214672440001006770</v>
      </c>
      <c r="O1787" s="19" t="s">
        <v>52</v>
      </c>
      <c r="P1787" s="19">
        <v>1</v>
      </c>
      <c r="Q1787" s="84">
        <f t="shared" si="44"/>
        <v>1</v>
      </c>
      <c r="R1787" s="26">
        <v>130</v>
      </c>
      <c r="S1787" s="26" t="str">
        <f>VLOOKUP(H1787,[2]Sheet1!$A$1:$F$65536,6,0)</f>
        <v>已激活</v>
      </c>
      <c r="T1787" s="58" t="str">
        <f t="shared" si="43"/>
        <v>对</v>
      </c>
    </row>
    <row r="1788" ht="21.95" customHeight="1" spans="1:20">
      <c r="A1788" s="19">
        <v>1779</v>
      </c>
      <c r="B1788" s="19" t="s">
        <v>43</v>
      </c>
      <c r="C1788" s="19" t="s">
        <v>44</v>
      </c>
      <c r="D1788" s="19" t="s">
        <v>45</v>
      </c>
      <c r="E1788" s="19" t="s">
        <v>3086</v>
      </c>
      <c r="F1788" s="19" t="s">
        <v>3943</v>
      </c>
      <c r="G1788" s="19" t="s">
        <v>3975</v>
      </c>
      <c r="H1788" s="19" t="s">
        <v>3976</v>
      </c>
      <c r="I1788" s="19">
        <v>13569582174</v>
      </c>
      <c r="J1788" s="19" t="s">
        <v>163</v>
      </c>
      <c r="K1788" s="19">
        <v>1</v>
      </c>
      <c r="L1788" s="19" t="s">
        <v>3943</v>
      </c>
      <c r="M1788" s="19" t="str">
        <f>VLOOKUP(G1788,[1]Sheet1!$G$1:$M$65536,7,0)</f>
        <v>6214672440006307843</v>
      </c>
      <c r="N1788" s="19" t="str">
        <f>VLOOKUP(H1788,[2]Sheet1!$A$1:$E$65536,5,0)</f>
        <v>6214672440006307843</v>
      </c>
      <c r="O1788" s="19" t="s">
        <v>52</v>
      </c>
      <c r="P1788" s="19">
        <v>1</v>
      </c>
      <c r="Q1788" s="84">
        <f t="shared" si="44"/>
        <v>1</v>
      </c>
      <c r="R1788" s="26">
        <v>130</v>
      </c>
      <c r="S1788" s="26" t="str">
        <f>VLOOKUP(H1788,[2]Sheet1!$A$1:$F$65536,6,0)</f>
        <v>已开户</v>
      </c>
      <c r="T1788" s="58" t="str">
        <f t="shared" si="43"/>
        <v>对</v>
      </c>
    </row>
    <row r="1789" ht="21.95" customHeight="1" spans="1:20">
      <c r="A1789" s="19">
        <v>1780</v>
      </c>
      <c r="B1789" s="19" t="s">
        <v>43</v>
      </c>
      <c r="C1789" s="19" t="s">
        <v>44</v>
      </c>
      <c r="D1789" s="19" t="s">
        <v>45</v>
      </c>
      <c r="E1789" s="19" t="s">
        <v>3086</v>
      </c>
      <c r="F1789" s="19" t="s">
        <v>3943</v>
      </c>
      <c r="G1789" s="19" t="s">
        <v>3977</v>
      </c>
      <c r="H1789" s="19" t="s">
        <v>3978</v>
      </c>
      <c r="I1789" s="19" t="s">
        <v>3979</v>
      </c>
      <c r="J1789" s="19" t="s">
        <v>163</v>
      </c>
      <c r="K1789" s="19">
        <v>1</v>
      </c>
      <c r="L1789" s="19" t="s">
        <v>3943</v>
      </c>
      <c r="M1789" s="19" t="str">
        <f>VLOOKUP(G1789,[1]Sheet1!$G$1:$M$65536,7,0)</f>
        <v>6214672440001005970</v>
      </c>
      <c r="N1789" s="19" t="str">
        <f>VLOOKUP(H1789,[2]Sheet1!$A$1:$E$65536,5,0)</f>
        <v>6214672440001005970</v>
      </c>
      <c r="O1789" s="19" t="s">
        <v>52</v>
      </c>
      <c r="P1789" s="19">
        <v>1</v>
      </c>
      <c r="Q1789" s="84">
        <f t="shared" si="44"/>
        <v>1</v>
      </c>
      <c r="R1789" s="26">
        <v>130</v>
      </c>
      <c r="S1789" s="26" t="str">
        <f>VLOOKUP(H1789,[2]Sheet1!$A$1:$F$65536,6,0)</f>
        <v>已激活</v>
      </c>
      <c r="T1789" s="58" t="str">
        <f t="shared" si="43"/>
        <v>对</v>
      </c>
    </row>
    <row r="1790" ht="21.95" customHeight="1" spans="1:20">
      <c r="A1790" s="19">
        <v>1781</v>
      </c>
      <c r="B1790" s="19" t="s">
        <v>43</v>
      </c>
      <c r="C1790" s="19" t="s">
        <v>44</v>
      </c>
      <c r="D1790" s="19" t="s">
        <v>45</v>
      </c>
      <c r="E1790" s="19" t="s">
        <v>3086</v>
      </c>
      <c r="F1790" s="19" t="s">
        <v>3943</v>
      </c>
      <c r="G1790" s="19" t="s">
        <v>3980</v>
      </c>
      <c r="H1790" s="19" t="s">
        <v>3981</v>
      </c>
      <c r="I1790" s="19" t="s">
        <v>3982</v>
      </c>
      <c r="J1790" s="19" t="s">
        <v>163</v>
      </c>
      <c r="K1790" s="19">
        <v>1</v>
      </c>
      <c r="L1790" s="19" t="s">
        <v>3943</v>
      </c>
      <c r="M1790" s="19" t="str">
        <f>VLOOKUP(G1790,[1]Sheet1!$G$1:$M$65536,7,0)</f>
        <v>6214672440001010053</v>
      </c>
      <c r="N1790" s="19" t="str">
        <f>VLOOKUP(H1790,[2]Sheet1!$A$1:$E$65536,5,0)</f>
        <v>6217211707004881479</v>
      </c>
      <c r="O1790" s="19" t="s">
        <v>52</v>
      </c>
      <c r="P1790" s="19">
        <v>1</v>
      </c>
      <c r="Q1790" s="84">
        <f t="shared" si="44"/>
        <v>1</v>
      </c>
      <c r="R1790" s="26">
        <v>130</v>
      </c>
      <c r="S1790" s="26" t="str">
        <f>VLOOKUP(H1790,[2]Sheet1!$A$1:$F$65536,6,0)</f>
        <v>已激活</v>
      </c>
      <c r="T1790" s="58" t="str">
        <f t="shared" si="43"/>
        <v>对</v>
      </c>
    </row>
    <row r="1791" ht="21.95" customHeight="1" spans="1:20">
      <c r="A1791" s="19">
        <v>1782</v>
      </c>
      <c r="B1791" s="19" t="s">
        <v>43</v>
      </c>
      <c r="C1791" s="19" t="s">
        <v>44</v>
      </c>
      <c r="D1791" s="19" t="s">
        <v>45</v>
      </c>
      <c r="E1791" s="19" t="s">
        <v>3086</v>
      </c>
      <c r="F1791" s="19" t="s">
        <v>3943</v>
      </c>
      <c r="G1791" s="19" t="s">
        <v>3983</v>
      </c>
      <c r="H1791" s="19" t="s">
        <v>3984</v>
      </c>
      <c r="I1791" s="19">
        <v>17123280031</v>
      </c>
      <c r="J1791" s="19" t="s">
        <v>163</v>
      </c>
      <c r="K1791" s="19">
        <v>1</v>
      </c>
      <c r="L1791" s="19" t="s">
        <v>3943</v>
      </c>
      <c r="M1791" s="19" t="str">
        <f>VLOOKUP(G1791,[1]Sheet1!$G$1:$M$65536,7,0)</f>
        <v>6214672440001006135</v>
      </c>
      <c r="N1791" s="19" t="str">
        <f>VLOOKUP(H1791,[2]Sheet1!$A$1:$E$65536,5,0)</f>
        <v>6214672440001006135</v>
      </c>
      <c r="O1791" s="19" t="s">
        <v>52</v>
      </c>
      <c r="P1791" s="19">
        <v>1</v>
      </c>
      <c r="Q1791" s="84">
        <f t="shared" si="44"/>
        <v>1</v>
      </c>
      <c r="R1791" s="26">
        <v>130</v>
      </c>
      <c r="S1791" s="26" t="str">
        <f>VLOOKUP(H1791,[2]Sheet1!$A$1:$F$65536,6,0)</f>
        <v>已激活</v>
      </c>
      <c r="T1791" s="58" t="str">
        <f t="shared" si="43"/>
        <v>对</v>
      </c>
    </row>
    <row r="1792" ht="21.95" customHeight="1" spans="1:20">
      <c r="A1792" s="19">
        <v>1783</v>
      </c>
      <c r="B1792" s="19" t="s">
        <v>43</v>
      </c>
      <c r="C1792" s="19" t="s">
        <v>44</v>
      </c>
      <c r="D1792" s="19" t="s">
        <v>45</v>
      </c>
      <c r="E1792" s="19" t="s">
        <v>3086</v>
      </c>
      <c r="F1792" s="19" t="s">
        <v>3943</v>
      </c>
      <c r="G1792" s="19" t="s">
        <v>3985</v>
      </c>
      <c r="H1792" s="19" t="s">
        <v>3986</v>
      </c>
      <c r="I1792" s="19" t="s">
        <v>3987</v>
      </c>
      <c r="J1792" s="19" t="s">
        <v>163</v>
      </c>
      <c r="K1792" s="19">
        <v>1</v>
      </c>
      <c r="L1792" s="19" t="s">
        <v>3943</v>
      </c>
      <c r="M1792" s="19" t="str">
        <f>VLOOKUP(G1792,[1]Sheet1!$G$1:$M$65536,7,0)</f>
        <v>6214672440001008438</v>
      </c>
      <c r="N1792" s="19" t="str">
        <f>VLOOKUP(H1792,[2]Sheet1!$A$1:$E$65536,5,0)</f>
        <v>6214672440001008438</v>
      </c>
      <c r="O1792" s="19" t="s">
        <v>52</v>
      </c>
      <c r="P1792" s="19">
        <v>1</v>
      </c>
      <c r="Q1792" s="84">
        <f t="shared" si="44"/>
        <v>1</v>
      </c>
      <c r="R1792" s="26">
        <v>130</v>
      </c>
      <c r="S1792" s="26" t="str">
        <f>VLOOKUP(H1792,[2]Sheet1!$A$1:$F$65536,6,0)</f>
        <v>已激活</v>
      </c>
      <c r="T1792" s="58" t="str">
        <f t="shared" si="43"/>
        <v>对</v>
      </c>
    </row>
    <row r="1793" ht="21.95" hidden="1" customHeight="1" spans="1:20">
      <c r="A1793" s="19">
        <v>1784</v>
      </c>
      <c r="B1793" s="19" t="s">
        <v>43</v>
      </c>
      <c r="C1793" s="19" t="s">
        <v>44</v>
      </c>
      <c r="D1793" s="19" t="s">
        <v>45</v>
      </c>
      <c r="E1793" s="19" t="s">
        <v>3086</v>
      </c>
      <c r="F1793" s="19" t="s">
        <v>3943</v>
      </c>
      <c r="G1793" s="19" t="s">
        <v>3988</v>
      </c>
      <c r="H1793" s="19" t="s">
        <v>3989</v>
      </c>
      <c r="I1793" s="19">
        <v>15836910307</v>
      </c>
      <c r="J1793" s="19" t="s">
        <v>163</v>
      </c>
      <c r="K1793" s="19">
        <v>1</v>
      </c>
      <c r="L1793" s="19" t="s">
        <v>3943</v>
      </c>
      <c r="M1793" s="19" t="str">
        <f>VLOOKUP(G1793,[1]Sheet1!$G$1:$M$65536,7,0)</f>
        <v>6214672440001008651</v>
      </c>
      <c r="N1793" s="19" t="str">
        <f>VLOOKUP(H1793,[2]Sheet1!$A$1:$E$65536,5,0)</f>
        <v>6217211707004881388</v>
      </c>
      <c r="O1793" s="19" t="s">
        <v>52</v>
      </c>
      <c r="P1793" s="19">
        <v>1</v>
      </c>
      <c r="Q1793" s="69">
        <v>0</v>
      </c>
      <c r="R1793" s="26">
        <v>0</v>
      </c>
      <c r="S1793" s="26" t="str">
        <f>VLOOKUP(H1793,[2]Sheet1!$A$1:$F$65536,6,0)</f>
        <v>已激活</v>
      </c>
      <c r="T1793" s="58" t="str">
        <f t="shared" si="43"/>
        <v>对</v>
      </c>
    </row>
    <row r="1794" ht="21.95" customHeight="1" spans="1:20">
      <c r="A1794" s="19">
        <v>1785</v>
      </c>
      <c r="B1794" s="19" t="s">
        <v>43</v>
      </c>
      <c r="C1794" s="19" t="s">
        <v>44</v>
      </c>
      <c r="D1794" s="19" t="s">
        <v>45</v>
      </c>
      <c r="E1794" s="19" t="s">
        <v>3086</v>
      </c>
      <c r="F1794" s="19" t="s">
        <v>3943</v>
      </c>
      <c r="G1794" s="19" t="s">
        <v>3990</v>
      </c>
      <c r="H1794" s="19" t="s">
        <v>3991</v>
      </c>
      <c r="I1794" s="19" t="s">
        <v>3992</v>
      </c>
      <c r="J1794" s="19" t="s">
        <v>163</v>
      </c>
      <c r="K1794" s="19">
        <v>1</v>
      </c>
      <c r="L1794" s="19" t="s">
        <v>3943</v>
      </c>
      <c r="M1794" s="19" t="str">
        <f>VLOOKUP(G1794,[1]Sheet1!$G$1:$M$65536,7,0)</f>
        <v>6214672440001008990</v>
      </c>
      <c r="N1794" s="19" t="str">
        <f>VLOOKUP(H1794,[2]Sheet1!$A$1:$E$65536,5,0)</f>
        <v>6214672440001008990</v>
      </c>
      <c r="O1794" s="19" t="s">
        <v>52</v>
      </c>
      <c r="P1794" s="19">
        <v>1</v>
      </c>
      <c r="Q1794" s="84">
        <f t="shared" si="44"/>
        <v>1</v>
      </c>
      <c r="R1794" s="26">
        <v>130</v>
      </c>
      <c r="S1794" s="26" t="str">
        <f>VLOOKUP(H1794,[2]Sheet1!$A$1:$F$65536,6,0)</f>
        <v>已激活</v>
      </c>
      <c r="T1794" s="58" t="str">
        <f t="shared" si="43"/>
        <v>对</v>
      </c>
    </row>
    <row r="1795" ht="21.95" customHeight="1" spans="1:20">
      <c r="A1795" s="19">
        <v>1786</v>
      </c>
      <c r="B1795" s="19" t="s">
        <v>43</v>
      </c>
      <c r="C1795" s="19" t="s">
        <v>44</v>
      </c>
      <c r="D1795" s="19" t="s">
        <v>45</v>
      </c>
      <c r="E1795" s="19" t="s">
        <v>3086</v>
      </c>
      <c r="F1795" s="19" t="s">
        <v>3943</v>
      </c>
      <c r="G1795" s="19" t="s">
        <v>3993</v>
      </c>
      <c r="H1795" s="101" t="s">
        <v>3994</v>
      </c>
      <c r="I1795" s="19">
        <v>15938970228</v>
      </c>
      <c r="J1795" s="19" t="s">
        <v>163</v>
      </c>
      <c r="K1795" s="19">
        <v>1</v>
      </c>
      <c r="L1795" s="19" t="s">
        <v>3943</v>
      </c>
      <c r="M1795" s="19" t="str">
        <f>VLOOKUP(G1795,[1]Sheet1!$G$1:$M$65536,7,0)</f>
        <v>6214672440006306753</v>
      </c>
      <c r="N1795" s="19" t="str">
        <f>VLOOKUP(H1795,[2]Sheet1!$A$1:$E$65536,5,0)</f>
        <v>6214672440006306753</v>
      </c>
      <c r="O1795" s="19" t="s">
        <v>52</v>
      </c>
      <c r="P1795" s="19">
        <v>1</v>
      </c>
      <c r="Q1795" s="84">
        <f t="shared" si="44"/>
        <v>1</v>
      </c>
      <c r="R1795" s="26">
        <v>130</v>
      </c>
      <c r="S1795" s="26" t="str">
        <f>VLOOKUP(H1795,[2]Sheet1!$A$1:$F$65536,6,0)</f>
        <v>已激活</v>
      </c>
      <c r="T1795" s="58" t="str">
        <f t="shared" si="43"/>
        <v>对</v>
      </c>
    </row>
    <row r="1796" ht="21.95" customHeight="1" spans="1:20">
      <c r="A1796" s="19">
        <v>1787</v>
      </c>
      <c r="B1796" s="19" t="s">
        <v>43</v>
      </c>
      <c r="C1796" s="19" t="s">
        <v>44</v>
      </c>
      <c r="D1796" s="19" t="s">
        <v>45</v>
      </c>
      <c r="E1796" s="19" t="s">
        <v>3086</v>
      </c>
      <c r="F1796" s="19" t="s">
        <v>3943</v>
      </c>
      <c r="G1796" s="19" t="s">
        <v>3995</v>
      </c>
      <c r="H1796" s="19" t="s">
        <v>3996</v>
      </c>
      <c r="I1796" s="19" t="s">
        <v>3997</v>
      </c>
      <c r="J1796" s="19" t="s">
        <v>163</v>
      </c>
      <c r="K1796" s="19">
        <v>1</v>
      </c>
      <c r="L1796" s="19" t="s">
        <v>3943</v>
      </c>
      <c r="M1796" s="19" t="str">
        <f>VLOOKUP(G1796,[1]Sheet1!$G$1:$M$65536,7,0)</f>
        <v>6214672440001212113</v>
      </c>
      <c r="N1796" s="19" t="str">
        <f>VLOOKUP(H1796,[2]Sheet1!$A$1:$E$65536,5,0)</f>
        <v>6214672440001212113</v>
      </c>
      <c r="O1796" s="19" t="s">
        <v>52</v>
      </c>
      <c r="P1796" s="19">
        <v>1</v>
      </c>
      <c r="Q1796" s="84">
        <f t="shared" si="44"/>
        <v>1</v>
      </c>
      <c r="R1796" s="26">
        <v>130</v>
      </c>
      <c r="S1796" s="26" t="str">
        <f>VLOOKUP(H1796,[2]Sheet1!$A$1:$F$65536,6,0)</f>
        <v>已激活</v>
      </c>
      <c r="T1796" s="58" t="str">
        <f t="shared" si="43"/>
        <v>对</v>
      </c>
    </row>
    <row r="1797" ht="21.95" customHeight="1" spans="1:20">
      <c r="A1797" s="19">
        <v>1788</v>
      </c>
      <c r="B1797" s="19" t="s">
        <v>43</v>
      </c>
      <c r="C1797" s="19" t="s">
        <v>44</v>
      </c>
      <c r="D1797" s="19" t="s">
        <v>45</v>
      </c>
      <c r="E1797" s="19" t="s">
        <v>3086</v>
      </c>
      <c r="F1797" s="19" t="s">
        <v>3943</v>
      </c>
      <c r="G1797" s="19" t="s">
        <v>3998</v>
      </c>
      <c r="H1797" s="101" t="s">
        <v>3999</v>
      </c>
      <c r="I1797" s="19">
        <v>13183347860</v>
      </c>
      <c r="J1797" s="19" t="s">
        <v>163</v>
      </c>
      <c r="K1797" s="19">
        <v>1</v>
      </c>
      <c r="L1797" s="19" t="s">
        <v>3943</v>
      </c>
      <c r="M1797" s="19" t="str">
        <f>VLOOKUP(G1797,[1]Sheet1!$G$1:$M$65536,7,0)</f>
        <v>6214672440001006515</v>
      </c>
      <c r="N1797" s="19" t="str">
        <f>VLOOKUP(H1797,[2]Sheet1!$A$1:$E$65536,5,0)</f>
        <v>6214672440001006515</v>
      </c>
      <c r="O1797" s="19" t="s">
        <v>52</v>
      </c>
      <c r="P1797" s="19">
        <v>1</v>
      </c>
      <c r="Q1797" s="84">
        <f t="shared" si="44"/>
        <v>1</v>
      </c>
      <c r="R1797" s="26">
        <v>130</v>
      </c>
      <c r="S1797" s="26" t="str">
        <f>VLOOKUP(H1797,[2]Sheet1!$A$1:$F$65536,6,0)</f>
        <v>已激活</v>
      </c>
      <c r="T1797" s="58" t="str">
        <f t="shared" si="43"/>
        <v>对</v>
      </c>
    </row>
    <row r="1798" ht="21.95" customHeight="1" spans="1:20">
      <c r="A1798" s="19">
        <v>1789</v>
      </c>
      <c r="B1798" s="19" t="s">
        <v>43</v>
      </c>
      <c r="C1798" s="19" t="s">
        <v>44</v>
      </c>
      <c r="D1798" s="19" t="s">
        <v>45</v>
      </c>
      <c r="E1798" s="19" t="s">
        <v>3086</v>
      </c>
      <c r="F1798" s="19" t="s">
        <v>4000</v>
      </c>
      <c r="G1798" s="19" t="s">
        <v>4001</v>
      </c>
      <c r="H1798" s="101" t="s">
        <v>4002</v>
      </c>
      <c r="I1798" s="19">
        <v>13783210895</v>
      </c>
      <c r="J1798" s="19" t="s">
        <v>163</v>
      </c>
      <c r="K1798" s="19">
        <v>2</v>
      </c>
      <c r="L1798" s="19" t="s">
        <v>4000</v>
      </c>
      <c r="M1798" s="19" t="str">
        <f>VLOOKUP(G1798,[1]Sheet1!$G$1:$M$65536,7,0)</f>
        <v>6214672440000845517</v>
      </c>
      <c r="N1798" s="19" t="str">
        <f>VLOOKUP(H1798,[2]Sheet1!$A$1:$E$65536,5,0)</f>
        <v>6214672440000845517</v>
      </c>
      <c r="O1798" s="19" t="s">
        <v>52</v>
      </c>
      <c r="P1798" s="19">
        <v>1</v>
      </c>
      <c r="Q1798" s="84">
        <f t="shared" si="44"/>
        <v>1</v>
      </c>
      <c r="R1798" s="26">
        <v>130</v>
      </c>
      <c r="S1798" s="26" t="str">
        <f>VLOOKUP(H1798,[2]Sheet1!$A$1:$F$65536,6,0)</f>
        <v>已激活</v>
      </c>
      <c r="T1798" s="58" t="str">
        <f t="shared" si="43"/>
        <v>对</v>
      </c>
    </row>
    <row r="1799" ht="21.95" customHeight="1" spans="1:20">
      <c r="A1799" s="19">
        <v>1790</v>
      </c>
      <c r="B1799" s="19" t="s">
        <v>43</v>
      </c>
      <c r="C1799" s="19" t="s">
        <v>44</v>
      </c>
      <c r="D1799" s="19" t="s">
        <v>45</v>
      </c>
      <c r="E1799" s="19" t="s">
        <v>3086</v>
      </c>
      <c r="F1799" s="19" t="s">
        <v>4000</v>
      </c>
      <c r="G1799" s="19" t="s">
        <v>1433</v>
      </c>
      <c r="H1799" s="19" t="s">
        <v>4003</v>
      </c>
      <c r="I1799" s="19">
        <v>15637517751</v>
      </c>
      <c r="J1799" s="19" t="s">
        <v>163</v>
      </c>
      <c r="K1799" s="19">
        <v>2</v>
      </c>
      <c r="L1799" s="19" t="s">
        <v>4000</v>
      </c>
      <c r="M1799" s="19" t="str">
        <f>VLOOKUP(G1799,[1]Sheet1!$G$1:$M$65536,7,0)</f>
        <v>6214672440000684288</v>
      </c>
      <c r="N1799" s="19" t="str">
        <f>VLOOKUP(H1799,[2]Sheet1!$A$1:$E$65536,5,0)</f>
        <v>6214672440000845459</v>
      </c>
      <c r="O1799" s="19" t="s">
        <v>52</v>
      </c>
      <c r="P1799" s="19">
        <v>1</v>
      </c>
      <c r="Q1799" s="84">
        <f t="shared" si="44"/>
        <v>1</v>
      </c>
      <c r="R1799" s="26">
        <v>130</v>
      </c>
      <c r="S1799" s="26" t="str">
        <f>VLOOKUP(H1799,[2]Sheet1!$A$1:$F$65536,6,0)</f>
        <v>已激活</v>
      </c>
      <c r="T1799" s="58" t="str">
        <f t="shared" si="43"/>
        <v>对</v>
      </c>
    </row>
    <row r="1800" ht="21.95" customHeight="1" spans="1:20">
      <c r="A1800" s="19">
        <v>1791</v>
      </c>
      <c r="B1800" s="19" t="s">
        <v>43</v>
      </c>
      <c r="C1800" s="19" t="s">
        <v>44</v>
      </c>
      <c r="D1800" s="19" t="s">
        <v>45</v>
      </c>
      <c r="E1800" s="19" t="s">
        <v>3086</v>
      </c>
      <c r="F1800" s="19" t="s">
        <v>4000</v>
      </c>
      <c r="G1800" s="19" t="s">
        <v>4004</v>
      </c>
      <c r="H1800" s="19" t="s">
        <v>4005</v>
      </c>
      <c r="I1800" s="19">
        <v>13939969387</v>
      </c>
      <c r="J1800" s="19" t="s">
        <v>163</v>
      </c>
      <c r="K1800" s="19">
        <v>2</v>
      </c>
      <c r="L1800" s="19" t="s">
        <v>4000</v>
      </c>
      <c r="M1800" s="19" t="str">
        <f>VLOOKUP(G1800,[1]Sheet1!$G$1:$M$65536,7,0)</f>
        <v>6214672440000849873</v>
      </c>
      <c r="N1800" s="19" t="str">
        <f>VLOOKUP(H1800,[2]Sheet1!$A$1:$E$65536,5,0)</f>
        <v>6214672440000849873</v>
      </c>
      <c r="O1800" s="19" t="s">
        <v>52</v>
      </c>
      <c r="P1800" s="19">
        <v>1</v>
      </c>
      <c r="Q1800" s="84">
        <f t="shared" si="44"/>
        <v>1</v>
      </c>
      <c r="R1800" s="26">
        <v>130</v>
      </c>
      <c r="S1800" s="26" t="str">
        <f>VLOOKUP(H1800,[2]Sheet1!$A$1:$F$65536,6,0)</f>
        <v>已激活</v>
      </c>
      <c r="T1800" s="58" t="str">
        <f t="shared" si="43"/>
        <v>对</v>
      </c>
    </row>
    <row r="1801" ht="21.95" customHeight="1" spans="1:20">
      <c r="A1801" s="19">
        <v>1792</v>
      </c>
      <c r="B1801" s="19" t="s">
        <v>43</v>
      </c>
      <c r="C1801" s="19" t="s">
        <v>44</v>
      </c>
      <c r="D1801" s="19" t="s">
        <v>45</v>
      </c>
      <c r="E1801" s="19" t="s">
        <v>3086</v>
      </c>
      <c r="F1801" s="19" t="s">
        <v>4000</v>
      </c>
      <c r="G1801" s="19" t="s">
        <v>4006</v>
      </c>
      <c r="H1801" s="101" t="s">
        <v>4007</v>
      </c>
      <c r="I1801" s="19">
        <v>13071767999</v>
      </c>
      <c r="J1801" s="19" t="s">
        <v>163</v>
      </c>
      <c r="K1801" s="19">
        <v>2</v>
      </c>
      <c r="L1801" s="19" t="s">
        <v>4000</v>
      </c>
      <c r="M1801" s="19" t="str">
        <f>VLOOKUP(G1801,[1]Sheet1!$G$1:$M$65536,7,0)</f>
        <v>6214672440006272500</v>
      </c>
      <c r="N1801" s="19" t="str">
        <f>VLOOKUP(H1801,[2]Sheet1!$A$1:$E$65536,5,0)</f>
        <v>6214672440007632504</v>
      </c>
      <c r="O1801" s="19" t="s">
        <v>52</v>
      </c>
      <c r="P1801" s="19">
        <v>1</v>
      </c>
      <c r="Q1801" s="84">
        <f t="shared" si="44"/>
        <v>1</v>
      </c>
      <c r="R1801" s="26">
        <v>130</v>
      </c>
      <c r="S1801" s="26" t="str">
        <f>VLOOKUP(H1801,[2]Sheet1!$A$1:$F$65536,6,0)</f>
        <v>空白</v>
      </c>
      <c r="T1801" s="58" t="str">
        <f t="shared" si="43"/>
        <v>对</v>
      </c>
    </row>
    <row r="1802" ht="21.95" customHeight="1" spans="1:20">
      <c r="A1802" s="19">
        <v>1793</v>
      </c>
      <c r="B1802" s="19" t="s">
        <v>43</v>
      </c>
      <c r="C1802" s="19" t="s">
        <v>44</v>
      </c>
      <c r="D1802" s="19" t="s">
        <v>45</v>
      </c>
      <c r="E1802" s="19" t="s">
        <v>3086</v>
      </c>
      <c r="F1802" s="19" t="s">
        <v>4000</v>
      </c>
      <c r="G1802" s="19" t="s">
        <v>4008</v>
      </c>
      <c r="H1802" s="101" t="s">
        <v>4009</v>
      </c>
      <c r="I1802" s="19">
        <v>13137504877</v>
      </c>
      <c r="J1802" s="19" t="s">
        <v>163</v>
      </c>
      <c r="K1802" s="19">
        <v>2</v>
      </c>
      <c r="L1802" s="19" t="s">
        <v>4000</v>
      </c>
      <c r="M1802" s="19" t="str">
        <f>VLOOKUP(G1802,[1]Sheet1!$G$1:$M$65536,7,0)</f>
        <v>6214672440000847695</v>
      </c>
      <c r="N1802" s="19" t="str">
        <f>VLOOKUP(H1802,[2]Sheet1!$A$1:$E$65536,5,0)</f>
        <v>6214672440000847695</v>
      </c>
      <c r="O1802" s="19" t="s">
        <v>52</v>
      </c>
      <c r="P1802" s="19">
        <v>1</v>
      </c>
      <c r="Q1802" s="84">
        <f t="shared" si="44"/>
        <v>1</v>
      </c>
      <c r="R1802" s="26">
        <v>130</v>
      </c>
      <c r="S1802" s="26" t="str">
        <f>VLOOKUP(H1802,[2]Sheet1!$A$1:$F$65536,6,0)</f>
        <v>已激活</v>
      </c>
      <c r="T1802" s="58" t="str">
        <f t="shared" si="43"/>
        <v>对</v>
      </c>
    </row>
    <row r="1803" ht="21.95" customHeight="1" spans="1:20">
      <c r="A1803" s="19">
        <v>1794</v>
      </c>
      <c r="B1803" s="19" t="s">
        <v>43</v>
      </c>
      <c r="C1803" s="19" t="s">
        <v>44</v>
      </c>
      <c r="D1803" s="19" t="s">
        <v>45</v>
      </c>
      <c r="E1803" s="19" t="s">
        <v>3086</v>
      </c>
      <c r="F1803" s="19" t="s">
        <v>4000</v>
      </c>
      <c r="G1803" s="19" t="s">
        <v>4010</v>
      </c>
      <c r="H1803" s="101" t="s">
        <v>4011</v>
      </c>
      <c r="I1803" s="19">
        <v>13233721701</v>
      </c>
      <c r="J1803" s="19" t="s">
        <v>163</v>
      </c>
      <c r="K1803" s="19">
        <v>2</v>
      </c>
      <c r="L1803" s="19" t="s">
        <v>4000</v>
      </c>
      <c r="M1803" s="19" t="str">
        <f>VLOOKUP(G1803,[1]Sheet1!$G$1:$M$65536,7,0)</f>
        <v>6214672440006272765</v>
      </c>
      <c r="N1803" s="19" t="str">
        <f>VLOOKUP(H1803,[2]Sheet1!$A$1:$E$65536,5,0)</f>
        <v>6214672440006272765</v>
      </c>
      <c r="O1803" s="19" t="s">
        <v>52</v>
      </c>
      <c r="P1803" s="19">
        <v>1</v>
      </c>
      <c r="Q1803" s="84">
        <f t="shared" si="44"/>
        <v>1</v>
      </c>
      <c r="R1803" s="26">
        <v>130</v>
      </c>
      <c r="S1803" s="26" t="str">
        <f>VLOOKUP(H1803,[2]Sheet1!$A$1:$F$65536,6,0)</f>
        <v>已激活</v>
      </c>
      <c r="T1803" s="58" t="str">
        <f t="shared" si="43"/>
        <v>对</v>
      </c>
    </row>
    <row r="1804" ht="21.95" customHeight="1" spans="1:20">
      <c r="A1804" s="19">
        <v>1795</v>
      </c>
      <c r="B1804" s="19" t="s">
        <v>43</v>
      </c>
      <c r="C1804" s="19" t="s">
        <v>44</v>
      </c>
      <c r="D1804" s="19" t="s">
        <v>45</v>
      </c>
      <c r="E1804" s="19" t="s">
        <v>3086</v>
      </c>
      <c r="F1804" s="19" t="s">
        <v>4000</v>
      </c>
      <c r="G1804" s="19" t="s">
        <v>4012</v>
      </c>
      <c r="H1804" s="101" t="s">
        <v>4013</v>
      </c>
      <c r="I1804" s="19">
        <v>13071754638</v>
      </c>
      <c r="J1804" s="19" t="s">
        <v>163</v>
      </c>
      <c r="K1804" s="19">
        <v>2</v>
      </c>
      <c r="L1804" s="19" t="s">
        <v>4000</v>
      </c>
      <c r="M1804" s="19" t="str">
        <f>VLOOKUP(G1804,[1]Sheet1!$G$1:$M$65536,7,0)</f>
        <v>6214672440000848743</v>
      </c>
      <c r="N1804" s="19" t="str">
        <f>VLOOKUP(H1804,[2]Sheet1!$A$1:$E$65536,5,0)</f>
        <v>6214672440000848743</v>
      </c>
      <c r="O1804" s="19" t="s">
        <v>52</v>
      </c>
      <c r="P1804" s="19">
        <v>1</v>
      </c>
      <c r="Q1804" s="84">
        <f t="shared" si="44"/>
        <v>1</v>
      </c>
      <c r="R1804" s="26">
        <v>130</v>
      </c>
      <c r="S1804" s="26" t="str">
        <f>VLOOKUP(H1804,[2]Sheet1!$A$1:$F$65536,6,0)</f>
        <v>已激活</v>
      </c>
      <c r="T1804" s="58" t="str">
        <f t="shared" ref="T1804:T1867" si="45">IF(TEXT(IF(MOD(12-(MID(H1804,1,1)*7+MID(H1804,2,1)*9+MID(H1804,3,1)*10+MID(H1804,4,1)*5+MID(H1804,5,1)*8+MID(H1804,6,1)*4+MID(H1804,7,1)*2+MID(H1804,8,1)*1+MID(H1804,9,1)*6+MID(H1804,10,1)*3+MID(H1804,11,1)*7+MID(H1804,12,1)*9+MID(H1804,13,1)*10+MID(H1804,14,1)*5+MID(H1804,15,1)*8+MID(H1804,16,1)*4+MID(H1804,17,1)*2),11)=10,"X",MOD(12-(MID(H1804,1,1)*7+MID(H1804,2,1)*9+MID(H1804,3,1)*10+MID(H1804,4,1)*5+MID(H1804,5,1)*8+MID(H1804,6,1)*4+MID(H1804,7,1)*2+MID(H1804,8,1)*1+MID(H1804,9,1)*6+MID(H1804,10,1)*3+MID(H1804,11,1)*7+MID(H1804,12,1)*9+MID(H1804,13,1)*10+MID(H1804,14,1)*5+MID(H1804,15,1)*8+MID(H1804,16,1)*4+MID(H1804,17,1)*2),11)),0)=MID(H1804,18,1),"对","错")</f>
        <v>对</v>
      </c>
    </row>
    <row r="1805" ht="21.95" customHeight="1" spans="1:20">
      <c r="A1805" s="19">
        <v>1796</v>
      </c>
      <c r="B1805" s="19" t="s">
        <v>43</v>
      </c>
      <c r="C1805" s="19" t="s">
        <v>44</v>
      </c>
      <c r="D1805" s="19" t="s">
        <v>45</v>
      </c>
      <c r="E1805" s="19" t="s">
        <v>3086</v>
      </c>
      <c r="F1805" s="19" t="s">
        <v>4000</v>
      </c>
      <c r="G1805" s="19" t="s">
        <v>4014</v>
      </c>
      <c r="H1805" s="101" t="s">
        <v>4015</v>
      </c>
      <c r="I1805" s="19">
        <v>13603756146</v>
      </c>
      <c r="J1805" s="19" t="s">
        <v>163</v>
      </c>
      <c r="K1805" s="19">
        <v>2</v>
      </c>
      <c r="L1805" s="19" t="s">
        <v>4000</v>
      </c>
      <c r="M1805" s="19" t="str">
        <f>VLOOKUP(G1805,[1]Sheet1!$G$1:$M$65536,7,0)</f>
        <v>6214672440000847851</v>
      </c>
      <c r="N1805" s="19" t="str">
        <f>VLOOKUP(H1805,[2]Sheet1!$A$1:$E$65536,5,0)</f>
        <v>6214672440000847851</v>
      </c>
      <c r="O1805" s="19" t="s">
        <v>52</v>
      </c>
      <c r="P1805" s="19">
        <v>1</v>
      </c>
      <c r="Q1805" s="84">
        <f t="shared" si="44"/>
        <v>1</v>
      </c>
      <c r="R1805" s="26">
        <v>130</v>
      </c>
      <c r="S1805" s="26" t="str">
        <f>VLOOKUP(H1805,[2]Sheet1!$A$1:$F$65536,6,0)</f>
        <v>已激活</v>
      </c>
      <c r="T1805" s="58" t="str">
        <f t="shared" si="45"/>
        <v>对</v>
      </c>
    </row>
    <row r="1806" ht="21.95" customHeight="1" spans="1:20">
      <c r="A1806" s="19">
        <v>1797</v>
      </c>
      <c r="B1806" s="19" t="s">
        <v>43</v>
      </c>
      <c r="C1806" s="19" t="s">
        <v>44</v>
      </c>
      <c r="D1806" s="19" t="s">
        <v>45</v>
      </c>
      <c r="E1806" s="19" t="s">
        <v>3086</v>
      </c>
      <c r="F1806" s="19" t="s">
        <v>4000</v>
      </c>
      <c r="G1806" s="19" t="s">
        <v>4016</v>
      </c>
      <c r="H1806" s="101" t="s">
        <v>4017</v>
      </c>
      <c r="I1806" s="19">
        <v>13271463494</v>
      </c>
      <c r="J1806" s="19" t="s">
        <v>163</v>
      </c>
      <c r="K1806" s="19">
        <v>2</v>
      </c>
      <c r="L1806" s="19" t="s">
        <v>4000</v>
      </c>
      <c r="M1806" s="19" t="str">
        <f>VLOOKUP(G1806,[1]Sheet1!$G$1:$M$65536,7,0)</f>
        <v>6214672440000845402</v>
      </c>
      <c r="N1806" s="19" t="str">
        <f>VLOOKUP(H1806,[2]Sheet1!$A$1:$E$65536,5,0)</f>
        <v>6214672440000845202</v>
      </c>
      <c r="O1806" s="19" t="s">
        <v>52</v>
      </c>
      <c r="P1806" s="19">
        <v>1</v>
      </c>
      <c r="Q1806" s="84">
        <f t="shared" si="44"/>
        <v>1</v>
      </c>
      <c r="R1806" s="26">
        <v>130</v>
      </c>
      <c r="S1806" s="26" t="str">
        <f>VLOOKUP(H1806,[2]Sheet1!$A$1:$F$65536,6,0)</f>
        <v>已激活</v>
      </c>
      <c r="T1806" s="58" t="str">
        <f t="shared" si="45"/>
        <v>对</v>
      </c>
    </row>
    <row r="1807" ht="21.95" customHeight="1" spans="1:20">
      <c r="A1807" s="19">
        <v>1798</v>
      </c>
      <c r="B1807" s="19" t="s">
        <v>43</v>
      </c>
      <c r="C1807" s="19" t="s">
        <v>44</v>
      </c>
      <c r="D1807" s="19" t="s">
        <v>45</v>
      </c>
      <c r="E1807" s="19" t="s">
        <v>3086</v>
      </c>
      <c r="F1807" s="19" t="s">
        <v>4000</v>
      </c>
      <c r="G1807" s="19" t="s">
        <v>4018</v>
      </c>
      <c r="H1807" s="19" t="s">
        <v>4019</v>
      </c>
      <c r="I1807" s="19">
        <v>13064488327</v>
      </c>
      <c r="J1807" s="19" t="s">
        <v>163</v>
      </c>
      <c r="K1807" s="19">
        <v>2</v>
      </c>
      <c r="L1807" s="19" t="s">
        <v>4000</v>
      </c>
      <c r="M1807" s="19" t="str">
        <f>VLOOKUP(G1807,[1]Sheet1!$G$1:$M$65536,7,0)</f>
        <v>6214672440000845384</v>
      </c>
      <c r="N1807" s="19" t="str">
        <f>VLOOKUP(H1807,[2]Sheet1!$A$1:$E$65536,5,0)</f>
        <v>6214672440000845384</v>
      </c>
      <c r="O1807" s="19" t="s">
        <v>52</v>
      </c>
      <c r="P1807" s="19">
        <v>1</v>
      </c>
      <c r="Q1807" s="84">
        <f t="shared" si="44"/>
        <v>1</v>
      </c>
      <c r="R1807" s="26">
        <v>130</v>
      </c>
      <c r="S1807" s="26" t="str">
        <f>VLOOKUP(H1807,[2]Sheet1!$A$1:$F$65536,6,0)</f>
        <v>已激活</v>
      </c>
      <c r="T1807" s="58" t="str">
        <f t="shared" si="45"/>
        <v>对</v>
      </c>
    </row>
    <row r="1808" ht="21.95" customHeight="1" spans="1:20">
      <c r="A1808" s="19">
        <v>1799</v>
      </c>
      <c r="B1808" s="19" t="s">
        <v>43</v>
      </c>
      <c r="C1808" s="19" t="s">
        <v>44</v>
      </c>
      <c r="D1808" s="19" t="s">
        <v>45</v>
      </c>
      <c r="E1808" s="19" t="s">
        <v>3086</v>
      </c>
      <c r="F1808" s="19" t="s">
        <v>4000</v>
      </c>
      <c r="G1808" s="19" t="s">
        <v>4020</v>
      </c>
      <c r="H1808" s="101" t="s">
        <v>4021</v>
      </c>
      <c r="I1808" s="19">
        <v>15603754161</v>
      </c>
      <c r="J1808" s="19" t="s">
        <v>163</v>
      </c>
      <c r="K1808" s="19">
        <v>2</v>
      </c>
      <c r="L1808" s="19" t="s">
        <v>4000</v>
      </c>
      <c r="M1808" s="19" t="str">
        <f>VLOOKUP(G1808,[1]Sheet1!$G$1:$M$65536,7,0)</f>
        <v>6214672440000848990</v>
      </c>
      <c r="N1808" s="19" t="str">
        <f>VLOOKUP(H1808,[2]Sheet1!$A$1:$E$65536,5,0)</f>
        <v>6214672440000848990</v>
      </c>
      <c r="O1808" s="19" t="s">
        <v>52</v>
      </c>
      <c r="P1808" s="19">
        <v>1</v>
      </c>
      <c r="Q1808" s="84">
        <f t="shared" si="44"/>
        <v>1</v>
      </c>
      <c r="R1808" s="26">
        <v>130</v>
      </c>
      <c r="S1808" s="26" t="str">
        <f>VLOOKUP(H1808,[2]Sheet1!$A$1:$F$65536,6,0)</f>
        <v>已激活</v>
      </c>
      <c r="T1808" s="58" t="str">
        <f t="shared" si="45"/>
        <v>对</v>
      </c>
    </row>
    <row r="1809" ht="21.95" customHeight="1" spans="1:20">
      <c r="A1809" s="19">
        <v>1800</v>
      </c>
      <c r="B1809" s="19" t="s">
        <v>43</v>
      </c>
      <c r="C1809" s="19" t="s">
        <v>44</v>
      </c>
      <c r="D1809" s="19" t="s">
        <v>45</v>
      </c>
      <c r="E1809" s="19" t="s">
        <v>3086</v>
      </c>
      <c r="F1809" s="19" t="s">
        <v>4000</v>
      </c>
      <c r="G1809" s="19" t="s">
        <v>4022</v>
      </c>
      <c r="H1809" s="101" t="s">
        <v>4023</v>
      </c>
      <c r="I1809" s="19">
        <v>13071785956</v>
      </c>
      <c r="J1809" s="19" t="s">
        <v>163</v>
      </c>
      <c r="K1809" s="19">
        <v>2</v>
      </c>
      <c r="L1809" s="19" t="s">
        <v>4000</v>
      </c>
      <c r="M1809" s="19" t="str">
        <f>VLOOKUP(G1809,[1]Sheet1!$G$1:$M$65536,7,0)</f>
        <v>6214672440000848867</v>
      </c>
      <c r="N1809" s="19" t="str">
        <f>VLOOKUP(H1809,[2]Sheet1!$A$1:$E$65536,5,0)</f>
        <v>6214672440000848867</v>
      </c>
      <c r="O1809" s="19" t="s">
        <v>52</v>
      </c>
      <c r="P1809" s="19">
        <v>1</v>
      </c>
      <c r="Q1809" s="84">
        <f t="shared" si="44"/>
        <v>1</v>
      </c>
      <c r="R1809" s="26">
        <v>130</v>
      </c>
      <c r="S1809" s="26" t="str">
        <f>VLOOKUP(H1809,[2]Sheet1!$A$1:$F$65536,6,0)</f>
        <v>已激活</v>
      </c>
      <c r="T1809" s="58" t="str">
        <f t="shared" si="45"/>
        <v>对</v>
      </c>
    </row>
    <row r="1810" ht="21.95" customHeight="1" spans="1:20">
      <c r="A1810" s="19">
        <v>1801</v>
      </c>
      <c r="B1810" s="19" t="s">
        <v>43</v>
      </c>
      <c r="C1810" s="19" t="s">
        <v>44</v>
      </c>
      <c r="D1810" s="19" t="s">
        <v>45</v>
      </c>
      <c r="E1810" s="19" t="s">
        <v>3086</v>
      </c>
      <c r="F1810" s="19" t="s">
        <v>4000</v>
      </c>
      <c r="G1810" s="19" t="s">
        <v>4024</v>
      </c>
      <c r="H1810" s="101" t="s">
        <v>4025</v>
      </c>
      <c r="I1810" s="19">
        <v>13592198733</v>
      </c>
      <c r="J1810" s="19" t="s">
        <v>163</v>
      </c>
      <c r="K1810" s="19">
        <v>2</v>
      </c>
      <c r="L1810" s="19" t="s">
        <v>4000</v>
      </c>
      <c r="M1810" s="19" t="str">
        <f>VLOOKUP(G1810,[1]Sheet1!$G$1:$M$65536,7,0)</f>
        <v>6214672440000849675</v>
      </c>
      <c r="N1810" s="19" t="str">
        <f>VLOOKUP(H1810,[2]Sheet1!$A$1:$E$65536,5,0)</f>
        <v>6214672440000849675</v>
      </c>
      <c r="O1810" s="19" t="s">
        <v>52</v>
      </c>
      <c r="P1810" s="19">
        <v>1</v>
      </c>
      <c r="Q1810" s="84">
        <f t="shared" si="44"/>
        <v>1</v>
      </c>
      <c r="R1810" s="26">
        <v>130</v>
      </c>
      <c r="S1810" s="26" t="str">
        <f>VLOOKUP(H1810,[2]Sheet1!$A$1:$F$65536,6,0)</f>
        <v>已激活</v>
      </c>
      <c r="T1810" s="58" t="str">
        <f t="shared" si="45"/>
        <v>对</v>
      </c>
    </row>
    <row r="1811" ht="21.95" customHeight="1" spans="1:20">
      <c r="A1811" s="19">
        <v>1802</v>
      </c>
      <c r="B1811" s="19" t="s">
        <v>43</v>
      </c>
      <c r="C1811" s="19" t="s">
        <v>44</v>
      </c>
      <c r="D1811" s="19" t="s">
        <v>45</v>
      </c>
      <c r="E1811" s="19" t="s">
        <v>3086</v>
      </c>
      <c r="F1811" s="19" t="s">
        <v>4000</v>
      </c>
      <c r="G1811" s="19" t="s">
        <v>4026</v>
      </c>
      <c r="H1811" s="101" t="s">
        <v>4027</v>
      </c>
      <c r="I1811" s="19">
        <v>15886703632</v>
      </c>
      <c r="J1811" s="19" t="s">
        <v>163</v>
      </c>
      <c r="K1811" s="19">
        <v>2</v>
      </c>
      <c r="L1811" s="19" t="s">
        <v>4000</v>
      </c>
      <c r="M1811" s="19" t="str">
        <f>VLOOKUP(G1811,[1]Sheet1!$G$1:$M$65536,7,0)</f>
        <v>6214672440000845715</v>
      </c>
      <c r="N1811" s="19" t="str">
        <f>VLOOKUP(H1811,[2]Sheet1!$A$1:$E$65536,5,0)</f>
        <v>6214672440000845715</v>
      </c>
      <c r="O1811" s="19" t="s">
        <v>52</v>
      </c>
      <c r="P1811" s="19">
        <v>1</v>
      </c>
      <c r="Q1811" s="84">
        <f t="shared" si="44"/>
        <v>1</v>
      </c>
      <c r="R1811" s="26">
        <v>130</v>
      </c>
      <c r="S1811" s="26" t="str">
        <f>VLOOKUP(H1811,[2]Sheet1!$A$1:$F$65536,6,0)</f>
        <v>已激活</v>
      </c>
      <c r="T1811" s="58" t="str">
        <f t="shared" si="45"/>
        <v>对</v>
      </c>
    </row>
    <row r="1812" ht="21.95" customHeight="1" spans="1:20">
      <c r="A1812" s="19">
        <v>1803</v>
      </c>
      <c r="B1812" s="19" t="s">
        <v>43</v>
      </c>
      <c r="C1812" s="19" t="s">
        <v>44</v>
      </c>
      <c r="D1812" s="19" t="s">
        <v>45</v>
      </c>
      <c r="E1812" s="19" t="s">
        <v>3086</v>
      </c>
      <c r="F1812" s="19" t="s">
        <v>4000</v>
      </c>
      <c r="G1812" s="43" t="s">
        <v>4028</v>
      </c>
      <c r="H1812" s="101" t="s">
        <v>4029</v>
      </c>
      <c r="I1812" s="19">
        <v>15703756299</v>
      </c>
      <c r="J1812" s="19" t="s">
        <v>163</v>
      </c>
      <c r="K1812" s="19">
        <v>2</v>
      </c>
      <c r="L1812" s="19" t="s">
        <v>4000</v>
      </c>
      <c r="M1812" s="19" t="e">
        <f>VLOOKUP(G1812,[1]Sheet1!$G$1:$M$65536,7,0)</f>
        <v>#N/A</v>
      </c>
      <c r="N1812" s="19" t="str">
        <f>VLOOKUP(H1812,[2]Sheet1!$A$1:$E$65536,5,0)</f>
        <v>6214672440006271577</v>
      </c>
      <c r="O1812" s="19" t="s">
        <v>52</v>
      </c>
      <c r="P1812" s="19">
        <v>1</v>
      </c>
      <c r="Q1812" s="84">
        <f t="shared" si="44"/>
        <v>1</v>
      </c>
      <c r="R1812" s="26">
        <v>130</v>
      </c>
      <c r="S1812" s="26" t="str">
        <f>VLOOKUP(H1812,[2]Sheet1!$A$1:$F$65536,6,0)</f>
        <v>已激活</v>
      </c>
      <c r="T1812" s="58" t="str">
        <f t="shared" si="45"/>
        <v>对</v>
      </c>
    </row>
    <row r="1813" ht="21.95" customHeight="1" spans="1:20">
      <c r="A1813" s="19">
        <v>1804</v>
      </c>
      <c r="B1813" s="19" t="s">
        <v>43</v>
      </c>
      <c r="C1813" s="19" t="s">
        <v>44</v>
      </c>
      <c r="D1813" s="19" t="s">
        <v>45</v>
      </c>
      <c r="E1813" s="19" t="s">
        <v>3086</v>
      </c>
      <c r="F1813" s="19" t="s">
        <v>4000</v>
      </c>
      <c r="G1813" s="19" t="s">
        <v>4030</v>
      </c>
      <c r="H1813" s="19" t="s">
        <v>4031</v>
      </c>
      <c r="I1813" s="19">
        <v>15738185541</v>
      </c>
      <c r="J1813" s="19" t="s">
        <v>163</v>
      </c>
      <c r="K1813" s="19">
        <v>2</v>
      </c>
      <c r="L1813" s="19" t="s">
        <v>4000</v>
      </c>
      <c r="M1813" s="19" t="str">
        <f>VLOOKUP(G1813,[1]Sheet1!$G$1:$M$65536,7,0)</f>
        <v>6214672440000848396</v>
      </c>
      <c r="N1813" s="19" t="str">
        <f>VLOOKUP(H1813,[2]Sheet1!$A$1:$E$65536,5,0)</f>
        <v>6214672440000848396</v>
      </c>
      <c r="O1813" s="19" t="s">
        <v>52</v>
      </c>
      <c r="P1813" s="19">
        <v>1</v>
      </c>
      <c r="Q1813" s="84">
        <f t="shared" si="44"/>
        <v>1</v>
      </c>
      <c r="R1813" s="26">
        <v>130</v>
      </c>
      <c r="S1813" s="26" t="str">
        <f>VLOOKUP(H1813,[2]Sheet1!$A$1:$F$65536,6,0)</f>
        <v>已激活</v>
      </c>
      <c r="T1813" s="58" t="str">
        <f t="shared" si="45"/>
        <v>对</v>
      </c>
    </row>
    <row r="1814" ht="21.95" customHeight="1" spans="1:20">
      <c r="A1814" s="19">
        <v>1805</v>
      </c>
      <c r="B1814" s="19" t="s">
        <v>43</v>
      </c>
      <c r="C1814" s="19" t="s">
        <v>44</v>
      </c>
      <c r="D1814" s="19" t="s">
        <v>45</v>
      </c>
      <c r="E1814" s="19" t="s">
        <v>3086</v>
      </c>
      <c r="F1814" s="19" t="s">
        <v>4000</v>
      </c>
      <c r="G1814" s="19" t="s">
        <v>4032</v>
      </c>
      <c r="H1814" s="19" t="s">
        <v>4033</v>
      </c>
      <c r="I1814" s="19">
        <v>13629816338</v>
      </c>
      <c r="J1814" s="19" t="s">
        <v>60</v>
      </c>
      <c r="K1814" s="19">
        <v>2</v>
      </c>
      <c r="L1814" s="19" t="s">
        <v>4000</v>
      </c>
      <c r="M1814" s="19" t="str">
        <f>VLOOKUP(G1814,[1]Sheet1!$G$1:$M$65536,7,0)</f>
        <v>6214672440006269997</v>
      </c>
      <c r="N1814" s="19" t="str">
        <f>VLOOKUP(H1814,[2]Sheet1!$A$1:$E$65536,5,0)</f>
        <v>6214672440006269977</v>
      </c>
      <c r="O1814" s="19" t="s">
        <v>52</v>
      </c>
      <c r="P1814" s="19">
        <v>1</v>
      </c>
      <c r="Q1814" s="84">
        <f t="shared" si="44"/>
        <v>1</v>
      </c>
      <c r="R1814" s="26">
        <v>130</v>
      </c>
      <c r="S1814" s="26" t="str">
        <f>VLOOKUP(H1814,[2]Sheet1!$A$1:$F$65536,6,0)</f>
        <v>已激活</v>
      </c>
      <c r="T1814" s="58" t="str">
        <f t="shared" si="45"/>
        <v>对</v>
      </c>
    </row>
    <row r="1815" ht="21.95" customHeight="1" spans="1:20">
      <c r="A1815" s="19">
        <v>1806</v>
      </c>
      <c r="B1815" s="19" t="s">
        <v>43</v>
      </c>
      <c r="C1815" s="19" t="s">
        <v>44</v>
      </c>
      <c r="D1815" s="19" t="s">
        <v>45</v>
      </c>
      <c r="E1815" s="19" t="s">
        <v>3086</v>
      </c>
      <c r="F1815" s="19" t="s">
        <v>4000</v>
      </c>
      <c r="G1815" s="19" t="s">
        <v>4034</v>
      </c>
      <c r="H1815" s="101" t="s">
        <v>4035</v>
      </c>
      <c r="I1815" s="19">
        <v>18239759709</v>
      </c>
      <c r="J1815" s="19" t="s">
        <v>60</v>
      </c>
      <c r="K1815" s="19">
        <v>2</v>
      </c>
      <c r="L1815" s="19" t="s">
        <v>4000</v>
      </c>
      <c r="M1815" s="19" t="str">
        <f>VLOOKUP(G1815,[1]Sheet1!$G$1:$M$65536,7,0)</f>
        <v>6214672440000847544</v>
      </c>
      <c r="N1815" s="19" t="str">
        <f>VLOOKUP(H1815,[2]Sheet1!$A$1:$E$65536,5,0)</f>
        <v>6214672440000847554</v>
      </c>
      <c r="O1815" s="19" t="s">
        <v>52</v>
      </c>
      <c r="P1815" s="19">
        <v>1</v>
      </c>
      <c r="Q1815" s="84">
        <f t="shared" si="44"/>
        <v>1</v>
      </c>
      <c r="R1815" s="26">
        <v>130</v>
      </c>
      <c r="S1815" s="26" t="str">
        <f>VLOOKUP(H1815,[2]Sheet1!$A$1:$F$65536,6,0)</f>
        <v>已激活</v>
      </c>
      <c r="T1815" s="58" t="str">
        <f t="shared" si="45"/>
        <v>对</v>
      </c>
    </row>
    <row r="1816" ht="21.95" customHeight="1" spans="1:20">
      <c r="A1816" s="19">
        <v>1807</v>
      </c>
      <c r="B1816" s="19" t="s">
        <v>43</v>
      </c>
      <c r="C1816" s="19" t="s">
        <v>44</v>
      </c>
      <c r="D1816" s="19" t="s">
        <v>45</v>
      </c>
      <c r="E1816" s="19" t="s">
        <v>3086</v>
      </c>
      <c r="F1816" s="19" t="s">
        <v>4000</v>
      </c>
      <c r="G1816" s="19" t="s">
        <v>4036</v>
      </c>
      <c r="H1816" s="101" t="s">
        <v>4037</v>
      </c>
      <c r="I1816" s="19">
        <v>13027563786</v>
      </c>
      <c r="J1816" s="19" t="s">
        <v>60</v>
      </c>
      <c r="K1816" s="19">
        <v>2</v>
      </c>
      <c r="L1816" s="19" t="s">
        <v>4000</v>
      </c>
      <c r="M1816" s="19" t="str">
        <f>VLOOKUP(G1816,[1]Sheet1!$G$1:$M$65536,7,0)</f>
        <v>6214672440000845616</v>
      </c>
      <c r="N1816" s="19" t="str">
        <f>VLOOKUP(H1816,[2]Sheet1!$A$1:$E$65536,5,0)</f>
        <v>6214672440000845616</v>
      </c>
      <c r="O1816" s="19" t="s">
        <v>52</v>
      </c>
      <c r="P1816" s="19">
        <v>2</v>
      </c>
      <c r="Q1816" s="84">
        <f t="shared" si="44"/>
        <v>2</v>
      </c>
      <c r="R1816" s="26">
        <v>260</v>
      </c>
      <c r="S1816" s="26" t="str">
        <f>VLOOKUP(H1816,[2]Sheet1!$A$1:$F$65536,6,0)</f>
        <v>已激活</v>
      </c>
      <c r="T1816" s="58" t="str">
        <f t="shared" si="45"/>
        <v>对</v>
      </c>
    </row>
    <row r="1817" ht="21.95" customHeight="1" spans="1:20">
      <c r="A1817" s="19">
        <v>1808</v>
      </c>
      <c r="B1817" s="19" t="s">
        <v>43</v>
      </c>
      <c r="C1817" s="19" t="s">
        <v>44</v>
      </c>
      <c r="D1817" s="19" t="s">
        <v>45</v>
      </c>
      <c r="E1817" s="19" t="s">
        <v>3086</v>
      </c>
      <c r="F1817" s="19" t="s">
        <v>4000</v>
      </c>
      <c r="G1817" s="19" t="s">
        <v>4038</v>
      </c>
      <c r="H1817" s="101" t="s">
        <v>4039</v>
      </c>
      <c r="I1817" s="19">
        <v>15639972599</v>
      </c>
      <c r="J1817" s="19" t="s">
        <v>60</v>
      </c>
      <c r="K1817" s="19">
        <v>2</v>
      </c>
      <c r="L1817" s="19" t="s">
        <v>4000</v>
      </c>
      <c r="M1817" s="19" t="str">
        <f>VLOOKUP(G1817,[1]Sheet1!$G$1:$M$65536,7,0)</f>
        <v>6214672440001007422</v>
      </c>
      <c r="N1817" s="19" t="str">
        <f>VLOOKUP(H1817,[2]Sheet1!$A$1:$E$65536,5,0)</f>
        <v>6214672440001007422</v>
      </c>
      <c r="O1817" s="19" t="s">
        <v>52</v>
      </c>
      <c r="P1817" s="19">
        <v>1</v>
      </c>
      <c r="Q1817" s="84">
        <f t="shared" si="44"/>
        <v>1</v>
      </c>
      <c r="R1817" s="26">
        <v>130</v>
      </c>
      <c r="S1817" s="26" t="str">
        <f>VLOOKUP(H1817,[2]Sheet1!$A$1:$F$65536,6,0)</f>
        <v>已激活</v>
      </c>
      <c r="T1817" s="58" t="str">
        <f t="shared" si="45"/>
        <v>对</v>
      </c>
    </row>
    <row r="1818" ht="21.95" customHeight="1" spans="1:20">
      <c r="A1818" s="19">
        <v>1809</v>
      </c>
      <c r="B1818" s="19" t="s">
        <v>43</v>
      </c>
      <c r="C1818" s="19" t="s">
        <v>44</v>
      </c>
      <c r="D1818" s="19" t="s">
        <v>45</v>
      </c>
      <c r="E1818" s="19" t="s">
        <v>3086</v>
      </c>
      <c r="F1818" s="19" t="s">
        <v>4000</v>
      </c>
      <c r="G1818" s="19" t="s">
        <v>4040</v>
      </c>
      <c r="H1818" s="19" t="s">
        <v>4041</v>
      </c>
      <c r="I1818" s="19">
        <v>15036887972</v>
      </c>
      <c r="J1818" s="19" t="s">
        <v>60</v>
      </c>
      <c r="K1818" s="19">
        <v>2</v>
      </c>
      <c r="L1818" s="19" t="s">
        <v>4000</v>
      </c>
      <c r="M1818" s="19" t="str">
        <f>VLOOKUP(G1818,[1]Sheet1!$G$1:$M$65536,7,0)</f>
        <v>6214672440007322999</v>
      </c>
      <c r="N1818" s="19" t="str">
        <f>VLOOKUP(H1818,[2]Sheet1!$A$1:$E$65536,5,0)</f>
        <v>6214672440007322999</v>
      </c>
      <c r="O1818" s="19" t="s">
        <v>52</v>
      </c>
      <c r="P1818" s="19">
        <v>1</v>
      </c>
      <c r="Q1818" s="84">
        <f t="shared" si="44"/>
        <v>1</v>
      </c>
      <c r="R1818" s="26">
        <v>130</v>
      </c>
      <c r="S1818" s="26" t="str">
        <f>VLOOKUP(H1818,[2]Sheet1!$A$1:$F$65536,6,0)</f>
        <v>已激活</v>
      </c>
      <c r="T1818" s="58" t="str">
        <f t="shared" si="45"/>
        <v>对</v>
      </c>
    </row>
    <row r="1819" ht="21.95" customHeight="1" spans="1:20">
      <c r="A1819" s="19">
        <v>1810</v>
      </c>
      <c r="B1819" s="19" t="s">
        <v>43</v>
      </c>
      <c r="C1819" s="19" t="s">
        <v>44</v>
      </c>
      <c r="D1819" s="19" t="s">
        <v>45</v>
      </c>
      <c r="E1819" s="19" t="s">
        <v>3086</v>
      </c>
      <c r="F1819" s="19" t="s">
        <v>4000</v>
      </c>
      <c r="G1819" s="19" t="s">
        <v>4042</v>
      </c>
      <c r="H1819" s="101" t="s">
        <v>4043</v>
      </c>
      <c r="I1819" s="19">
        <v>13071792287</v>
      </c>
      <c r="J1819" s="19" t="s">
        <v>60</v>
      </c>
      <c r="K1819" s="19">
        <v>2</v>
      </c>
      <c r="L1819" s="19" t="s">
        <v>4000</v>
      </c>
      <c r="M1819" s="19" t="str">
        <f>VLOOKUP(G1819,[1]Sheet1!$G$1:$M$65536,7,0)</f>
        <v>6214672440006270000</v>
      </c>
      <c r="N1819" s="19">
        <f>VLOOKUP(H1819,[2]Sheet1!$A$1:$E$65536,5,0)</f>
        <v>0</v>
      </c>
      <c r="O1819" s="19" t="s">
        <v>52</v>
      </c>
      <c r="P1819" s="19">
        <v>1</v>
      </c>
      <c r="Q1819" s="84">
        <f t="shared" si="44"/>
        <v>1</v>
      </c>
      <c r="R1819" s="26">
        <v>130</v>
      </c>
      <c r="S1819" s="26" t="str">
        <f>VLOOKUP(H1819,[2]Sheet1!$A$1:$F$65536,6,0)</f>
        <v>空白</v>
      </c>
      <c r="T1819" s="58" t="str">
        <f t="shared" si="45"/>
        <v>对</v>
      </c>
    </row>
    <row r="1820" ht="21.95" customHeight="1" spans="1:20">
      <c r="A1820" s="19">
        <v>1811</v>
      </c>
      <c r="B1820" s="19" t="s">
        <v>43</v>
      </c>
      <c r="C1820" s="19" t="s">
        <v>44</v>
      </c>
      <c r="D1820" s="19" t="s">
        <v>45</v>
      </c>
      <c r="E1820" s="19" t="s">
        <v>3086</v>
      </c>
      <c r="F1820" s="19" t="s">
        <v>4000</v>
      </c>
      <c r="G1820" s="19" t="s">
        <v>4044</v>
      </c>
      <c r="H1820" s="101" t="s">
        <v>4045</v>
      </c>
      <c r="I1820" s="19">
        <v>17687591363</v>
      </c>
      <c r="J1820" s="19" t="s">
        <v>163</v>
      </c>
      <c r="K1820" s="19">
        <v>5</v>
      </c>
      <c r="L1820" s="19" t="s">
        <v>4000</v>
      </c>
      <c r="M1820" s="19" t="str">
        <f>VLOOKUP(G1820,[1]Sheet1!$G$1:$M$65536,7,0)</f>
        <v>6214672440000840000</v>
      </c>
      <c r="N1820" s="19" t="str">
        <f>VLOOKUP(H1820,[2]Sheet1!$A$1:$E$65536,5,0)</f>
        <v>6214672440000847380</v>
      </c>
      <c r="O1820" s="19" t="s">
        <v>52</v>
      </c>
      <c r="P1820" s="19">
        <v>3</v>
      </c>
      <c r="Q1820" s="84">
        <f t="shared" si="44"/>
        <v>3</v>
      </c>
      <c r="R1820" s="26">
        <v>480</v>
      </c>
      <c r="S1820" s="26" t="str">
        <f>VLOOKUP(H1820,[2]Sheet1!$A$1:$F$65536,6,0)</f>
        <v>已激活</v>
      </c>
      <c r="T1820" s="58" t="str">
        <f t="shared" si="45"/>
        <v>对</v>
      </c>
    </row>
    <row r="1821" ht="21.95" customHeight="1" spans="1:20">
      <c r="A1821" s="19">
        <v>1812</v>
      </c>
      <c r="B1821" s="19" t="s">
        <v>43</v>
      </c>
      <c r="C1821" s="19" t="s">
        <v>44</v>
      </c>
      <c r="D1821" s="19" t="s">
        <v>45</v>
      </c>
      <c r="E1821" s="19" t="s">
        <v>3086</v>
      </c>
      <c r="F1821" s="19" t="s">
        <v>4000</v>
      </c>
      <c r="G1821" s="19" t="s">
        <v>4046</v>
      </c>
      <c r="H1821" s="101" t="s">
        <v>4047</v>
      </c>
      <c r="I1821" s="19">
        <v>1307766149</v>
      </c>
      <c r="J1821" s="19" t="s">
        <v>163</v>
      </c>
      <c r="K1821" s="19">
        <v>1</v>
      </c>
      <c r="L1821" s="19" t="s">
        <v>4000</v>
      </c>
      <c r="M1821" s="19" t="e">
        <f>VLOOKUP(G1821,[1]Sheet1!$G$1:$M$65536,7,0)</f>
        <v>#N/A</v>
      </c>
      <c r="N1821" s="19" t="str">
        <f>VLOOKUP(H1821,[2]Sheet1!$A$1:$E$65536,5,0)</f>
        <v>6214672440000849261</v>
      </c>
      <c r="O1821" s="19" t="s">
        <v>52</v>
      </c>
      <c r="P1821" s="19">
        <v>1</v>
      </c>
      <c r="Q1821" s="84">
        <f t="shared" si="44"/>
        <v>1</v>
      </c>
      <c r="R1821" s="26">
        <v>130</v>
      </c>
      <c r="S1821" s="26" t="str">
        <f>VLOOKUP(H1821,[2]Sheet1!$A$1:$F$65536,6,0)</f>
        <v>已激活</v>
      </c>
      <c r="T1821" s="58" t="str">
        <f t="shared" si="45"/>
        <v>对</v>
      </c>
    </row>
    <row r="1822" ht="21.95" customHeight="1" spans="1:20">
      <c r="A1822" s="19">
        <v>1813</v>
      </c>
      <c r="B1822" s="19" t="s">
        <v>43</v>
      </c>
      <c r="C1822" s="19" t="s">
        <v>44</v>
      </c>
      <c r="D1822" s="19" t="s">
        <v>45</v>
      </c>
      <c r="E1822" s="19" t="s">
        <v>3086</v>
      </c>
      <c r="F1822" s="19" t="s">
        <v>4000</v>
      </c>
      <c r="G1822" s="19" t="s">
        <v>4048</v>
      </c>
      <c r="H1822" s="101" t="s">
        <v>4049</v>
      </c>
      <c r="I1822" s="19">
        <v>13087053719</v>
      </c>
      <c r="J1822" s="19" t="s">
        <v>163</v>
      </c>
      <c r="K1822" s="19">
        <v>3</v>
      </c>
      <c r="L1822" s="19" t="s">
        <v>4000</v>
      </c>
      <c r="M1822" s="19" t="str">
        <f>VLOOKUP(G1822,[1]Sheet1!$G$1:$M$65536,7,0)</f>
        <v>6214672440000849352</v>
      </c>
      <c r="N1822" s="19" t="str">
        <f>VLOOKUP(H1822,[2]Sheet1!$A$1:$E$65536,5,0)</f>
        <v>6214672440000849352</v>
      </c>
      <c r="O1822" s="19" t="s">
        <v>52</v>
      </c>
      <c r="P1822" s="19">
        <v>2</v>
      </c>
      <c r="Q1822" s="84">
        <f t="shared" si="44"/>
        <v>2</v>
      </c>
      <c r="R1822" s="26">
        <v>260</v>
      </c>
      <c r="S1822" s="26" t="str">
        <f>VLOOKUP(H1822,[2]Sheet1!$A$1:$F$65536,6,0)</f>
        <v>已激活</v>
      </c>
      <c r="T1822" s="58" t="str">
        <f t="shared" si="45"/>
        <v>对</v>
      </c>
    </row>
    <row r="1823" ht="21.95" customHeight="1" spans="1:20">
      <c r="A1823" s="19">
        <v>1814</v>
      </c>
      <c r="B1823" s="19" t="s">
        <v>43</v>
      </c>
      <c r="C1823" s="19" t="s">
        <v>44</v>
      </c>
      <c r="D1823" s="19" t="s">
        <v>45</v>
      </c>
      <c r="E1823" s="19" t="s">
        <v>3086</v>
      </c>
      <c r="F1823" s="19" t="s">
        <v>4050</v>
      </c>
      <c r="G1823" s="19" t="s">
        <v>4051</v>
      </c>
      <c r="H1823" s="101" t="s">
        <v>4052</v>
      </c>
      <c r="I1823" s="19">
        <v>13137758895</v>
      </c>
      <c r="J1823" s="19" t="s">
        <v>163</v>
      </c>
      <c r="K1823" s="19">
        <v>3</v>
      </c>
      <c r="L1823" s="19" t="s">
        <v>4050</v>
      </c>
      <c r="M1823" s="19" t="str">
        <f>VLOOKUP(G1823,[1]Sheet1!$G$1:$M$65536,7,0)</f>
        <v>6214672440000846457</v>
      </c>
      <c r="N1823" s="19" t="str">
        <f>VLOOKUP(H1823,[2]Sheet1!$A$1:$E$65536,5,0)</f>
        <v>6214672440000846457</v>
      </c>
      <c r="O1823" s="19" t="s">
        <v>52</v>
      </c>
      <c r="P1823" s="19">
        <v>2</v>
      </c>
      <c r="Q1823" s="84">
        <f t="shared" si="44"/>
        <v>2</v>
      </c>
      <c r="R1823" s="26">
        <v>260</v>
      </c>
      <c r="S1823" s="26" t="str">
        <f>VLOOKUP(H1823,[2]Sheet1!$A$1:$F$65536,6,0)</f>
        <v>已激活</v>
      </c>
      <c r="T1823" s="58" t="str">
        <f t="shared" si="45"/>
        <v>对</v>
      </c>
    </row>
    <row r="1824" ht="21.95" customHeight="1" spans="1:20">
      <c r="A1824" s="19">
        <v>1815</v>
      </c>
      <c r="B1824" s="19" t="s">
        <v>43</v>
      </c>
      <c r="C1824" s="19" t="s">
        <v>44</v>
      </c>
      <c r="D1824" s="19" t="s">
        <v>45</v>
      </c>
      <c r="E1824" s="19" t="s">
        <v>3086</v>
      </c>
      <c r="F1824" s="19" t="s">
        <v>4050</v>
      </c>
      <c r="G1824" s="19" t="s">
        <v>4053</v>
      </c>
      <c r="H1824" s="101" t="s">
        <v>4054</v>
      </c>
      <c r="I1824" s="19">
        <v>13461273667</v>
      </c>
      <c r="J1824" s="19" t="s">
        <v>163</v>
      </c>
      <c r="K1824" s="19">
        <v>2</v>
      </c>
      <c r="L1824" s="19" t="s">
        <v>4050</v>
      </c>
      <c r="M1824" s="19" t="str">
        <f>VLOOKUP(G1824,[1]Sheet1!$G$1:$M$65536,7,0)</f>
        <v>6214672440000847398</v>
      </c>
      <c r="N1824" s="19" t="str">
        <f>VLOOKUP(H1824,[2]Sheet1!$A$1:$E$65536,5,0)</f>
        <v>6214672440000847398</v>
      </c>
      <c r="O1824" s="19" t="s">
        <v>52</v>
      </c>
      <c r="P1824" s="19">
        <v>1</v>
      </c>
      <c r="Q1824" s="84">
        <f t="shared" si="44"/>
        <v>1</v>
      </c>
      <c r="R1824" s="26">
        <v>130</v>
      </c>
      <c r="S1824" s="26" t="str">
        <f>VLOOKUP(H1824,[2]Sheet1!$A$1:$F$65536,6,0)</f>
        <v>已激活</v>
      </c>
      <c r="T1824" s="58" t="str">
        <f t="shared" si="45"/>
        <v>对</v>
      </c>
    </row>
    <row r="1825" ht="21.95" customHeight="1" spans="1:20">
      <c r="A1825" s="19">
        <v>1816</v>
      </c>
      <c r="B1825" s="19" t="s">
        <v>43</v>
      </c>
      <c r="C1825" s="19" t="s">
        <v>44</v>
      </c>
      <c r="D1825" s="19" t="s">
        <v>45</v>
      </c>
      <c r="E1825" s="19" t="s">
        <v>3086</v>
      </c>
      <c r="F1825" s="19" t="s">
        <v>4050</v>
      </c>
      <c r="G1825" s="19" t="s">
        <v>4055</v>
      </c>
      <c r="H1825" s="19" t="s">
        <v>4056</v>
      </c>
      <c r="I1825" s="19">
        <v>18837577885</v>
      </c>
      <c r="J1825" s="19" t="s">
        <v>163</v>
      </c>
      <c r="K1825" s="19">
        <v>2</v>
      </c>
      <c r="L1825" s="19" t="s">
        <v>4050</v>
      </c>
      <c r="M1825" s="19" t="str">
        <f>VLOOKUP(G1825,[1]Sheet1!$G$1:$M$65536,7,0)</f>
        <v>6214672440000848982</v>
      </c>
      <c r="N1825" s="19" t="str">
        <f>VLOOKUP(H1825,[2]Sheet1!$A$1:$E$65536,5,0)</f>
        <v>6214672440000848982</v>
      </c>
      <c r="O1825" s="19" t="s">
        <v>52</v>
      </c>
      <c r="P1825" s="19">
        <v>1</v>
      </c>
      <c r="Q1825" s="84">
        <f t="shared" si="44"/>
        <v>1</v>
      </c>
      <c r="R1825" s="26">
        <v>130</v>
      </c>
      <c r="S1825" s="26" t="str">
        <f>VLOOKUP(H1825,[2]Sheet1!$A$1:$F$65536,6,0)</f>
        <v>已激活</v>
      </c>
      <c r="T1825" s="58" t="str">
        <f t="shared" si="45"/>
        <v>对</v>
      </c>
    </row>
    <row r="1826" ht="21.95" customHeight="1" spans="1:20">
      <c r="A1826" s="19">
        <v>1817</v>
      </c>
      <c r="B1826" s="19" t="s">
        <v>43</v>
      </c>
      <c r="C1826" s="19" t="s">
        <v>44</v>
      </c>
      <c r="D1826" s="19" t="s">
        <v>45</v>
      </c>
      <c r="E1826" s="19" t="s">
        <v>3086</v>
      </c>
      <c r="F1826" s="19" t="s">
        <v>4050</v>
      </c>
      <c r="G1826" s="19" t="s">
        <v>4057</v>
      </c>
      <c r="H1826" s="101" t="s">
        <v>4058</v>
      </c>
      <c r="I1826" s="19">
        <v>13461273667</v>
      </c>
      <c r="J1826" s="19" t="s">
        <v>163</v>
      </c>
      <c r="K1826" s="19">
        <v>5</v>
      </c>
      <c r="L1826" s="19" t="s">
        <v>4050</v>
      </c>
      <c r="M1826" s="19" t="str">
        <f>VLOOKUP(G1826,[1]Sheet1!$G$1:$M$65536,7,0)</f>
        <v>6214672440000847372</v>
      </c>
      <c r="N1826" s="19" t="str">
        <f>VLOOKUP(H1826,[2]Sheet1!$A$1:$E$65536,5,0)</f>
        <v>6214672440000847372</v>
      </c>
      <c r="O1826" s="19" t="s">
        <v>52</v>
      </c>
      <c r="P1826" s="19">
        <v>3</v>
      </c>
      <c r="Q1826" s="84">
        <f t="shared" si="44"/>
        <v>3</v>
      </c>
      <c r="R1826" s="26">
        <v>390</v>
      </c>
      <c r="S1826" s="26" t="str">
        <f>VLOOKUP(H1826,[2]Sheet1!$A$1:$F$65536,6,0)</f>
        <v>已开户</v>
      </c>
      <c r="T1826" s="58" t="str">
        <f t="shared" si="45"/>
        <v>对</v>
      </c>
    </row>
    <row r="1827" ht="21.95" customHeight="1" spans="1:20">
      <c r="A1827" s="19">
        <v>1818</v>
      </c>
      <c r="B1827" s="19" t="s">
        <v>43</v>
      </c>
      <c r="C1827" s="19" t="s">
        <v>44</v>
      </c>
      <c r="D1827" s="19" t="s">
        <v>45</v>
      </c>
      <c r="E1827" s="19" t="s">
        <v>3086</v>
      </c>
      <c r="F1827" s="19" t="s">
        <v>4000</v>
      </c>
      <c r="G1827" s="19" t="s">
        <v>4059</v>
      </c>
      <c r="H1827" s="19" t="s">
        <v>4060</v>
      </c>
      <c r="I1827" s="19">
        <v>13071767962</v>
      </c>
      <c r="J1827" s="19" t="s">
        <v>163</v>
      </c>
      <c r="K1827" s="19">
        <v>4</v>
      </c>
      <c r="L1827" s="19" t="s">
        <v>4000</v>
      </c>
      <c r="M1827" s="19" t="str">
        <f>VLOOKUP(G1827,[1]Sheet1!$G$1:$M$65536,7,0)</f>
        <v>6214672440007310000</v>
      </c>
      <c r="N1827" s="19" t="str">
        <f>VLOOKUP(H1827,[2]Sheet1!$A$1:$E$65536,5,0)</f>
        <v>6214672440007319839</v>
      </c>
      <c r="O1827" s="19" t="s">
        <v>52</v>
      </c>
      <c r="P1827" s="19">
        <v>2</v>
      </c>
      <c r="Q1827" s="84">
        <f t="shared" si="44"/>
        <v>2</v>
      </c>
      <c r="R1827" s="26">
        <v>320</v>
      </c>
      <c r="S1827" s="26" t="str">
        <f>VLOOKUP(H1827,[2]Sheet1!$A$1:$F$65536,6,0)</f>
        <v>已激活</v>
      </c>
      <c r="T1827" s="58" t="str">
        <f t="shared" si="45"/>
        <v>对</v>
      </c>
    </row>
    <row r="1828" ht="21.95" customHeight="1" spans="1:20">
      <c r="A1828" s="19">
        <v>1819</v>
      </c>
      <c r="B1828" s="19" t="s">
        <v>43</v>
      </c>
      <c r="C1828" s="19" t="s">
        <v>44</v>
      </c>
      <c r="D1828" s="19" t="s">
        <v>45</v>
      </c>
      <c r="E1828" s="19" t="s">
        <v>3086</v>
      </c>
      <c r="F1828" s="19" t="s">
        <v>4000</v>
      </c>
      <c r="G1828" s="19" t="s">
        <v>4061</v>
      </c>
      <c r="H1828" s="19" t="s">
        <v>4062</v>
      </c>
      <c r="I1828" s="19">
        <v>13569570293</v>
      </c>
      <c r="J1828" s="19" t="s">
        <v>121</v>
      </c>
      <c r="K1828" s="19">
        <v>5</v>
      </c>
      <c r="L1828" s="19" t="s">
        <v>4000</v>
      </c>
      <c r="M1828" s="19" t="str">
        <f>VLOOKUP(G1828,[1]Sheet1!$G$1:$M$65536,7,0)</f>
        <v>6214672440000846895</v>
      </c>
      <c r="N1828" s="19" t="str">
        <f>VLOOKUP(H1828,[2]Sheet1!$A$1:$E$65536,5,0)</f>
        <v>6214672440000846895</v>
      </c>
      <c r="O1828" s="19" t="s">
        <v>52</v>
      </c>
      <c r="P1828" s="19">
        <v>3</v>
      </c>
      <c r="Q1828" s="84">
        <f t="shared" si="44"/>
        <v>3</v>
      </c>
      <c r="R1828" s="26">
        <v>500</v>
      </c>
      <c r="S1828" s="26" t="str">
        <f>VLOOKUP(H1828,[2]Sheet1!$A$1:$F$65536,6,0)</f>
        <v>已激活</v>
      </c>
      <c r="T1828" s="58" t="str">
        <f t="shared" si="45"/>
        <v>对</v>
      </c>
    </row>
    <row r="1829" ht="21.95" customHeight="1" spans="1:20">
      <c r="A1829" s="19">
        <v>1820</v>
      </c>
      <c r="B1829" s="19" t="s">
        <v>43</v>
      </c>
      <c r="C1829" s="19" t="s">
        <v>44</v>
      </c>
      <c r="D1829" s="19" t="s">
        <v>45</v>
      </c>
      <c r="E1829" s="19" t="s">
        <v>3086</v>
      </c>
      <c r="F1829" s="19" t="s">
        <v>4000</v>
      </c>
      <c r="G1829" s="19" t="s">
        <v>4063</v>
      </c>
      <c r="H1829" s="19" t="s">
        <v>4064</v>
      </c>
      <c r="I1829" s="19">
        <v>16573752613</v>
      </c>
      <c r="J1829" s="19" t="s">
        <v>163</v>
      </c>
      <c r="K1829" s="19">
        <v>3</v>
      </c>
      <c r="L1829" s="19" t="s">
        <v>4000</v>
      </c>
      <c r="M1829" s="19" t="str">
        <f>VLOOKUP(G1829,[1]Sheet1!$G$1:$M$65536,7,0)</f>
        <v>6214672440000847141</v>
      </c>
      <c r="N1829" s="19" t="str">
        <f>VLOOKUP(H1829,[2]Sheet1!$A$1:$E$65536,5,0)</f>
        <v>6214672440000847141</v>
      </c>
      <c r="O1829" s="19" t="s">
        <v>52</v>
      </c>
      <c r="P1829" s="19">
        <v>2</v>
      </c>
      <c r="Q1829" s="84">
        <f t="shared" si="44"/>
        <v>2</v>
      </c>
      <c r="R1829" s="26">
        <v>320</v>
      </c>
      <c r="S1829" s="26" t="str">
        <f>VLOOKUP(H1829,[2]Sheet1!$A$1:$F$65536,6,0)</f>
        <v>已激活</v>
      </c>
      <c r="T1829" s="58" t="str">
        <f t="shared" si="45"/>
        <v>对</v>
      </c>
    </row>
    <row r="1830" ht="21.95" customHeight="1" spans="1:20">
      <c r="A1830" s="19">
        <v>1821</v>
      </c>
      <c r="B1830" s="19" t="s">
        <v>43</v>
      </c>
      <c r="C1830" s="19" t="s">
        <v>44</v>
      </c>
      <c r="D1830" s="19" t="s">
        <v>45</v>
      </c>
      <c r="E1830" s="19" t="s">
        <v>3086</v>
      </c>
      <c r="F1830" s="19" t="s">
        <v>4000</v>
      </c>
      <c r="G1830" s="19" t="s">
        <v>4065</v>
      </c>
      <c r="H1830" s="19" t="s">
        <v>4066</v>
      </c>
      <c r="I1830" s="19">
        <v>18768956776</v>
      </c>
      <c r="J1830" s="19" t="s">
        <v>163</v>
      </c>
      <c r="K1830" s="19">
        <v>3</v>
      </c>
      <c r="L1830" s="19" t="s">
        <v>4000</v>
      </c>
      <c r="M1830" s="19" t="str">
        <f>VLOOKUP(G1830,[1]Sheet1!$G$1:$M$65536,7,0)</f>
        <v>6214672440000846838</v>
      </c>
      <c r="N1830" s="19" t="str">
        <f>VLOOKUP(H1830,[2]Sheet1!$A$1:$E$65536,5,0)</f>
        <v>6214672440000846838</v>
      </c>
      <c r="O1830" s="19" t="s">
        <v>52</v>
      </c>
      <c r="P1830" s="19">
        <v>2</v>
      </c>
      <c r="Q1830" s="84">
        <f t="shared" si="44"/>
        <v>2</v>
      </c>
      <c r="R1830" s="26">
        <v>320</v>
      </c>
      <c r="S1830" s="26" t="str">
        <f>VLOOKUP(H1830,[2]Sheet1!$A$1:$F$65536,6,0)</f>
        <v>已激活</v>
      </c>
      <c r="T1830" s="58" t="str">
        <f t="shared" si="45"/>
        <v>对</v>
      </c>
    </row>
    <row r="1831" ht="21.95" customHeight="1" spans="1:20">
      <c r="A1831" s="19">
        <v>1822</v>
      </c>
      <c r="B1831" s="19" t="s">
        <v>43</v>
      </c>
      <c r="C1831" s="19" t="s">
        <v>44</v>
      </c>
      <c r="D1831" s="19" t="s">
        <v>45</v>
      </c>
      <c r="E1831" s="19" t="s">
        <v>3086</v>
      </c>
      <c r="F1831" s="19" t="s">
        <v>4000</v>
      </c>
      <c r="G1831" s="19" t="s">
        <v>4067</v>
      </c>
      <c r="H1831" s="19" t="s">
        <v>4068</v>
      </c>
      <c r="I1831" s="19">
        <v>1306446078</v>
      </c>
      <c r="J1831" s="19" t="s">
        <v>163</v>
      </c>
      <c r="K1831" s="19">
        <v>2</v>
      </c>
      <c r="L1831" s="19" t="s">
        <v>4000</v>
      </c>
      <c r="M1831" s="19" t="str">
        <f>VLOOKUP(G1831,[1]Sheet1!$G$1:$M$65536,7,0)</f>
        <v>6214672440000846598</v>
      </c>
      <c r="N1831" s="19" t="str">
        <f>VLOOKUP(H1831,[2]Sheet1!$A$1:$E$65536,5,0)</f>
        <v>6214672440000846598</v>
      </c>
      <c r="O1831" s="19" t="s">
        <v>52</v>
      </c>
      <c r="P1831" s="19">
        <v>1</v>
      </c>
      <c r="Q1831" s="84">
        <f t="shared" si="44"/>
        <v>1</v>
      </c>
      <c r="R1831" s="26">
        <v>130</v>
      </c>
      <c r="S1831" s="26" t="str">
        <f>VLOOKUP(H1831,[2]Sheet1!$A$1:$F$65536,6,0)</f>
        <v>已激活</v>
      </c>
      <c r="T1831" s="58" t="str">
        <f t="shared" si="45"/>
        <v>对</v>
      </c>
    </row>
    <row r="1832" ht="21.95" customHeight="1" spans="1:20">
      <c r="A1832" s="19">
        <v>1823</v>
      </c>
      <c r="B1832" s="19" t="s">
        <v>43</v>
      </c>
      <c r="C1832" s="19" t="s">
        <v>44</v>
      </c>
      <c r="D1832" s="19" t="s">
        <v>45</v>
      </c>
      <c r="E1832" s="19" t="s">
        <v>3086</v>
      </c>
      <c r="F1832" s="19" t="s">
        <v>4000</v>
      </c>
      <c r="G1832" s="19" t="s">
        <v>4069</v>
      </c>
      <c r="H1832" s="19" t="s">
        <v>4070</v>
      </c>
      <c r="I1832" s="19">
        <v>18637596918</v>
      </c>
      <c r="J1832" s="19" t="s">
        <v>163</v>
      </c>
      <c r="K1832" s="19">
        <v>2</v>
      </c>
      <c r="L1832" s="19" t="s">
        <v>4000</v>
      </c>
      <c r="M1832" s="19" t="str">
        <f>VLOOKUP(G1832,[1]Sheet1!$G$1:$M$65536,7,0)</f>
        <v>6214672440000845988</v>
      </c>
      <c r="N1832" s="19" t="str">
        <f>VLOOKUP(H1832,[2]Sheet1!$A$1:$E$65536,5,0)</f>
        <v>6214672440000845988</v>
      </c>
      <c r="O1832" s="19" t="s">
        <v>52</v>
      </c>
      <c r="P1832" s="19">
        <v>1</v>
      </c>
      <c r="Q1832" s="84">
        <f t="shared" si="44"/>
        <v>1</v>
      </c>
      <c r="R1832" s="26">
        <v>130</v>
      </c>
      <c r="S1832" s="26" t="str">
        <f>VLOOKUP(H1832,[2]Sheet1!$A$1:$F$65536,6,0)</f>
        <v>已激活</v>
      </c>
      <c r="T1832" s="58" t="str">
        <f t="shared" si="45"/>
        <v>对</v>
      </c>
    </row>
    <row r="1833" ht="21.95" customHeight="1" spans="1:20">
      <c r="A1833" s="19">
        <v>1824</v>
      </c>
      <c r="B1833" s="19" t="s">
        <v>43</v>
      </c>
      <c r="C1833" s="19" t="s">
        <v>44</v>
      </c>
      <c r="D1833" s="19" t="s">
        <v>45</v>
      </c>
      <c r="E1833" s="19" t="s">
        <v>3086</v>
      </c>
      <c r="F1833" s="19" t="s">
        <v>4000</v>
      </c>
      <c r="G1833" s="19" t="s">
        <v>4071</v>
      </c>
      <c r="H1833" s="19" t="s">
        <v>4072</v>
      </c>
      <c r="I1833" s="19">
        <v>13103655053</v>
      </c>
      <c r="J1833" s="19" t="s">
        <v>163</v>
      </c>
      <c r="K1833" s="19">
        <v>2</v>
      </c>
      <c r="L1833" s="19" t="s">
        <v>4000</v>
      </c>
      <c r="M1833" s="19" t="str">
        <f>VLOOKUP(G1833,[1]Sheet1!$G$1:$M$65536,7,0)</f>
        <v>6214672440000845286</v>
      </c>
      <c r="N1833" s="19" t="str">
        <f>VLOOKUP(H1833,[2]Sheet1!$A$1:$E$65536,5,0)</f>
        <v>6214672440000845236</v>
      </c>
      <c r="O1833" s="19" t="s">
        <v>52</v>
      </c>
      <c r="P1833" s="19">
        <v>1</v>
      </c>
      <c r="Q1833" s="84">
        <f t="shared" si="44"/>
        <v>1</v>
      </c>
      <c r="R1833" s="26">
        <v>130</v>
      </c>
      <c r="S1833" s="26" t="str">
        <f>VLOOKUP(H1833,[2]Sheet1!$A$1:$F$65536,6,0)</f>
        <v>已激活</v>
      </c>
      <c r="T1833" s="58" t="str">
        <f t="shared" si="45"/>
        <v>对</v>
      </c>
    </row>
    <row r="1834" ht="21.95" customHeight="1" spans="1:20">
      <c r="A1834" s="19">
        <v>1825</v>
      </c>
      <c r="B1834" s="19" t="s">
        <v>43</v>
      </c>
      <c r="C1834" s="19" t="s">
        <v>44</v>
      </c>
      <c r="D1834" s="19" t="s">
        <v>45</v>
      </c>
      <c r="E1834" s="19" t="s">
        <v>3086</v>
      </c>
      <c r="F1834" s="19" t="s">
        <v>4000</v>
      </c>
      <c r="G1834" s="19" t="s">
        <v>4073</v>
      </c>
      <c r="H1834" s="101" t="s">
        <v>4074</v>
      </c>
      <c r="I1834" s="19">
        <v>13271454536</v>
      </c>
      <c r="J1834" s="19" t="s">
        <v>163</v>
      </c>
      <c r="K1834" s="19">
        <v>2</v>
      </c>
      <c r="L1834" s="19" t="s">
        <v>4000</v>
      </c>
      <c r="M1834" s="19" t="str">
        <f>VLOOKUP(G1834,[1]Sheet1!$G$1:$M$65536,7,0)</f>
        <v>6214672440000845863</v>
      </c>
      <c r="N1834" s="19" t="str">
        <f>VLOOKUP(H1834,[2]Sheet1!$A$1:$E$65536,5,0)</f>
        <v>6214672440000845863</v>
      </c>
      <c r="O1834" s="19" t="s">
        <v>52</v>
      </c>
      <c r="P1834" s="19">
        <v>1</v>
      </c>
      <c r="Q1834" s="84">
        <f t="shared" si="44"/>
        <v>1</v>
      </c>
      <c r="R1834" s="26">
        <v>130</v>
      </c>
      <c r="S1834" s="26" t="str">
        <f>VLOOKUP(H1834,[2]Sheet1!$A$1:$F$65536,6,0)</f>
        <v>已激活</v>
      </c>
      <c r="T1834" s="58" t="str">
        <f t="shared" si="45"/>
        <v>对</v>
      </c>
    </row>
    <row r="1835" ht="21.95" customHeight="1" spans="1:20">
      <c r="A1835" s="19">
        <v>1826</v>
      </c>
      <c r="B1835" s="19" t="s">
        <v>43</v>
      </c>
      <c r="C1835" s="19" t="s">
        <v>44</v>
      </c>
      <c r="D1835" s="19" t="s">
        <v>45</v>
      </c>
      <c r="E1835" s="19" t="s">
        <v>3086</v>
      </c>
      <c r="F1835" s="19" t="s">
        <v>4000</v>
      </c>
      <c r="G1835" s="19" t="s">
        <v>4075</v>
      </c>
      <c r="H1835" s="19" t="s">
        <v>4076</v>
      </c>
      <c r="I1835" s="19">
        <v>15503751373</v>
      </c>
      <c r="J1835" s="19" t="s">
        <v>163</v>
      </c>
      <c r="K1835" s="19">
        <v>2</v>
      </c>
      <c r="L1835" s="19" t="s">
        <v>4000</v>
      </c>
      <c r="M1835" s="19" t="str">
        <f>VLOOKUP(G1835,[1]Sheet1!$G$1:$M$65536,7,0)</f>
        <v>6214672440000846770</v>
      </c>
      <c r="N1835" s="19" t="str">
        <f>VLOOKUP(H1835,[2]Sheet1!$A$1:$E$65536,5,0)</f>
        <v>6214672440000846770</v>
      </c>
      <c r="O1835" s="19" t="s">
        <v>52</v>
      </c>
      <c r="P1835" s="19">
        <v>1</v>
      </c>
      <c r="Q1835" s="84">
        <f t="shared" si="44"/>
        <v>1</v>
      </c>
      <c r="R1835" s="26">
        <v>130</v>
      </c>
      <c r="S1835" s="26" t="str">
        <f>VLOOKUP(H1835,[2]Sheet1!$A$1:$F$65536,6,0)</f>
        <v>已激活</v>
      </c>
      <c r="T1835" s="58" t="str">
        <f t="shared" si="45"/>
        <v>对</v>
      </c>
    </row>
    <row r="1836" ht="21.95" customHeight="1" spans="1:20">
      <c r="A1836" s="19">
        <v>1827</v>
      </c>
      <c r="B1836" s="19" t="s">
        <v>43</v>
      </c>
      <c r="C1836" s="19" t="s">
        <v>44</v>
      </c>
      <c r="D1836" s="19" t="s">
        <v>45</v>
      </c>
      <c r="E1836" s="19" t="s">
        <v>3086</v>
      </c>
      <c r="F1836" s="19" t="s">
        <v>4000</v>
      </c>
      <c r="G1836" s="19" t="s">
        <v>4077</v>
      </c>
      <c r="H1836" s="19" t="s">
        <v>4078</v>
      </c>
      <c r="I1836" s="19">
        <v>18637580763</v>
      </c>
      <c r="J1836" s="19" t="s">
        <v>163</v>
      </c>
      <c r="K1836" s="19">
        <v>2</v>
      </c>
      <c r="L1836" s="19" t="s">
        <v>4000</v>
      </c>
      <c r="M1836" s="19" t="e">
        <f>VLOOKUP(G1836,[1]Sheet1!$G$1:$M$65536,7,0)</f>
        <v>#N/A</v>
      </c>
      <c r="N1836" s="19" t="str">
        <f>VLOOKUP(H1836,[2]Sheet1!$A$1:$E$65536,5,0)</f>
        <v>6214672440000848784</v>
      </c>
      <c r="O1836" s="19" t="s">
        <v>52</v>
      </c>
      <c r="P1836" s="19">
        <v>1</v>
      </c>
      <c r="Q1836" s="84">
        <f t="shared" si="44"/>
        <v>1</v>
      </c>
      <c r="R1836" s="26">
        <v>130</v>
      </c>
      <c r="S1836" s="26" t="str">
        <f>VLOOKUP(H1836,[2]Sheet1!$A$1:$F$65536,6,0)</f>
        <v>已激活</v>
      </c>
      <c r="T1836" s="58" t="str">
        <f t="shared" si="45"/>
        <v>对</v>
      </c>
    </row>
    <row r="1837" ht="21.95" customHeight="1" spans="1:20">
      <c r="A1837" s="19">
        <v>1828</v>
      </c>
      <c r="B1837" s="19" t="s">
        <v>43</v>
      </c>
      <c r="C1837" s="19" t="s">
        <v>44</v>
      </c>
      <c r="D1837" s="19" t="s">
        <v>45</v>
      </c>
      <c r="E1837" s="19" t="s">
        <v>3086</v>
      </c>
      <c r="F1837" s="19" t="s">
        <v>4000</v>
      </c>
      <c r="G1837" s="19" t="s">
        <v>4079</v>
      </c>
      <c r="H1837" s="101" t="s">
        <v>4080</v>
      </c>
      <c r="I1837" s="19">
        <v>15238230151</v>
      </c>
      <c r="J1837" s="19" t="s">
        <v>163</v>
      </c>
      <c r="K1837" s="19">
        <v>2</v>
      </c>
      <c r="L1837" s="19" t="s">
        <v>4000</v>
      </c>
      <c r="M1837" s="19" t="e">
        <f>VLOOKUP(G1837,[1]Sheet1!$G$1:$M$65536,7,0)</f>
        <v>#N/A</v>
      </c>
      <c r="N1837" s="19" t="str">
        <f>VLOOKUP(H1837,[2]Sheet1!$A$1:$E$65536,5,0)</f>
        <v>6214672440007215037</v>
      </c>
      <c r="O1837" s="19" t="s">
        <v>52</v>
      </c>
      <c r="P1837" s="19">
        <v>1</v>
      </c>
      <c r="Q1837" s="84">
        <f t="shared" si="44"/>
        <v>1</v>
      </c>
      <c r="R1837" s="26">
        <v>130</v>
      </c>
      <c r="S1837" s="26" t="str">
        <f>VLOOKUP(H1837,[2]Sheet1!$A$1:$F$65536,6,0)</f>
        <v>已激活</v>
      </c>
      <c r="T1837" s="58" t="str">
        <f t="shared" si="45"/>
        <v>对</v>
      </c>
    </row>
    <row r="1838" ht="21.95" customHeight="1" spans="1:20">
      <c r="A1838" s="19">
        <v>1829</v>
      </c>
      <c r="B1838" s="19" t="s">
        <v>43</v>
      </c>
      <c r="C1838" s="19" t="s">
        <v>44</v>
      </c>
      <c r="D1838" s="19" t="s">
        <v>45</v>
      </c>
      <c r="E1838" s="19" t="s">
        <v>3086</v>
      </c>
      <c r="F1838" s="19" t="s">
        <v>4000</v>
      </c>
      <c r="G1838" s="19" t="s">
        <v>4081</v>
      </c>
      <c r="H1838" s="101" t="s">
        <v>4082</v>
      </c>
      <c r="I1838" s="19">
        <v>13721888096</v>
      </c>
      <c r="J1838" s="19" t="s">
        <v>163</v>
      </c>
      <c r="K1838" s="19">
        <v>2</v>
      </c>
      <c r="L1838" s="19" t="s">
        <v>4000</v>
      </c>
      <c r="M1838" s="19" t="str">
        <f>VLOOKUP(G1838,[1]Sheet1!$G$1:$M$65536,7,0)</f>
        <v>6214672440000849311</v>
      </c>
      <c r="N1838" s="19" t="str">
        <f>VLOOKUP(H1838,[2]Sheet1!$A$1:$E$65536,5,0)</f>
        <v>6214672440000849311</v>
      </c>
      <c r="O1838" s="19" t="s">
        <v>52</v>
      </c>
      <c r="P1838" s="19">
        <v>1</v>
      </c>
      <c r="Q1838" s="84">
        <f t="shared" si="44"/>
        <v>1</v>
      </c>
      <c r="R1838" s="26">
        <v>130</v>
      </c>
      <c r="S1838" s="26" t="str">
        <f>VLOOKUP(H1838,[2]Sheet1!$A$1:$F$65536,6,0)</f>
        <v>已激活</v>
      </c>
      <c r="T1838" s="58" t="str">
        <f t="shared" si="45"/>
        <v>对</v>
      </c>
    </row>
    <row r="1839" ht="21.95" customHeight="1" spans="1:20">
      <c r="A1839" s="19">
        <v>1830</v>
      </c>
      <c r="B1839" s="19" t="s">
        <v>43</v>
      </c>
      <c r="C1839" s="19" t="s">
        <v>44</v>
      </c>
      <c r="D1839" s="19" t="s">
        <v>45</v>
      </c>
      <c r="E1839" s="19" t="s">
        <v>3086</v>
      </c>
      <c r="F1839" s="19" t="s">
        <v>4000</v>
      </c>
      <c r="G1839" s="19" t="s">
        <v>4083</v>
      </c>
      <c r="H1839" s="101" t="s">
        <v>4084</v>
      </c>
      <c r="I1839" s="19">
        <v>15836900185</v>
      </c>
      <c r="J1839" s="19" t="s">
        <v>163</v>
      </c>
      <c r="K1839" s="19">
        <v>2</v>
      </c>
      <c r="L1839" s="19" t="s">
        <v>4000</v>
      </c>
      <c r="M1839" s="19" t="str">
        <f>VLOOKUP(G1839,[1]Sheet1!$G$1:$M$65536,7,0)</f>
        <v>6214671440006978312</v>
      </c>
      <c r="N1839" s="19" t="str">
        <f>VLOOKUP(H1839,[2]Sheet1!$A$1:$E$65536,5,0)</f>
        <v>6214672440006978312</v>
      </c>
      <c r="O1839" s="19" t="s">
        <v>52</v>
      </c>
      <c r="P1839" s="19">
        <v>1</v>
      </c>
      <c r="Q1839" s="84">
        <f t="shared" si="44"/>
        <v>1</v>
      </c>
      <c r="R1839" s="26">
        <v>130</v>
      </c>
      <c r="S1839" s="26" t="str">
        <f>VLOOKUP(H1839,[2]Sheet1!$A$1:$F$65536,6,0)</f>
        <v>已激活</v>
      </c>
      <c r="T1839" s="58" t="str">
        <f t="shared" si="45"/>
        <v>对</v>
      </c>
    </row>
    <row r="1840" ht="21.95" customHeight="1" spans="1:20">
      <c r="A1840" s="19">
        <v>1831</v>
      </c>
      <c r="B1840" s="19" t="s">
        <v>43</v>
      </c>
      <c r="C1840" s="19" t="s">
        <v>44</v>
      </c>
      <c r="D1840" s="19" t="s">
        <v>45</v>
      </c>
      <c r="E1840" s="19" t="s">
        <v>3086</v>
      </c>
      <c r="F1840" s="19" t="s">
        <v>4000</v>
      </c>
      <c r="G1840" s="19" t="s">
        <v>4085</v>
      </c>
      <c r="H1840" s="101" t="s">
        <v>4086</v>
      </c>
      <c r="I1840" s="19">
        <v>13273888898</v>
      </c>
      <c r="J1840" s="19" t="s">
        <v>163</v>
      </c>
      <c r="K1840" s="19">
        <v>2</v>
      </c>
      <c r="L1840" s="19" t="s">
        <v>4000</v>
      </c>
      <c r="M1840" s="19" t="str">
        <f>VLOOKUP(G1840,[1]Sheet1!$G$1:$M$65536,7,0)</f>
        <v>6214672440000845244</v>
      </c>
      <c r="N1840" s="19" t="str">
        <f>VLOOKUP(H1840,[2]Sheet1!$A$1:$E$65536,5,0)</f>
        <v>6214672440000845244</v>
      </c>
      <c r="O1840" s="19" t="s">
        <v>52</v>
      </c>
      <c r="P1840" s="19">
        <v>1</v>
      </c>
      <c r="Q1840" s="84">
        <f t="shared" si="44"/>
        <v>1</v>
      </c>
      <c r="R1840" s="26">
        <v>130</v>
      </c>
      <c r="S1840" s="26" t="str">
        <f>VLOOKUP(H1840,[2]Sheet1!$A$1:$F$65536,6,0)</f>
        <v>已激活</v>
      </c>
      <c r="T1840" s="58" t="str">
        <f t="shared" si="45"/>
        <v>对</v>
      </c>
    </row>
    <row r="1841" ht="21.95" customHeight="1" spans="1:20">
      <c r="A1841" s="19">
        <v>1832</v>
      </c>
      <c r="B1841" s="19" t="s">
        <v>43</v>
      </c>
      <c r="C1841" s="19" t="s">
        <v>44</v>
      </c>
      <c r="D1841" s="19" t="s">
        <v>45</v>
      </c>
      <c r="E1841" s="19" t="s">
        <v>3086</v>
      </c>
      <c r="F1841" s="19" t="s">
        <v>4000</v>
      </c>
      <c r="G1841" s="19" t="s">
        <v>4087</v>
      </c>
      <c r="H1841" s="101" t="s">
        <v>4088</v>
      </c>
      <c r="I1841" s="19">
        <v>13137769647</v>
      </c>
      <c r="J1841" s="19" t="s">
        <v>163</v>
      </c>
      <c r="K1841" s="19">
        <v>2</v>
      </c>
      <c r="L1841" s="19" t="s">
        <v>4000</v>
      </c>
      <c r="M1841" s="19" t="str">
        <f>VLOOKUP(G1841,[1]Sheet1!$G$1:$M$65536,7,0)</f>
        <v>6214672440000849394</v>
      </c>
      <c r="N1841" s="19" t="str">
        <f>VLOOKUP(H1841,[2]Sheet1!$A$1:$E$65536,5,0)</f>
        <v>6214672440000849394</v>
      </c>
      <c r="O1841" s="19" t="s">
        <v>52</v>
      </c>
      <c r="P1841" s="19">
        <v>1</v>
      </c>
      <c r="Q1841" s="84">
        <f t="shared" si="44"/>
        <v>1</v>
      </c>
      <c r="R1841" s="26">
        <v>130</v>
      </c>
      <c r="S1841" s="26" t="str">
        <f>VLOOKUP(H1841,[2]Sheet1!$A$1:$F$65536,6,0)</f>
        <v>已激活</v>
      </c>
      <c r="T1841" s="58" t="str">
        <f t="shared" si="45"/>
        <v>对</v>
      </c>
    </row>
    <row r="1842" ht="21.95" customHeight="1" spans="1:20">
      <c r="A1842" s="19">
        <v>1833</v>
      </c>
      <c r="B1842" s="19" t="s">
        <v>43</v>
      </c>
      <c r="C1842" s="19" t="s">
        <v>44</v>
      </c>
      <c r="D1842" s="19" t="s">
        <v>45</v>
      </c>
      <c r="E1842" s="19" t="s">
        <v>3086</v>
      </c>
      <c r="F1842" s="19" t="s">
        <v>4000</v>
      </c>
      <c r="G1842" s="19" t="s">
        <v>4089</v>
      </c>
      <c r="H1842" s="101" t="s">
        <v>4090</v>
      </c>
      <c r="I1842" s="19">
        <v>13071755931</v>
      </c>
      <c r="J1842" s="19" t="s">
        <v>163</v>
      </c>
      <c r="K1842" s="19">
        <v>2</v>
      </c>
      <c r="L1842" s="19" t="s">
        <v>4000</v>
      </c>
      <c r="M1842" s="19" t="str">
        <f>VLOOKUP(G1842,[1]Sheet1!$G$1:$M$65536,7,0)</f>
        <v>6214672440000844916</v>
      </c>
      <c r="N1842" s="19" t="str">
        <f>VLOOKUP(H1842,[2]Sheet1!$A$1:$E$65536,5,0)</f>
        <v>6214672440000844916</v>
      </c>
      <c r="O1842" s="19" t="s">
        <v>52</v>
      </c>
      <c r="P1842" s="19">
        <v>1</v>
      </c>
      <c r="Q1842" s="84">
        <f t="shared" si="44"/>
        <v>1</v>
      </c>
      <c r="R1842" s="26">
        <v>130</v>
      </c>
      <c r="S1842" s="26" t="str">
        <f>VLOOKUP(H1842,[2]Sheet1!$A$1:$F$65536,6,0)</f>
        <v>已激活</v>
      </c>
      <c r="T1842" s="58" t="str">
        <f t="shared" si="45"/>
        <v>对</v>
      </c>
    </row>
    <row r="1843" ht="21.95" customHeight="1" spans="1:20">
      <c r="A1843" s="19">
        <v>1834</v>
      </c>
      <c r="B1843" s="19" t="s">
        <v>43</v>
      </c>
      <c r="C1843" s="19" t="s">
        <v>44</v>
      </c>
      <c r="D1843" s="19" t="s">
        <v>45</v>
      </c>
      <c r="E1843" s="19" t="s">
        <v>3086</v>
      </c>
      <c r="F1843" s="19" t="s">
        <v>4000</v>
      </c>
      <c r="G1843" s="19" t="s">
        <v>4091</v>
      </c>
      <c r="H1843" s="101" t="s">
        <v>4092</v>
      </c>
      <c r="I1843" s="19">
        <v>17537511078</v>
      </c>
      <c r="J1843" s="19" t="s">
        <v>163</v>
      </c>
      <c r="K1843" s="19">
        <v>2</v>
      </c>
      <c r="L1843" s="19" t="s">
        <v>4000</v>
      </c>
      <c r="M1843" s="19" t="str">
        <f>VLOOKUP(G1843,[1]Sheet1!$G$1:$M$65536,7,0)</f>
        <v>6214672440000844627</v>
      </c>
      <c r="N1843" s="19" t="str">
        <f>VLOOKUP(H1843,[2]Sheet1!$A$1:$E$65536,5,0)</f>
        <v>6214672440000844627</v>
      </c>
      <c r="O1843" s="19" t="s">
        <v>52</v>
      </c>
      <c r="P1843" s="19">
        <v>1</v>
      </c>
      <c r="Q1843" s="84">
        <f t="shared" si="44"/>
        <v>1</v>
      </c>
      <c r="R1843" s="26">
        <v>130</v>
      </c>
      <c r="S1843" s="26" t="str">
        <f>VLOOKUP(H1843,[2]Sheet1!$A$1:$F$65536,6,0)</f>
        <v>已激活</v>
      </c>
      <c r="T1843" s="58" t="str">
        <f t="shared" si="45"/>
        <v>对</v>
      </c>
    </row>
    <row r="1844" ht="21.95" customHeight="1" spans="1:20">
      <c r="A1844" s="19">
        <v>1835</v>
      </c>
      <c r="B1844" s="19" t="s">
        <v>43</v>
      </c>
      <c r="C1844" s="19" t="s">
        <v>44</v>
      </c>
      <c r="D1844" s="19" t="s">
        <v>45</v>
      </c>
      <c r="E1844" s="19" t="s">
        <v>3086</v>
      </c>
      <c r="F1844" s="19" t="s">
        <v>4000</v>
      </c>
      <c r="G1844" s="19" t="s">
        <v>4093</v>
      </c>
      <c r="H1844" s="19" t="s">
        <v>4094</v>
      </c>
      <c r="I1844" s="19">
        <v>1843517357</v>
      </c>
      <c r="J1844" s="19" t="s">
        <v>163</v>
      </c>
      <c r="K1844" s="19">
        <v>2</v>
      </c>
      <c r="L1844" s="19" t="s">
        <v>4000</v>
      </c>
      <c r="M1844" s="19" t="str">
        <f>VLOOKUP(G1844,[1]Sheet1!$G$1:$M$65536,7,0)</f>
        <v>6214672440000846440</v>
      </c>
      <c r="N1844" s="19" t="str">
        <f>VLOOKUP(H1844,[2]Sheet1!$A$1:$E$65536,5,0)</f>
        <v>6214672440000846440</v>
      </c>
      <c r="O1844" s="19" t="s">
        <v>52</v>
      </c>
      <c r="P1844" s="19">
        <v>1</v>
      </c>
      <c r="Q1844" s="84">
        <f t="shared" si="44"/>
        <v>1</v>
      </c>
      <c r="R1844" s="26">
        <v>130</v>
      </c>
      <c r="S1844" s="26" t="str">
        <f>VLOOKUP(H1844,[2]Sheet1!$A$1:$F$65536,6,0)</f>
        <v>已激活</v>
      </c>
      <c r="T1844" s="58" t="str">
        <f t="shared" si="45"/>
        <v>对</v>
      </c>
    </row>
    <row r="1845" ht="21.95" customHeight="1" spans="1:20">
      <c r="A1845" s="19">
        <v>1836</v>
      </c>
      <c r="B1845" s="19" t="s">
        <v>43</v>
      </c>
      <c r="C1845" s="19" t="s">
        <v>44</v>
      </c>
      <c r="D1845" s="19" t="s">
        <v>45</v>
      </c>
      <c r="E1845" s="19" t="s">
        <v>3086</v>
      </c>
      <c r="F1845" s="19" t="s">
        <v>4000</v>
      </c>
      <c r="G1845" s="19" t="s">
        <v>4095</v>
      </c>
      <c r="H1845" s="101" t="s">
        <v>4096</v>
      </c>
      <c r="I1845" s="19">
        <v>15836912363</v>
      </c>
      <c r="J1845" s="19" t="s">
        <v>163</v>
      </c>
      <c r="K1845" s="19">
        <v>2</v>
      </c>
      <c r="L1845" s="19" t="s">
        <v>4000</v>
      </c>
      <c r="M1845" s="19" t="str">
        <f>VLOOKUP(G1845,[1]Sheet1!$G$1:$M$65536,7,0)</f>
        <v>6214672440000845392</v>
      </c>
      <c r="N1845" s="19" t="str">
        <f>VLOOKUP(H1845,[2]Sheet1!$A$1:$E$65536,5,0)</f>
        <v>6214672440000845392</v>
      </c>
      <c r="O1845" s="19" t="s">
        <v>52</v>
      </c>
      <c r="P1845" s="19">
        <v>1</v>
      </c>
      <c r="Q1845" s="84">
        <f t="shared" ref="Q1845:Q1908" si="46">P1845</f>
        <v>1</v>
      </c>
      <c r="R1845" s="26">
        <v>130</v>
      </c>
      <c r="S1845" s="26" t="str">
        <f>VLOOKUP(H1845,[2]Sheet1!$A$1:$F$65536,6,0)</f>
        <v>已激活</v>
      </c>
      <c r="T1845" s="58" t="str">
        <f t="shared" si="45"/>
        <v>对</v>
      </c>
    </row>
    <row r="1846" ht="21.95" customHeight="1" spans="1:20">
      <c r="A1846" s="19">
        <v>1837</v>
      </c>
      <c r="B1846" s="19" t="s">
        <v>43</v>
      </c>
      <c r="C1846" s="19" t="s">
        <v>44</v>
      </c>
      <c r="D1846" s="19" t="s">
        <v>45</v>
      </c>
      <c r="E1846" s="19" t="s">
        <v>3086</v>
      </c>
      <c r="F1846" s="19" t="s">
        <v>4000</v>
      </c>
      <c r="G1846" s="19" t="s">
        <v>4097</v>
      </c>
      <c r="H1846" s="101" t="s">
        <v>4098</v>
      </c>
      <c r="I1846" s="19">
        <v>13633751218</v>
      </c>
      <c r="J1846" s="19" t="s">
        <v>163</v>
      </c>
      <c r="K1846" s="19">
        <v>2</v>
      </c>
      <c r="L1846" s="19" t="s">
        <v>4000</v>
      </c>
      <c r="M1846" s="19" t="str">
        <f>VLOOKUP(G1846,[1]Sheet1!$G$1:$M$65536,7,0)</f>
        <v>6217211707004335351</v>
      </c>
      <c r="N1846" s="19" t="str">
        <f>VLOOKUP(H1846,[2]Sheet1!$A$1:$E$65536,5,0)</f>
        <v>6217211707004335351</v>
      </c>
      <c r="O1846" s="19" t="s">
        <v>52</v>
      </c>
      <c r="P1846" s="19">
        <v>1</v>
      </c>
      <c r="Q1846" s="84">
        <f t="shared" si="46"/>
        <v>1</v>
      </c>
      <c r="R1846" s="26">
        <v>130</v>
      </c>
      <c r="S1846" s="26" t="str">
        <f>VLOOKUP(H1846,[2]Sheet1!$A$1:$F$65536,6,0)</f>
        <v>已激活</v>
      </c>
      <c r="T1846" s="58" t="str">
        <f t="shared" si="45"/>
        <v>对</v>
      </c>
    </row>
    <row r="1847" ht="21.95" customHeight="1" spans="1:20">
      <c r="A1847" s="19">
        <v>1838</v>
      </c>
      <c r="B1847" s="19" t="s">
        <v>43</v>
      </c>
      <c r="C1847" s="19" t="s">
        <v>44</v>
      </c>
      <c r="D1847" s="19" t="s">
        <v>45</v>
      </c>
      <c r="E1847" s="19" t="s">
        <v>3086</v>
      </c>
      <c r="F1847" s="19" t="s">
        <v>4000</v>
      </c>
      <c r="G1847" s="19" t="s">
        <v>4099</v>
      </c>
      <c r="H1847" s="101" t="s">
        <v>4100</v>
      </c>
      <c r="I1847" s="19">
        <v>15938952054</v>
      </c>
      <c r="J1847" s="19" t="s">
        <v>163</v>
      </c>
      <c r="K1847" s="19">
        <v>2</v>
      </c>
      <c r="L1847" s="19" t="s">
        <v>4000</v>
      </c>
      <c r="M1847" s="19" t="e">
        <f>VLOOKUP(G1847,[1]Sheet1!$G$1:$M$65536,7,0)</f>
        <v>#N/A</v>
      </c>
      <c r="N1847" s="19" t="str">
        <f>VLOOKUP(H1847,[2]Sheet1!$A$1:$E$65536,5,0)</f>
        <v>6214672440000848818</v>
      </c>
      <c r="O1847" s="19" t="s">
        <v>52</v>
      </c>
      <c r="P1847" s="19">
        <v>1</v>
      </c>
      <c r="Q1847" s="84">
        <f t="shared" si="46"/>
        <v>1</v>
      </c>
      <c r="R1847" s="26">
        <v>130</v>
      </c>
      <c r="S1847" s="26" t="str">
        <f>VLOOKUP(H1847,[2]Sheet1!$A$1:$F$65536,6,0)</f>
        <v>已激活</v>
      </c>
      <c r="T1847" s="58" t="str">
        <f t="shared" si="45"/>
        <v>对</v>
      </c>
    </row>
    <row r="1848" ht="21.95" customHeight="1" spans="1:20">
      <c r="A1848" s="19">
        <v>1839</v>
      </c>
      <c r="B1848" s="19" t="s">
        <v>43</v>
      </c>
      <c r="C1848" s="19" t="s">
        <v>44</v>
      </c>
      <c r="D1848" s="19" t="s">
        <v>45</v>
      </c>
      <c r="E1848" s="19" t="s">
        <v>3086</v>
      </c>
      <c r="F1848" s="19" t="s">
        <v>4000</v>
      </c>
      <c r="G1848" s="19" t="s">
        <v>4101</v>
      </c>
      <c r="H1848" s="101" t="s">
        <v>4102</v>
      </c>
      <c r="I1848" s="19">
        <v>13043751988</v>
      </c>
      <c r="J1848" s="19" t="s">
        <v>163</v>
      </c>
      <c r="K1848" s="19">
        <v>2</v>
      </c>
      <c r="L1848" s="19" t="s">
        <v>4000</v>
      </c>
      <c r="M1848" s="19" t="str">
        <f>VLOOKUP(G1848,[1]Sheet1!$G$1:$M$65536,7,0)</f>
        <v>6214672440000845160</v>
      </c>
      <c r="N1848" s="19" t="str">
        <f>VLOOKUP(H1848,[2]Sheet1!$A$1:$E$65536,5,0)</f>
        <v>6214672440000845160</v>
      </c>
      <c r="O1848" s="19" t="s">
        <v>52</v>
      </c>
      <c r="P1848" s="19">
        <v>1</v>
      </c>
      <c r="Q1848" s="84">
        <f t="shared" si="46"/>
        <v>1</v>
      </c>
      <c r="R1848" s="26">
        <v>130</v>
      </c>
      <c r="S1848" s="26" t="str">
        <f>VLOOKUP(H1848,[2]Sheet1!$A$1:$F$65536,6,0)</f>
        <v>已激活</v>
      </c>
      <c r="T1848" s="58" t="str">
        <f t="shared" si="45"/>
        <v>对</v>
      </c>
    </row>
    <row r="1849" ht="21.95" customHeight="1" spans="1:20">
      <c r="A1849" s="19">
        <v>1840</v>
      </c>
      <c r="B1849" s="19" t="s">
        <v>43</v>
      </c>
      <c r="C1849" s="19" t="s">
        <v>44</v>
      </c>
      <c r="D1849" s="19" t="s">
        <v>45</v>
      </c>
      <c r="E1849" s="19" t="s">
        <v>3086</v>
      </c>
      <c r="F1849" s="19" t="s">
        <v>4000</v>
      </c>
      <c r="G1849" s="19" t="s">
        <v>4103</v>
      </c>
      <c r="H1849" s="101" t="s">
        <v>4104</v>
      </c>
      <c r="I1849" s="19">
        <v>13461187560</v>
      </c>
      <c r="J1849" s="19" t="s">
        <v>163</v>
      </c>
      <c r="K1849" s="19">
        <v>3</v>
      </c>
      <c r="L1849" s="19" t="s">
        <v>4000</v>
      </c>
      <c r="M1849" s="19" t="str">
        <f>VLOOKUP(G1849,[1]Sheet1!$G$1:$M$65536,7,0)</f>
        <v>6214672440000846424</v>
      </c>
      <c r="N1849" s="19" t="str">
        <f>VLOOKUP(H1849,[2]Sheet1!$A$1:$E$65536,5,0)</f>
        <v>6214672440000846424</v>
      </c>
      <c r="O1849" s="19" t="s">
        <v>52</v>
      </c>
      <c r="P1849" s="19">
        <v>2</v>
      </c>
      <c r="Q1849" s="84">
        <f t="shared" si="46"/>
        <v>2</v>
      </c>
      <c r="R1849" s="26">
        <v>320</v>
      </c>
      <c r="S1849" s="26" t="str">
        <f>VLOOKUP(H1849,[2]Sheet1!$A$1:$F$65536,6,0)</f>
        <v>已激活</v>
      </c>
      <c r="T1849" s="58" t="str">
        <f t="shared" si="45"/>
        <v>对</v>
      </c>
    </row>
    <row r="1850" ht="21.95" customHeight="1" spans="1:20">
      <c r="A1850" s="19">
        <v>1841</v>
      </c>
      <c r="B1850" s="19" t="s">
        <v>43</v>
      </c>
      <c r="C1850" s="19" t="s">
        <v>44</v>
      </c>
      <c r="D1850" s="19" t="s">
        <v>45</v>
      </c>
      <c r="E1850" s="19" t="s">
        <v>3086</v>
      </c>
      <c r="F1850" s="19" t="s">
        <v>4000</v>
      </c>
      <c r="G1850" s="19" t="s">
        <v>4105</v>
      </c>
      <c r="H1850" s="101" t="s">
        <v>4106</v>
      </c>
      <c r="I1850" s="19">
        <v>13393789028</v>
      </c>
      <c r="J1850" s="19" t="s">
        <v>60</v>
      </c>
      <c r="K1850" s="19">
        <v>1</v>
      </c>
      <c r="L1850" s="19" t="s">
        <v>4000</v>
      </c>
      <c r="M1850" s="19" t="str">
        <f>VLOOKUP(G1850,[1]Sheet1!$G$1:$M$65536,7,0)</f>
        <v>6214072440006272138</v>
      </c>
      <c r="N1850" s="19" t="str">
        <f>VLOOKUP(H1850,[2]Sheet1!$A$1:$E$65536,5,0)</f>
        <v>6214672440006272138</v>
      </c>
      <c r="O1850" s="19" t="s">
        <v>52</v>
      </c>
      <c r="P1850" s="19">
        <v>1</v>
      </c>
      <c r="Q1850" s="84">
        <f t="shared" si="46"/>
        <v>1</v>
      </c>
      <c r="R1850" s="26">
        <v>220</v>
      </c>
      <c r="S1850" s="26" t="str">
        <f>VLOOKUP(H1850,[2]Sheet1!$A$1:$F$65536,6,0)</f>
        <v>已激活</v>
      </c>
      <c r="T1850" s="58" t="str">
        <f t="shared" si="45"/>
        <v>对</v>
      </c>
    </row>
    <row r="1851" ht="21.95" customHeight="1" spans="1:20">
      <c r="A1851" s="19">
        <v>1842</v>
      </c>
      <c r="B1851" s="19" t="s">
        <v>43</v>
      </c>
      <c r="C1851" s="19" t="s">
        <v>44</v>
      </c>
      <c r="D1851" s="19" t="s">
        <v>45</v>
      </c>
      <c r="E1851" s="19" t="s">
        <v>3086</v>
      </c>
      <c r="F1851" s="19" t="s">
        <v>4000</v>
      </c>
      <c r="G1851" s="19" t="s">
        <v>4107</v>
      </c>
      <c r="H1851" s="101" t="s">
        <v>4108</v>
      </c>
      <c r="I1851" s="19">
        <v>1324373312</v>
      </c>
      <c r="J1851" s="19" t="s">
        <v>163</v>
      </c>
      <c r="K1851" s="19">
        <v>1</v>
      </c>
      <c r="L1851" s="19" t="s">
        <v>4000</v>
      </c>
      <c r="M1851" s="19" t="str">
        <f>VLOOKUP(G1851,[1]Sheet1!$G$1:$M$65536,7,0)</f>
        <v>6214672440000847430</v>
      </c>
      <c r="N1851" s="19" t="str">
        <f>VLOOKUP(H1851,[2]Sheet1!$A$1:$E$65536,5,0)</f>
        <v>6214672440000847430</v>
      </c>
      <c r="O1851" s="19" t="s">
        <v>52</v>
      </c>
      <c r="P1851" s="19">
        <v>1</v>
      </c>
      <c r="Q1851" s="84">
        <f t="shared" si="46"/>
        <v>1</v>
      </c>
      <c r="R1851" s="26">
        <v>160</v>
      </c>
      <c r="S1851" s="26" t="str">
        <f>VLOOKUP(H1851,[2]Sheet1!$A$1:$F$65536,6,0)</f>
        <v>已激活</v>
      </c>
      <c r="T1851" s="58" t="str">
        <f t="shared" si="45"/>
        <v>对</v>
      </c>
    </row>
    <row r="1852" ht="21.95" customHeight="1" spans="1:20">
      <c r="A1852" s="19">
        <v>1843</v>
      </c>
      <c r="B1852" s="19" t="s">
        <v>43</v>
      </c>
      <c r="C1852" s="19" t="s">
        <v>44</v>
      </c>
      <c r="D1852" s="19" t="s">
        <v>45</v>
      </c>
      <c r="E1852" s="19" t="s">
        <v>3086</v>
      </c>
      <c r="F1852" s="19" t="s">
        <v>4000</v>
      </c>
      <c r="G1852" s="19" t="s">
        <v>4109</v>
      </c>
      <c r="H1852" s="101" t="s">
        <v>4110</v>
      </c>
      <c r="I1852" s="19">
        <v>13137531002</v>
      </c>
      <c r="J1852" s="19" t="s">
        <v>60</v>
      </c>
      <c r="K1852" s="19">
        <v>2</v>
      </c>
      <c r="L1852" s="19" t="s">
        <v>4000</v>
      </c>
      <c r="M1852" s="19" t="str">
        <f>VLOOKUP(G1852,[1]Sheet1!$G$1:$M$65536,7,0)</f>
        <v>6214672440000849410</v>
      </c>
      <c r="N1852" s="19" t="str">
        <f>VLOOKUP(H1852,[2]Sheet1!$A$1:$E$65536,5,0)</f>
        <v>6214672440000849410</v>
      </c>
      <c r="O1852" s="19" t="s">
        <v>52</v>
      </c>
      <c r="P1852" s="19">
        <v>2</v>
      </c>
      <c r="Q1852" s="84">
        <f t="shared" si="46"/>
        <v>2</v>
      </c>
      <c r="R1852" s="26">
        <v>440</v>
      </c>
      <c r="S1852" s="26" t="str">
        <f>VLOOKUP(H1852,[2]Sheet1!$A$1:$F$65536,6,0)</f>
        <v>已激活</v>
      </c>
      <c r="T1852" s="58" t="str">
        <f t="shared" si="45"/>
        <v>对</v>
      </c>
    </row>
    <row r="1853" ht="21.95" customHeight="1" spans="1:20">
      <c r="A1853" s="19">
        <v>1844</v>
      </c>
      <c r="B1853" s="19" t="s">
        <v>43</v>
      </c>
      <c r="C1853" s="19" t="s">
        <v>44</v>
      </c>
      <c r="D1853" s="19" t="s">
        <v>45</v>
      </c>
      <c r="E1853" s="19" t="s">
        <v>3086</v>
      </c>
      <c r="F1853" s="19" t="s">
        <v>4000</v>
      </c>
      <c r="G1853" s="19" t="s">
        <v>4111</v>
      </c>
      <c r="H1853" s="101" t="s">
        <v>4112</v>
      </c>
      <c r="I1853" s="19"/>
      <c r="J1853" s="19" t="s">
        <v>163</v>
      </c>
      <c r="K1853" s="19">
        <v>1</v>
      </c>
      <c r="L1853" s="19" t="s">
        <v>4000</v>
      </c>
      <c r="M1853" s="19" t="str">
        <f>VLOOKUP(G1853,[1]Sheet1!$G$1:$M$65536,7,0)</f>
        <v>6214672440006946327</v>
      </c>
      <c r="N1853" s="19" t="str">
        <f>VLOOKUP(H1853,[2]Sheet1!$A$1:$E$65536,5,0)</f>
        <v>6214672440006946327</v>
      </c>
      <c r="O1853" s="19" t="s">
        <v>52</v>
      </c>
      <c r="P1853" s="19">
        <v>1</v>
      </c>
      <c r="Q1853" s="84">
        <f t="shared" si="46"/>
        <v>1</v>
      </c>
      <c r="R1853" s="26">
        <v>160</v>
      </c>
      <c r="S1853" s="26" t="str">
        <f>VLOOKUP(H1853,[2]Sheet1!$A$1:$F$65536,6,0)</f>
        <v>已激活</v>
      </c>
      <c r="T1853" s="58" t="str">
        <f t="shared" si="45"/>
        <v>对</v>
      </c>
    </row>
    <row r="1854" ht="21.95" customHeight="1" spans="1:20">
      <c r="A1854" s="19">
        <v>1845</v>
      </c>
      <c r="B1854" s="19" t="s">
        <v>43</v>
      </c>
      <c r="C1854" s="19" t="s">
        <v>44</v>
      </c>
      <c r="D1854" s="19" t="s">
        <v>45</v>
      </c>
      <c r="E1854" s="19" t="s">
        <v>3086</v>
      </c>
      <c r="F1854" s="19" t="s">
        <v>4113</v>
      </c>
      <c r="G1854" s="19" t="s">
        <v>4114</v>
      </c>
      <c r="H1854" s="101" t="s">
        <v>4115</v>
      </c>
      <c r="I1854" s="19">
        <v>13043750909</v>
      </c>
      <c r="J1854" s="19" t="s">
        <v>60</v>
      </c>
      <c r="K1854" s="19">
        <v>1</v>
      </c>
      <c r="L1854" s="19" t="s">
        <v>4113</v>
      </c>
      <c r="M1854" s="19" t="str">
        <f>VLOOKUP(G1854,[1]Sheet1!$G$1:$M$65536,7,0)</f>
        <v>,6214672440000826194</v>
      </c>
      <c r="N1854" s="19" t="str">
        <f>VLOOKUP(H1854,[2]Sheet1!$A$1:$E$65536,5,0)</f>
        <v>6214672440000826194</v>
      </c>
      <c r="O1854" s="19" t="s">
        <v>52</v>
      </c>
      <c r="P1854" s="19">
        <v>1</v>
      </c>
      <c r="Q1854" s="84">
        <f t="shared" si="46"/>
        <v>1</v>
      </c>
      <c r="R1854" s="26">
        <v>230</v>
      </c>
      <c r="S1854" s="26" t="str">
        <f>VLOOKUP(H1854,[2]Sheet1!$A$1:$F$65536,6,0)</f>
        <v>已激活</v>
      </c>
      <c r="T1854" s="58" t="str">
        <f t="shared" si="45"/>
        <v>对</v>
      </c>
    </row>
    <row r="1855" ht="21.95" customHeight="1" spans="1:20">
      <c r="A1855" s="19">
        <v>1846</v>
      </c>
      <c r="B1855" s="19" t="s">
        <v>43</v>
      </c>
      <c r="C1855" s="19" t="s">
        <v>44</v>
      </c>
      <c r="D1855" s="19" t="s">
        <v>45</v>
      </c>
      <c r="E1855" s="19" t="s">
        <v>3086</v>
      </c>
      <c r="F1855" s="19" t="s">
        <v>4113</v>
      </c>
      <c r="G1855" s="19" t="s">
        <v>4116</v>
      </c>
      <c r="H1855" s="101" t="s">
        <v>4117</v>
      </c>
      <c r="I1855" s="19">
        <v>15937531147</v>
      </c>
      <c r="J1855" s="19" t="s">
        <v>163</v>
      </c>
      <c r="K1855" s="19">
        <v>3</v>
      </c>
      <c r="L1855" s="19" t="s">
        <v>4113</v>
      </c>
      <c r="M1855" s="19" t="str">
        <f>VLOOKUP(G1855,[1]Sheet1!$G$1:$M$65536,7,0)</f>
        <v>，6214672440000825386</v>
      </c>
      <c r="N1855" s="19" t="str">
        <f>VLOOKUP(H1855,[2]Sheet1!$A$1:$E$65536,5,0)</f>
        <v>6214672440000825386</v>
      </c>
      <c r="O1855" s="19" t="s">
        <v>52</v>
      </c>
      <c r="P1855" s="19">
        <v>1</v>
      </c>
      <c r="Q1855" s="84">
        <f t="shared" si="46"/>
        <v>1</v>
      </c>
      <c r="R1855" s="26">
        <v>180</v>
      </c>
      <c r="S1855" s="26" t="str">
        <f>VLOOKUP(H1855,[2]Sheet1!$A$1:$F$65536,6,0)</f>
        <v>已激活</v>
      </c>
      <c r="T1855" s="58" t="str">
        <f t="shared" si="45"/>
        <v>对</v>
      </c>
    </row>
    <row r="1856" ht="21.95" customHeight="1" spans="1:20">
      <c r="A1856" s="19">
        <v>1847</v>
      </c>
      <c r="B1856" s="19" t="s">
        <v>43</v>
      </c>
      <c r="C1856" s="19" t="s">
        <v>44</v>
      </c>
      <c r="D1856" s="19" t="s">
        <v>45</v>
      </c>
      <c r="E1856" s="19" t="s">
        <v>3086</v>
      </c>
      <c r="F1856" s="19" t="s">
        <v>4113</v>
      </c>
      <c r="G1856" s="19" t="s">
        <v>4118</v>
      </c>
      <c r="H1856" s="101" t="s">
        <v>4119</v>
      </c>
      <c r="I1856" s="19">
        <v>13700754202</v>
      </c>
      <c r="J1856" s="19" t="s">
        <v>60</v>
      </c>
      <c r="K1856" s="19">
        <v>2</v>
      </c>
      <c r="L1856" s="19" t="s">
        <v>4113</v>
      </c>
      <c r="M1856" s="19" t="str">
        <f>VLOOKUP(G1856,[1]Sheet1!$G$1:$M$65536,7,0)</f>
        <v>，6214672440000822540</v>
      </c>
      <c r="N1856" s="19" t="str">
        <f>VLOOKUP(H1856,[2]Sheet1!$A$1:$E$65536,5,0)</f>
        <v>6214672440000822540</v>
      </c>
      <c r="O1856" s="19" t="s">
        <v>52</v>
      </c>
      <c r="P1856" s="19">
        <v>2</v>
      </c>
      <c r="Q1856" s="84">
        <f t="shared" si="46"/>
        <v>2</v>
      </c>
      <c r="R1856" s="26">
        <v>260</v>
      </c>
      <c r="S1856" s="26" t="str">
        <f>VLOOKUP(H1856,[2]Sheet1!$A$1:$F$65536,6,0)</f>
        <v>已激活</v>
      </c>
      <c r="T1856" s="58" t="str">
        <f t="shared" si="45"/>
        <v>对</v>
      </c>
    </row>
    <row r="1857" ht="21.95" customHeight="1" spans="1:20">
      <c r="A1857" s="19">
        <v>1848</v>
      </c>
      <c r="B1857" s="19" t="s">
        <v>43</v>
      </c>
      <c r="C1857" s="19" t="s">
        <v>44</v>
      </c>
      <c r="D1857" s="19" t="s">
        <v>45</v>
      </c>
      <c r="E1857" s="19" t="s">
        <v>3086</v>
      </c>
      <c r="F1857" s="19" t="s">
        <v>4113</v>
      </c>
      <c r="G1857" s="19" t="s">
        <v>4120</v>
      </c>
      <c r="H1857" s="101" t="s">
        <v>4121</v>
      </c>
      <c r="I1857" s="19">
        <v>15893490051</v>
      </c>
      <c r="J1857" s="19" t="s">
        <v>163</v>
      </c>
      <c r="K1857" s="19">
        <v>3</v>
      </c>
      <c r="L1857" s="19" t="s">
        <v>4113</v>
      </c>
      <c r="M1857" s="19" t="str">
        <f>VLOOKUP(G1857,[1]Sheet1!$G$1:$M$65536,7,0)</f>
        <v>，6214672440000827671</v>
      </c>
      <c r="N1857" s="19" t="str">
        <f>VLOOKUP(H1857,[2]Sheet1!$A$1:$E$65536,5,0)</f>
        <v>6214672440000827671</v>
      </c>
      <c r="O1857" s="19" t="s">
        <v>52</v>
      </c>
      <c r="P1857" s="19">
        <v>2</v>
      </c>
      <c r="Q1857" s="84">
        <f t="shared" si="46"/>
        <v>2</v>
      </c>
      <c r="R1857" s="26">
        <v>260</v>
      </c>
      <c r="S1857" s="26" t="str">
        <f>VLOOKUP(H1857,[2]Sheet1!$A$1:$F$65536,6,0)</f>
        <v>已激活</v>
      </c>
      <c r="T1857" s="58" t="str">
        <f t="shared" si="45"/>
        <v>对</v>
      </c>
    </row>
    <row r="1858" ht="21.95" customHeight="1" spans="1:20">
      <c r="A1858" s="19">
        <v>1849</v>
      </c>
      <c r="B1858" s="19" t="s">
        <v>43</v>
      </c>
      <c r="C1858" s="19" t="s">
        <v>44</v>
      </c>
      <c r="D1858" s="19" t="s">
        <v>45</v>
      </c>
      <c r="E1858" s="19" t="s">
        <v>3086</v>
      </c>
      <c r="F1858" s="19" t="s">
        <v>4113</v>
      </c>
      <c r="G1858" s="19" t="s">
        <v>4122</v>
      </c>
      <c r="H1858" s="101" t="s">
        <v>4123</v>
      </c>
      <c r="I1858" s="19">
        <v>17326295518</v>
      </c>
      <c r="J1858" s="19" t="s">
        <v>163</v>
      </c>
      <c r="K1858" s="19">
        <v>4</v>
      </c>
      <c r="L1858" s="19" t="s">
        <v>4113</v>
      </c>
      <c r="M1858" s="19" t="str">
        <f>VLOOKUP(G1858,[1]Sheet1!$G$1:$M$65536,7,0)</f>
        <v>，6214672440000827895</v>
      </c>
      <c r="N1858" s="19" t="str">
        <f>VLOOKUP(H1858,[2]Sheet1!$A$1:$E$65536,5,0)</f>
        <v>6214672440000827895</v>
      </c>
      <c r="O1858" s="19" t="s">
        <v>52</v>
      </c>
      <c r="P1858" s="19">
        <v>2</v>
      </c>
      <c r="Q1858" s="84">
        <f t="shared" si="46"/>
        <v>2</v>
      </c>
      <c r="R1858" s="26">
        <v>260</v>
      </c>
      <c r="S1858" s="26" t="str">
        <f>VLOOKUP(H1858,[2]Sheet1!$A$1:$F$65536,6,0)</f>
        <v>已激活</v>
      </c>
      <c r="T1858" s="58" t="str">
        <f t="shared" si="45"/>
        <v>对</v>
      </c>
    </row>
    <row r="1859" ht="21.95" customHeight="1" spans="1:20">
      <c r="A1859" s="19">
        <v>1850</v>
      </c>
      <c r="B1859" s="19" t="s">
        <v>43</v>
      </c>
      <c r="C1859" s="19" t="s">
        <v>44</v>
      </c>
      <c r="D1859" s="19" t="s">
        <v>45</v>
      </c>
      <c r="E1859" s="19" t="s">
        <v>3086</v>
      </c>
      <c r="F1859" s="19" t="s">
        <v>4113</v>
      </c>
      <c r="G1859" s="19" t="s">
        <v>4124</v>
      </c>
      <c r="H1859" s="101" t="s">
        <v>4125</v>
      </c>
      <c r="I1859" s="19">
        <v>19903868635</v>
      </c>
      <c r="J1859" s="19" t="s">
        <v>163</v>
      </c>
      <c r="K1859" s="19">
        <v>1</v>
      </c>
      <c r="L1859" s="19" t="s">
        <v>4113</v>
      </c>
      <c r="M1859" s="19" t="str">
        <f>VLOOKUP(G1859,[1]Sheet1!$G$1:$M$65536,7,0)</f>
        <v>，6214672440000826533</v>
      </c>
      <c r="N1859" s="19" t="str">
        <f>VLOOKUP(H1859,[2]Sheet1!$A$1:$E$65536,5,0)</f>
        <v>6214672440000826533</v>
      </c>
      <c r="O1859" s="19" t="s">
        <v>52</v>
      </c>
      <c r="P1859" s="19">
        <v>1</v>
      </c>
      <c r="Q1859" s="84">
        <f t="shared" si="46"/>
        <v>1</v>
      </c>
      <c r="R1859" s="26">
        <v>180</v>
      </c>
      <c r="S1859" s="26" t="str">
        <f>VLOOKUP(H1859,[2]Sheet1!$A$1:$F$65536,6,0)</f>
        <v>已激活</v>
      </c>
      <c r="T1859" s="58" t="str">
        <f t="shared" si="45"/>
        <v>对</v>
      </c>
    </row>
    <row r="1860" ht="21.95" customHeight="1" spans="1:20">
      <c r="A1860" s="19">
        <v>1851</v>
      </c>
      <c r="B1860" s="19" t="s">
        <v>43</v>
      </c>
      <c r="C1860" s="19" t="s">
        <v>44</v>
      </c>
      <c r="D1860" s="19" t="s">
        <v>45</v>
      </c>
      <c r="E1860" s="19" t="s">
        <v>3086</v>
      </c>
      <c r="F1860" s="19" t="s">
        <v>4113</v>
      </c>
      <c r="G1860" s="19" t="s">
        <v>4126</v>
      </c>
      <c r="H1860" s="101" t="s">
        <v>4127</v>
      </c>
      <c r="I1860" s="19">
        <v>13071792455</v>
      </c>
      <c r="J1860" s="19" t="s">
        <v>163</v>
      </c>
      <c r="K1860" s="19">
        <v>1</v>
      </c>
      <c r="L1860" s="19" t="s">
        <v>4113</v>
      </c>
      <c r="M1860" s="19" t="str">
        <f>VLOOKUP(G1860,[1]Sheet1!$G$1:$M$65536,7,0)</f>
        <v>，6214672440000827630</v>
      </c>
      <c r="N1860" s="19" t="str">
        <f>VLOOKUP(H1860,[2]Sheet1!$A$1:$E$65536,5,0)</f>
        <v>6214672440000827630</v>
      </c>
      <c r="O1860" s="19" t="s">
        <v>52</v>
      </c>
      <c r="P1860" s="19">
        <v>1</v>
      </c>
      <c r="Q1860" s="84">
        <f t="shared" si="46"/>
        <v>1</v>
      </c>
      <c r="R1860" s="26">
        <v>180</v>
      </c>
      <c r="S1860" s="26" t="str">
        <f>VLOOKUP(H1860,[2]Sheet1!$A$1:$F$65536,6,0)</f>
        <v>已激活</v>
      </c>
      <c r="T1860" s="58" t="str">
        <f t="shared" si="45"/>
        <v>对</v>
      </c>
    </row>
    <row r="1861" ht="21.95" customHeight="1" spans="1:20">
      <c r="A1861" s="19">
        <v>1852</v>
      </c>
      <c r="B1861" s="19" t="s">
        <v>43</v>
      </c>
      <c r="C1861" s="19" t="s">
        <v>44</v>
      </c>
      <c r="D1861" s="19" t="s">
        <v>45</v>
      </c>
      <c r="E1861" s="19" t="s">
        <v>3086</v>
      </c>
      <c r="F1861" s="19" t="s">
        <v>4113</v>
      </c>
      <c r="G1861" s="19" t="s">
        <v>4128</v>
      </c>
      <c r="H1861" s="101" t="s">
        <v>4129</v>
      </c>
      <c r="I1861" s="19">
        <v>15837555032</v>
      </c>
      <c r="J1861" s="19" t="s">
        <v>121</v>
      </c>
      <c r="K1861" s="19">
        <v>3</v>
      </c>
      <c r="L1861" s="19" t="s">
        <v>4113</v>
      </c>
      <c r="M1861" s="19" t="str">
        <f>VLOOKUP(G1861,[1]Sheet1!$G$1:$M$65536,7,0)</f>
        <v>，6214672440000819611</v>
      </c>
      <c r="N1861" s="19" t="str">
        <f>VLOOKUP(H1861,[2]Sheet1!$A$1:$E$65536,5,0)</f>
        <v>6214672440000819611</v>
      </c>
      <c r="O1861" s="19" t="s">
        <v>52</v>
      </c>
      <c r="P1861" s="19">
        <v>2</v>
      </c>
      <c r="Q1861" s="84">
        <f t="shared" si="46"/>
        <v>2</v>
      </c>
      <c r="R1861" s="26">
        <v>260</v>
      </c>
      <c r="S1861" s="26" t="str">
        <f>VLOOKUP(H1861,[2]Sheet1!$A$1:$F$65536,6,0)</f>
        <v>已激活</v>
      </c>
      <c r="T1861" s="58" t="str">
        <f t="shared" si="45"/>
        <v>对</v>
      </c>
    </row>
    <row r="1862" ht="21.95" customHeight="1" spans="1:20">
      <c r="A1862" s="19">
        <v>1853</v>
      </c>
      <c r="B1862" s="19" t="s">
        <v>43</v>
      </c>
      <c r="C1862" s="19" t="s">
        <v>44</v>
      </c>
      <c r="D1862" s="19" t="s">
        <v>45</v>
      </c>
      <c r="E1862" s="19" t="s">
        <v>3086</v>
      </c>
      <c r="F1862" s="19" t="s">
        <v>4113</v>
      </c>
      <c r="G1862" s="19" t="s">
        <v>4130</v>
      </c>
      <c r="H1862" s="19" t="s">
        <v>4131</v>
      </c>
      <c r="I1862" s="19">
        <v>13233749530</v>
      </c>
      <c r="J1862" s="19" t="s">
        <v>163</v>
      </c>
      <c r="K1862" s="19">
        <v>1</v>
      </c>
      <c r="L1862" s="19" t="s">
        <v>4113</v>
      </c>
      <c r="M1862" s="19" t="str">
        <f>VLOOKUP(G1862,[1]Sheet1!$G$1:$M$65536,7,0)</f>
        <v>，6214672440000823407</v>
      </c>
      <c r="N1862" s="19" t="str">
        <f>VLOOKUP(H1862,[2]Sheet1!$A$1:$E$65536,5,0)</f>
        <v>6214672440000823407</v>
      </c>
      <c r="O1862" s="19" t="s">
        <v>52</v>
      </c>
      <c r="P1862" s="19">
        <v>1</v>
      </c>
      <c r="Q1862" s="84">
        <f t="shared" si="46"/>
        <v>1</v>
      </c>
      <c r="R1862" s="26">
        <v>130</v>
      </c>
      <c r="S1862" s="26" t="str">
        <f>VLOOKUP(H1862,[2]Sheet1!$A$1:$F$65536,6,0)</f>
        <v>已激活</v>
      </c>
      <c r="T1862" s="58" t="str">
        <f t="shared" si="45"/>
        <v>对</v>
      </c>
    </row>
    <row r="1863" ht="21.95" customHeight="1" spans="1:20">
      <c r="A1863" s="19">
        <v>1854</v>
      </c>
      <c r="B1863" s="19" t="s">
        <v>43</v>
      </c>
      <c r="C1863" s="19" t="s">
        <v>44</v>
      </c>
      <c r="D1863" s="19" t="s">
        <v>45</v>
      </c>
      <c r="E1863" s="19" t="s">
        <v>3086</v>
      </c>
      <c r="F1863" s="19" t="s">
        <v>4113</v>
      </c>
      <c r="G1863" s="19" t="s">
        <v>4132</v>
      </c>
      <c r="H1863" s="101" t="s">
        <v>4133</v>
      </c>
      <c r="I1863" s="19">
        <v>13043750909</v>
      </c>
      <c r="J1863" s="19" t="s">
        <v>163</v>
      </c>
      <c r="K1863" s="19">
        <v>1</v>
      </c>
      <c r="L1863" s="19" t="s">
        <v>4113</v>
      </c>
      <c r="M1863" s="19" t="str">
        <f>VLOOKUP(G1863,[1]Sheet1!$G$1:$M$65536,7,0)</f>
        <v>，6214672440000827846</v>
      </c>
      <c r="N1863" s="19" t="str">
        <f>VLOOKUP(H1863,[2]Sheet1!$A$1:$E$65536,5,0)</f>
        <v>6214672440000827846</v>
      </c>
      <c r="O1863" s="19" t="s">
        <v>52</v>
      </c>
      <c r="P1863" s="19">
        <v>1</v>
      </c>
      <c r="Q1863" s="84">
        <f t="shared" si="46"/>
        <v>1</v>
      </c>
      <c r="R1863" s="26">
        <v>130</v>
      </c>
      <c r="S1863" s="26" t="str">
        <f>VLOOKUP(H1863,[2]Sheet1!$A$1:$F$65536,6,0)</f>
        <v>已激活</v>
      </c>
      <c r="T1863" s="58" t="str">
        <f t="shared" si="45"/>
        <v>对</v>
      </c>
    </row>
    <row r="1864" ht="21.95" customHeight="1" spans="1:20">
      <c r="A1864" s="19">
        <v>1855</v>
      </c>
      <c r="B1864" s="19" t="s">
        <v>43</v>
      </c>
      <c r="C1864" s="19" t="s">
        <v>44</v>
      </c>
      <c r="D1864" s="19" t="s">
        <v>45</v>
      </c>
      <c r="E1864" s="19" t="s">
        <v>3086</v>
      </c>
      <c r="F1864" s="19" t="s">
        <v>4113</v>
      </c>
      <c r="G1864" s="19" t="s">
        <v>4134</v>
      </c>
      <c r="H1864" s="101" t="s">
        <v>4135</v>
      </c>
      <c r="I1864" s="19">
        <v>15637536593</v>
      </c>
      <c r="J1864" s="19" t="s">
        <v>163</v>
      </c>
      <c r="K1864" s="19">
        <v>5</v>
      </c>
      <c r="L1864" s="19" t="s">
        <v>4113</v>
      </c>
      <c r="M1864" s="19" t="str">
        <f>VLOOKUP(G1864,[1]Sheet1!$G$1:$M$65536,7,0)</f>
        <v>，6214672440000821740</v>
      </c>
      <c r="N1864" s="19" t="str">
        <f>VLOOKUP(H1864,[2]Sheet1!$A$1:$E$65536,5,0)</f>
        <v>6214672440000821740</v>
      </c>
      <c r="O1864" s="19" t="s">
        <v>52</v>
      </c>
      <c r="P1864" s="19">
        <v>3</v>
      </c>
      <c r="Q1864" s="84">
        <f t="shared" si="46"/>
        <v>3</v>
      </c>
      <c r="R1864" s="26">
        <v>390</v>
      </c>
      <c r="S1864" s="26" t="str">
        <f>VLOOKUP(H1864,[2]Sheet1!$A$1:$F$65536,6,0)</f>
        <v>已激活</v>
      </c>
      <c r="T1864" s="58" t="str">
        <f t="shared" si="45"/>
        <v>对</v>
      </c>
    </row>
    <row r="1865" ht="21.95" customHeight="1" spans="1:20">
      <c r="A1865" s="19">
        <v>1856</v>
      </c>
      <c r="B1865" s="19" t="s">
        <v>43</v>
      </c>
      <c r="C1865" s="19" t="s">
        <v>44</v>
      </c>
      <c r="D1865" s="19" t="s">
        <v>45</v>
      </c>
      <c r="E1865" s="19" t="s">
        <v>3086</v>
      </c>
      <c r="F1865" s="19" t="s">
        <v>4113</v>
      </c>
      <c r="G1865" s="19" t="s">
        <v>4136</v>
      </c>
      <c r="H1865" s="101" t="s">
        <v>4137</v>
      </c>
      <c r="I1865" s="19">
        <v>15993522550</v>
      </c>
      <c r="J1865" s="19" t="s">
        <v>163</v>
      </c>
      <c r="K1865" s="19">
        <v>6</v>
      </c>
      <c r="L1865" s="19" t="s">
        <v>4113</v>
      </c>
      <c r="M1865" s="19" t="str">
        <f>VLOOKUP(G1865,[1]Sheet1!$G$1:$M$65536,7,0)</f>
        <v>，6214672440000821401</v>
      </c>
      <c r="N1865" s="19" t="str">
        <f>VLOOKUP(H1865,[2]Sheet1!$A$1:$E$65536,5,0)</f>
        <v>6214672440000821401</v>
      </c>
      <c r="O1865" s="19" t="s">
        <v>52</v>
      </c>
      <c r="P1865" s="19">
        <v>3</v>
      </c>
      <c r="Q1865" s="84">
        <f t="shared" si="46"/>
        <v>3</v>
      </c>
      <c r="R1865" s="26">
        <v>390</v>
      </c>
      <c r="S1865" s="26" t="str">
        <f>VLOOKUP(H1865,[2]Sheet1!$A$1:$F$65536,6,0)</f>
        <v>已激活</v>
      </c>
      <c r="T1865" s="58" t="str">
        <f t="shared" si="45"/>
        <v>对</v>
      </c>
    </row>
    <row r="1866" ht="21.95" customHeight="1" spans="1:20">
      <c r="A1866" s="19">
        <v>1857</v>
      </c>
      <c r="B1866" s="19" t="s">
        <v>43</v>
      </c>
      <c r="C1866" s="19" t="s">
        <v>44</v>
      </c>
      <c r="D1866" s="19" t="s">
        <v>45</v>
      </c>
      <c r="E1866" s="19" t="s">
        <v>3086</v>
      </c>
      <c r="F1866" s="19" t="s">
        <v>4113</v>
      </c>
      <c r="G1866" s="19" t="s">
        <v>4138</v>
      </c>
      <c r="H1866" s="101" t="s">
        <v>4139</v>
      </c>
      <c r="I1866" s="19">
        <v>13752450486</v>
      </c>
      <c r="J1866" s="19" t="s">
        <v>163</v>
      </c>
      <c r="K1866" s="19">
        <v>1</v>
      </c>
      <c r="L1866" s="19" t="s">
        <v>4113</v>
      </c>
      <c r="M1866" s="19" t="str">
        <f>VLOOKUP(G1866,[1]Sheet1!$G$1:$M$65536,7,0)</f>
        <v>，6214672440000821013</v>
      </c>
      <c r="N1866" s="19" t="str">
        <f>VLOOKUP(H1866,[2]Sheet1!$A$1:$E$65536,5,0)</f>
        <v>6214672440000821013</v>
      </c>
      <c r="O1866" s="19" t="s">
        <v>52</v>
      </c>
      <c r="P1866" s="19">
        <v>1</v>
      </c>
      <c r="Q1866" s="84">
        <f t="shared" si="46"/>
        <v>1</v>
      </c>
      <c r="R1866" s="26">
        <v>130</v>
      </c>
      <c r="S1866" s="26" t="str">
        <f>VLOOKUP(H1866,[2]Sheet1!$A$1:$F$65536,6,0)</f>
        <v>已激活</v>
      </c>
      <c r="T1866" s="58" t="str">
        <f t="shared" si="45"/>
        <v>对</v>
      </c>
    </row>
    <row r="1867" ht="21.95" customHeight="1" spans="1:20">
      <c r="A1867" s="19">
        <v>1858</v>
      </c>
      <c r="B1867" s="19" t="s">
        <v>43</v>
      </c>
      <c r="C1867" s="19" t="s">
        <v>44</v>
      </c>
      <c r="D1867" s="19" t="s">
        <v>45</v>
      </c>
      <c r="E1867" s="19" t="s">
        <v>3086</v>
      </c>
      <c r="F1867" s="19" t="s">
        <v>4113</v>
      </c>
      <c r="G1867" s="19" t="s">
        <v>4140</v>
      </c>
      <c r="H1867" s="101" t="s">
        <v>4141</v>
      </c>
      <c r="I1867" s="19">
        <v>17839582338</v>
      </c>
      <c r="J1867" s="19" t="s">
        <v>163</v>
      </c>
      <c r="K1867" s="19">
        <v>2</v>
      </c>
      <c r="L1867" s="19" t="s">
        <v>4113</v>
      </c>
      <c r="M1867" s="19" t="str">
        <f>VLOOKUP(G1867,[1]Sheet1!$G$1:$M$65536,7,0)</f>
        <v>，6214672440000828273</v>
      </c>
      <c r="N1867" s="19" t="str">
        <f>VLOOKUP(H1867,[2]Sheet1!$A$1:$E$65536,5,0)</f>
        <v>6214672440000828273</v>
      </c>
      <c r="O1867" s="19" t="s">
        <v>52</v>
      </c>
      <c r="P1867" s="19">
        <v>1</v>
      </c>
      <c r="Q1867" s="84">
        <f t="shared" si="46"/>
        <v>1</v>
      </c>
      <c r="R1867" s="26">
        <v>130</v>
      </c>
      <c r="S1867" s="26" t="str">
        <f>VLOOKUP(H1867,[2]Sheet1!$A$1:$F$65536,6,0)</f>
        <v>已激活</v>
      </c>
      <c r="T1867" s="58" t="str">
        <f t="shared" si="45"/>
        <v>对</v>
      </c>
    </row>
    <row r="1868" ht="21.95" customHeight="1" spans="1:20">
      <c r="A1868" s="19">
        <v>1859</v>
      </c>
      <c r="B1868" s="19" t="s">
        <v>43</v>
      </c>
      <c r="C1868" s="19" t="s">
        <v>44</v>
      </c>
      <c r="D1868" s="19" t="s">
        <v>45</v>
      </c>
      <c r="E1868" s="19" t="s">
        <v>3086</v>
      </c>
      <c r="F1868" s="19" t="s">
        <v>4113</v>
      </c>
      <c r="G1868" s="19" t="s">
        <v>4142</v>
      </c>
      <c r="H1868" s="101" t="s">
        <v>4143</v>
      </c>
      <c r="I1868" s="19">
        <v>13849571565</v>
      </c>
      <c r="J1868" s="19" t="s">
        <v>163</v>
      </c>
      <c r="K1868" s="19">
        <v>2</v>
      </c>
      <c r="L1868" s="19" t="s">
        <v>4113</v>
      </c>
      <c r="M1868" s="19" t="str">
        <f>VLOOKUP(G1868,[1]Sheet1!$G$1:$M$65536,7,0)</f>
        <v>，6214672440000821476</v>
      </c>
      <c r="N1868" s="19" t="str">
        <f>VLOOKUP(H1868,[2]Sheet1!$A$1:$E$65536,5,0)</f>
        <v>6214672440000821476</v>
      </c>
      <c r="O1868" s="19" t="s">
        <v>52</v>
      </c>
      <c r="P1868" s="19">
        <v>1</v>
      </c>
      <c r="Q1868" s="84">
        <f t="shared" si="46"/>
        <v>1</v>
      </c>
      <c r="R1868" s="26">
        <v>180</v>
      </c>
      <c r="S1868" s="26" t="str">
        <f>VLOOKUP(H1868,[2]Sheet1!$A$1:$F$65536,6,0)</f>
        <v>已激活</v>
      </c>
      <c r="T1868" s="58" t="str">
        <f t="shared" ref="T1868:T1931" si="47">IF(TEXT(IF(MOD(12-(MID(H1868,1,1)*7+MID(H1868,2,1)*9+MID(H1868,3,1)*10+MID(H1868,4,1)*5+MID(H1868,5,1)*8+MID(H1868,6,1)*4+MID(H1868,7,1)*2+MID(H1868,8,1)*1+MID(H1868,9,1)*6+MID(H1868,10,1)*3+MID(H1868,11,1)*7+MID(H1868,12,1)*9+MID(H1868,13,1)*10+MID(H1868,14,1)*5+MID(H1868,15,1)*8+MID(H1868,16,1)*4+MID(H1868,17,1)*2),11)=10,"X",MOD(12-(MID(H1868,1,1)*7+MID(H1868,2,1)*9+MID(H1868,3,1)*10+MID(H1868,4,1)*5+MID(H1868,5,1)*8+MID(H1868,6,1)*4+MID(H1868,7,1)*2+MID(H1868,8,1)*1+MID(H1868,9,1)*6+MID(H1868,10,1)*3+MID(H1868,11,1)*7+MID(H1868,12,1)*9+MID(H1868,13,1)*10+MID(H1868,14,1)*5+MID(H1868,15,1)*8+MID(H1868,16,1)*4+MID(H1868,17,1)*2),11)),0)=MID(H1868,18,1),"对","错")</f>
        <v>对</v>
      </c>
    </row>
    <row r="1869" ht="21.95" customHeight="1" spans="1:20">
      <c r="A1869" s="19">
        <v>1860</v>
      </c>
      <c r="B1869" s="19" t="s">
        <v>43</v>
      </c>
      <c r="C1869" s="19" t="s">
        <v>44</v>
      </c>
      <c r="D1869" s="19" t="s">
        <v>45</v>
      </c>
      <c r="E1869" s="19" t="s">
        <v>3086</v>
      </c>
      <c r="F1869" s="19" t="s">
        <v>4113</v>
      </c>
      <c r="G1869" s="19" t="s">
        <v>4144</v>
      </c>
      <c r="H1869" s="101" t="s">
        <v>4145</v>
      </c>
      <c r="I1869" s="19">
        <v>13064489938</v>
      </c>
      <c r="J1869" s="19" t="s">
        <v>60</v>
      </c>
      <c r="K1869" s="19">
        <v>3</v>
      </c>
      <c r="L1869" s="19" t="s">
        <v>4113</v>
      </c>
      <c r="M1869" s="19" t="str">
        <f>VLOOKUP(G1869,[1]Sheet1!$G$1:$M$65536,7,0)</f>
        <v>，6214672440006242032</v>
      </c>
      <c r="N1869" s="19" t="str">
        <f>VLOOKUP(H1869,[2]Sheet1!$A$1:$E$65536,5,0)</f>
        <v>6214672440006242032</v>
      </c>
      <c r="O1869" s="19" t="s">
        <v>52</v>
      </c>
      <c r="P1869" s="19">
        <v>3</v>
      </c>
      <c r="Q1869" s="84">
        <f t="shared" si="46"/>
        <v>3</v>
      </c>
      <c r="R1869" s="26">
        <v>390</v>
      </c>
      <c r="S1869" s="26" t="str">
        <f>VLOOKUP(H1869,[2]Sheet1!$A$1:$F$65536,6,0)</f>
        <v>已激活</v>
      </c>
      <c r="T1869" s="58" t="str">
        <f t="shared" si="47"/>
        <v>对</v>
      </c>
    </row>
    <row r="1870" ht="21.95" customHeight="1" spans="1:20">
      <c r="A1870" s="19">
        <v>1861</v>
      </c>
      <c r="B1870" s="19" t="s">
        <v>43</v>
      </c>
      <c r="C1870" s="19" t="s">
        <v>44</v>
      </c>
      <c r="D1870" s="19" t="s">
        <v>45</v>
      </c>
      <c r="E1870" s="19" t="s">
        <v>3086</v>
      </c>
      <c r="F1870" s="19" t="s">
        <v>4113</v>
      </c>
      <c r="G1870" s="19" t="s">
        <v>4146</v>
      </c>
      <c r="H1870" s="101" t="s">
        <v>4147</v>
      </c>
      <c r="I1870" s="19">
        <v>18303751953</v>
      </c>
      <c r="J1870" s="19" t="s">
        <v>163</v>
      </c>
      <c r="K1870" s="19">
        <v>4</v>
      </c>
      <c r="L1870" s="19" t="s">
        <v>4113</v>
      </c>
      <c r="M1870" s="19" t="str">
        <f>VLOOKUP(G1870,[1]Sheet1!$G$1:$M$65536,7,0)</f>
        <v>，6214672440000825899</v>
      </c>
      <c r="N1870" s="19" t="str">
        <f>VLOOKUP(H1870,[2]Sheet1!$A$1:$E$65536,5,0)</f>
        <v>6214672440000825899</v>
      </c>
      <c r="O1870" s="19" t="s">
        <v>52</v>
      </c>
      <c r="P1870" s="19">
        <v>2</v>
      </c>
      <c r="Q1870" s="84">
        <f t="shared" si="46"/>
        <v>2</v>
      </c>
      <c r="R1870" s="26">
        <v>260</v>
      </c>
      <c r="S1870" s="26" t="str">
        <f>VLOOKUP(H1870,[2]Sheet1!$A$1:$F$65536,6,0)</f>
        <v>已开户</v>
      </c>
      <c r="T1870" s="58" t="str">
        <f t="shared" si="47"/>
        <v>对</v>
      </c>
    </row>
    <row r="1871" ht="21.95" customHeight="1" spans="1:20">
      <c r="A1871" s="19">
        <v>1862</v>
      </c>
      <c r="B1871" s="19" t="s">
        <v>43</v>
      </c>
      <c r="C1871" s="19" t="s">
        <v>44</v>
      </c>
      <c r="D1871" s="19" t="s">
        <v>45</v>
      </c>
      <c r="E1871" s="19" t="s">
        <v>3086</v>
      </c>
      <c r="F1871" s="19" t="s">
        <v>4113</v>
      </c>
      <c r="G1871" s="19" t="s">
        <v>4148</v>
      </c>
      <c r="H1871" s="101" t="s">
        <v>4149</v>
      </c>
      <c r="I1871" s="19">
        <v>13525369485</v>
      </c>
      <c r="J1871" s="19" t="s">
        <v>163</v>
      </c>
      <c r="K1871" s="19">
        <v>4</v>
      </c>
      <c r="L1871" s="19" t="s">
        <v>4113</v>
      </c>
      <c r="M1871" s="19" t="str">
        <f>VLOOKUP(G1871,[1]Sheet1!$G$1:$M$65536,7,0)</f>
        <v>，6214672440000827382</v>
      </c>
      <c r="N1871" s="19" t="str">
        <f>VLOOKUP(H1871,[2]Sheet1!$A$1:$E$65536,5,0)</f>
        <v>6214672440000827382</v>
      </c>
      <c r="O1871" s="19" t="s">
        <v>52</v>
      </c>
      <c r="P1871" s="19">
        <v>2</v>
      </c>
      <c r="Q1871" s="84">
        <f t="shared" si="46"/>
        <v>2</v>
      </c>
      <c r="R1871" s="26">
        <v>260</v>
      </c>
      <c r="S1871" s="26" t="str">
        <f>VLOOKUP(H1871,[2]Sheet1!$A$1:$F$65536,6,0)</f>
        <v>已激活</v>
      </c>
      <c r="T1871" s="58" t="str">
        <f t="shared" si="47"/>
        <v>对</v>
      </c>
    </row>
    <row r="1872" ht="21.95" customHeight="1" spans="1:20">
      <c r="A1872" s="19">
        <v>1863</v>
      </c>
      <c r="B1872" s="19" t="s">
        <v>43</v>
      </c>
      <c r="C1872" s="19" t="s">
        <v>44</v>
      </c>
      <c r="D1872" s="19" t="s">
        <v>45</v>
      </c>
      <c r="E1872" s="19" t="s">
        <v>3086</v>
      </c>
      <c r="F1872" s="19" t="s">
        <v>4113</v>
      </c>
      <c r="G1872" s="19" t="s">
        <v>4150</v>
      </c>
      <c r="H1872" s="101" t="s">
        <v>4151</v>
      </c>
      <c r="I1872" s="19">
        <v>15837570158</v>
      </c>
      <c r="J1872" s="19" t="s">
        <v>163</v>
      </c>
      <c r="K1872" s="19">
        <v>3</v>
      </c>
      <c r="L1872" s="19" t="s">
        <v>4113</v>
      </c>
      <c r="M1872" s="19" t="str">
        <f>VLOOKUP(G1872,[1]Sheet1!$G$1:$M$65536,7,0)</f>
        <v>，6214672440007161652</v>
      </c>
      <c r="N1872" s="19" t="str">
        <f>VLOOKUP(H1872,[2]Sheet1!$A$1:$E$65536,5,0)</f>
        <v>6214672440007571108</v>
      </c>
      <c r="O1872" s="19" t="s">
        <v>52</v>
      </c>
      <c r="P1872" s="19">
        <v>1</v>
      </c>
      <c r="Q1872" s="84">
        <f t="shared" si="46"/>
        <v>1</v>
      </c>
      <c r="R1872" s="26">
        <v>130</v>
      </c>
      <c r="S1872" s="26" t="str">
        <f>VLOOKUP(H1872,[2]Sheet1!$A$1:$F$65536,6,0)</f>
        <v>已激活</v>
      </c>
      <c r="T1872" s="58" t="str">
        <f t="shared" si="47"/>
        <v>对</v>
      </c>
    </row>
    <row r="1873" ht="21.95" customHeight="1" spans="1:20">
      <c r="A1873" s="19">
        <v>1864</v>
      </c>
      <c r="B1873" s="19" t="s">
        <v>43</v>
      </c>
      <c r="C1873" s="19" t="s">
        <v>44</v>
      </c>
      <c r="D1873" s="19" t="s">
        <v>45</v>
      </c>
      <c r="E1873" s="19" t="s">
        <v>3086</v>
      </c>
      <c r="F1873" s="19" t="s">
        <v>4113</v>
      </c>
      <c r="G1873" s="19" t="s">
        <v>4152</v>
      </c>
      <c r="H1873" s="101" t="s">
        <v>4153</v>
      </c>
      <c r="I1873" s="19">
        <v>13393777527</v>
      </c>
      <c r="J1873" s="19" t="s">
        <v>163</v>
      </c>
      <c r="K1873" s="19">
        <v>6</v>
      </c>
      <c r="L1873" s="19" t="s">
        <v>4113</v>
      </c>
      <c r="M1873" s="19" t="str">
        <f>VLOOKUP(G1873,[1]Sheet1!$G$1:$M$65536,7,0)</f>
        <v>，6214672440000820999</v>
      </c>
      <c r="N1873" s="19" t="str">
        <f>VLOOKUP(H1873,[2]Sheet1!$A$1:$E$65536,5,0)</f>
        <v>6214672440000820999</v>
      </c>
      <c r="O1873" s="19" t="s">
        <v>52</v>
      </c>
      <c r="P1873" s="19">
        <v>2</v>
      </c>
      <c r="Q1873" s="84">
        <f t="shared" si="46"/>
        <v>2</v>
      </c>
      <c r="R1873" s="26">
        <v>260</v>
      </c>
      <c r="S1873" s="26" t="str">
        <f>VLOOKUP(H1873,[2]Sheet1!$A$1:$F$65536,6,0)</f>
        <v>已激活</v>
      </c>
      <c r="T1873" s="58" t="str">
        <f t="shared" si="47"/>
        <v>对</v>
      </c>
    </row>
    <row r="1874" ht="21.95" customHeight="1" spans="1:20">
      <c r="A1874" s="19">
        <v>1865</v>
      </c>
      <c r="B1874" s="19" t="s">
        <v>43</v>
      </c>
      <c r="C1874" s="19" t="s">
        <v>44</v>
      </c>
      <c r="D1874" s="19" t="s">
        <v>45</v>
      </c>
      <c r="E1874" s="19" t="s">
        <v>3086</v>
      </c>
      <c r="F1874" s="19" t="s">
        <v>4113</v>
      </c>
      <c r="G1874" s="19" t="s">
        <v>4154</v>
      </c>
      <c r="H1874" s="101" t="s">
        <v>4155</v>
      </c>
      <c r="I1874" s="19">
        <v>15237597318</v>
      </c>
      <c r="J1874" s="19" t="s">
        <v>163</v>
      </c>
      <c r="K1874" s="19">
        <v>2</v>
      </c>
      <c r="L1874" s="19" t="s">
        <v>4113</v>
      </c>
      <c r="M1874" s="19" t="str">
        <f>VLOOKUP(G1874,[1]Sheet1!$G$1:$M$65536,7,0)</f>
        <v>，6214672440000821211</v>
      </c>
      <c r="N1874" s="19" t="str">
        <f>VLOOKUP(H1874,[2]Sheet1!$A$1:$E$65536,5,0)</f>
        <v>6214672440000821211</v>
      </c>
      <c r="O1874" s="19" t="s">
        <v>52</v>
      </c>
      <c r="P1874" s="19">
        <v>1</v>
      </c>
      <c r="Q1874" s="84">
        <f t="shared" si="46"/>
        <v>1</v>
      </c>
      <c r="R1874" s="26">
        <v>130</v>
      </c>
      <c r="S1874" s="26" t="str">
        <f>VLOOKUP(H1874,[2]Sheet1!$A$1:$F$65536,6,0)</f>
        <v>已激活</v>
      </c>
      <c r="T1874" s="58" t="str">
        <f t="shared" si="47"/>
        <v>对</v>
      </c>
    </row>
    <row r="1875" ht="21.95" customHeight="1" spans="1:20">
      <c r="A1875" s="19">
        <v>1866</v>
      </c>
      <c r="B1875" s="19" t="s">
        <v>43</v>
      </c>
      <c r="C1875" s="19" t="s">
        <v>44</v>
      </c>
      <c r="D1875" s="19" t="s">
        <v>45</v>
      </c>
      <c r="E1875" s="19" t="s">
        <v>3086</v>
      </c>
      <c r="F1875" s="19" t="s">
        <v>4113</v>
      </c>
      <c r="G1875" s="19" t="s">
        <v>4156</v>
      </c>
      <c r="H1875" s="101" t="s">
        <v>4157</v>
      </c>
      <c r="I1875" s="19">
        <v>15136958346</v>
      </c>
      <c r="J1875" s="19" t="s">
        <v>163</v>
      </c>
      <c r="K1875" s="19">
        <v>2</v>
      </c>
      <c r="L1875" s="19" t="s">
        <v>4113</v>
      </c>
      <c r="M1875" s="19" t="str">
        <f>VLOOKUP(G1875,[1]Sheet1!$G$1:$M$65536,7,0)</f>
        <v>，6214672440000821237</v>
      </c>
      <c r="N1875" s="19" t="str">
        <f>VLOOKUP(H1875,[2]Sheet1!$A$1:$E$65536,5,0)</f>
        <v>6214672440000821237</v>
      </c>
      <c r="O1875" s="19" t="s">
        <v>52</v>
      </c>
      <c r="P1875" s="19">
        <v>1</v>
      </c>
      <c r="Q1875" s="84">
        <f t="shared" si="46"/>
        <v>1</v>
      </c>
      <c r="R1875" s="26">
        <v>130</v>
      </c>
      <c r="S1875" s="26" t="str">
        <f>VLOOKUP(H1875,[2]Sheet1!$A$1:$F$65536,6,0)</f>
        <v>已激活</v>
      </c>
      <c r="T1875" s="58" t="str">
        <f t="shared" si="47"/>
        <v>对</v>
      </c>
    </row>
    <row r="1876" ht="21.95" customHeight="1" spans="1:20">
      <c r="A1876" s="19">
        <v>1867</v>
      </c>
      <c r="B1876" s="19" t="s">
        <v>43</v>
      </c>
      <c r="C1876" s="19" t="s">
        <v>44</v>
      </c>
      <c r="D1876" s="19" t="s">
        <v>45</v>
      </c>
      <c r="E1876" s="19" t="s">
        <v>3086</v>
      </c>
      <c r="F1876" s="19" t="s">
        <v>4113</v>
      </c>
      <c r="G1876" s="19" t="s">
        <v>4158</v>
      </c>
      <c r="H1876" s="19" t="s">
        <v>4159</v>
      </c>
      <c r="I1876" s="19">
        <v>15803753503</v>
      </c>
      <c r="J1876" s="19" t="s">
        <v>163</v>
      </c>
      <c r="K1876" s="19">
        <v>1</v>
      </c>
      <c r="L1876" s="19" t="s">
        <v>4113</v>
      </c>
      <c r="M1876" s="19" t="str">
        <f>VLOOKUP(G1876,[1]Sheet1!$G$1:$M$65536,7,0)</f>
        <v>,6214672440000827093</v>
      </c>
      <c r="N1876" s="19" t="str">
        <f>VLOOKUP(H1876,[2]Sheet1!$A$1:$E$65536,5,0)</f>
        <v>6214672440000827093</v>
      </c>
      <c r="O1876" s="19" t="s">
        <v>52</v>
      </c>
      <c r="P1876" s="19">
        <v>1</v>
      </c>
      <c r="Q1876" s="84">
        <f t="shared" si="46"/>
        <v>1</v>
      </c>
      <c r="R1876" s="26">
        <v>130</v>
      </c>
      <c r="S1876" s="26" t="str">
        <f>VLOOKUP(H1876,[2]Sheet1!$A$1:$F$65536,6,0)</f>
        <v>已激活</v>
      </c>
      <c r="T1876" s="58" t="str">
        <f t="shared" si="47"/>
        <v>对</v>
      </c>
    </row>
    <row r="1877" ht="21.95" customHeight="1" spans="1:20">
      <c r="A1877" s="19">
        <v>1868</v>
      </c>
      <c r="B1877" s="19" t="s">
        <v>43</v>
      </c>
      <c r="C1877" s="19" t="s">
        <v>44</v>
      </c>
      <c r="D1877" s="19" t="s">
        <v>45</v>
      </c>
      <c r="E1877" s="19" t="s">
        <v>3086</v>
      </c>
      <c r="F1877" s="19" t="s">
        <v>4113</v>
      </c>
      <c r="G1877" s="19" t="s">
        <v>4160</v>
      </c>
      <c r="H1877" s="101" t="s">
        <v>4161</v>
      </c>
      <c r="I1877" s="19">
        <v>18703750790</v>
      </c>
      <c r="J1877" s="19" t="s">
        <v>60</v>
      </c>
      <c r="K1877" s="19">
        <v>1</v>
      </c>
      <c r="L1877" s="19" t="s">
        <v>4113</v>
      </c>
      <c r="M1877" s="19" t="str">
        <f>VLOOKUP(G1877,[1]Sheet1!$G$1:$M$65536,7,0)</f>
        <v>,6214672440006331090</v>
      </c>
      <c r="N1877" s="19" t="str">
        <f>VLOOKUP(H1877,[2]Sheet1!$A$1:$E$65536,5,0)</f>
        <v>6214672440006331090</v>
      </c>
      <c r="O1877" s="19" t="s">
        <v>52</v>
      </c>
      <c r="P1877" s="19">
        <v>1</v>
      </c>
      <c r="Q1877" s="84">
        <f t="shared" si="46"/>
        <v>1</v>
      </c>
      <c r="R1877" s="26">
        <v>230</v>
      </c>
      <c r="S1877" s="26" t="str">
        <f>VLOOKUP(H1877,[2]Sheet1!$A$1:$F$65536,6,0)</f>
        <v>已激活</v>
      </c>
      <c r="T1877" s="58" t="str">
        <f t="shared" si="47"/>
        <v>对</v>
      </c>
    </row>
    <row r="1878" ht="21.95" customHeight="1" spans="1:20">
      <c r="A1878" s="19">
        <v>1869</v>
      </c>
      <c r="B1878" s="19" t="s">
        <v>43</v>
      </c>
      <c r="C1878" s="19" t="s">
        <v>44</v>
      </c>
      <c r="D1878" s="19" t="s">
        <v>45</v>
      </c>
      <c r="E1878" s="19" t="s">
        <v>3086</v>
      </c>
      <c r="F1878" s="19" t="s">
        <v>4113</v>
      </c>
      <c r="G1878" s="19" t="s">
        <v>4162</v>
      </c>
      <c r="H1878" s="19" t="s">
        <v>4163</v>
      </c>
      <c r="I1878" s="19">
        <v>18848944953</v>
      </c>
      <c r="J1878" s="19" t="s">
        <v>163</v>
      </c>
      <c r="K1878" s="19">
        <v>4</v>
      </c>
      <c r="L1878" s="19" t="s">
        <v>4113</v>
      </c>
      <c r="M1878" s="19" t="str">
        <f>VLOOKUP(G1878,[1]Sheet1!$G$1:$M$65536,7,0)</f>
        <v>,6214672440007317361</v>
      </c>
      <c r="N1878" s="19" t="str">
        <f>VLOOKUP(H1878,[2]Sheet1!$A$1:$E$65536,5,0)</f>
        <v>6214672440007317361</v>
      </c>
      <c r="O1878" s="19" t="s">
        <v>52</v>
      </c>
      <c r="P1878" s="19">
        <v>2</v>
      </c>
      <c r="Q1878" s="84">
        <f t="shared" si="46"/>
        <v>2</v>
      </c>
      <c r="R1878" s="26">
        <v>260</v>
      </c>
      <c r="S1878" s="26" t="str">
        <f>VLOOKUP(H1878,[2]Sheet1!$A$1:$F$65536,6,0)</f>
        <v>已激活</v>
      </c>
      <c r="T1878" s="58" t="str">
        <f t="shared" si="47"/>
        <v>对</v>
      </c>
    </row>
    <row r="1879" ht="21.95" customHeight="1" spans="1:20">
      <c r="A1879" s="19">
        <v>1870</v>
      </c>
      <c r="B1879" s="19" t="s">
        <v>43</v>
      </c>
      <c r="C1879" s="19" t="s">
        <v>44</v>
      </c>
      <c r="D1879" s="19" t="s">
        <v>45</v>
      </c>
      <c r="E1879" s="19" t="s">
        <v>3086</v>
      </c>
      <c r="F1879" s="19" t="s">
        <v>4113</v>
      </c>
      <c r="G1879" s="19" t="s">
        <v>2158</v>
      </c>
      <c r="H1879" s="101" t="s">
        <v>4164</v>
      </c>
      <c r="I1879" s="19">
        <v>13781821212</v>
      </c>
      <c r="J1879" s="19" t="s">
        <v>163</v>
      </c>
      <c r="K1879" s="19">
        <v>5</v>
      </c>
      <c r="L1879" s="19" t="s">
        <v>4113</v>
      </c>
      <c r="M1879" s="19" t="str">
        <f>VLOOKUP(G1879,[1]Sheet1!$G$1:$M$65536,7,0)</f>
        <v>6214672440007323971</v>
      </c>
      <c r="N1879" s="19" t="str">
        <f>VLOOKUP(H1879,[2]Sheet1!$A$1:$E$65536,5,0)</f>
        <v>6214672440000826277</v>
      </c>
      <c r="O1879" s="19" t="s">
        <v>52</v>
      </c>
      <c r="P1879" s="19">
        <v>2</v>
      </c>
      <c r="Q1879" s="84">
        <f t="shared" si="46"/>
        <v>2</v>
      </c>
      <c r="R1879" s="26">
        <v>260</v>
      </c>
      <c r="S1879" s="26" t="str">
        <f>VLOOKUP(H1879,[2]Sheet1!$A$1:$F$65536,6,0)</f>
        <v>已激活</v>
      </c>
      <c r="T1879" s="58" t="str">
        <f t="shared" si="47"/>
        <v>对</v>
      </c>
    </row>
    <row r="1880" ht="21.95" customHeight="1" spans="1:20">
      <c r="A1880" s="19">
        <v>1871</v>
      </c>
      <c r="B1880" s="19" t="s">
        <v>43</v>
      </c>
      <c r="C1880" s="19" t="s">
        <v>44</v>
      </c>
      <c r="D1880" s="19" t="s">
        <v>45</v>
      </c>
      <c r="E1880" s="19" t="s">
        <v>3086</v>
      </c>
      <c r="F1880" s="19" t="s">
        <v>4113</v>
      </c>
      <c r="G1880" s="19" t="s">
        <v>4165</v>
      </c>
      <c r="H1880" s="101" t="s">
        <v>4166</v>
      </c>
      <c r="I1880" s="19">
        <v>15638699192</v>
      </c>
      <c r="J1880" s="19" t="s">
        <v>163</v>
      </c>
      <c r="K1880" s="19">
        <v>3</v>
      </c>
      <c r="L1880" s="19" t="s">
        <v>4113</v>
      </c>
      <c r="M1880" s="19" t="str">
        <f>VLOOKUP(G1880,[1]Sheet1!$G$1:$M$65536,7,0)</f>
        <v>，6214672440000821369</v>
      </c>
      <c r="N1880" s="19" t="str">
        <f>VLOOKUP(H1880,[2]Sheet1!$A$1:$E$65536,5,0)</f>
        <v>6214672440000821369</v>
      </c>
      <c r="O1880" s="19" t="s">
        <v>52</v>
      </c>
      <c r="P1880" s="19">
        <v>2</v>
      </c>
      <c r="Q1880" s="84">
        <f t="shared" si="46"/>
        <v>2</v>
      </c>
      <c r="R1880" s="26">
        <v>260</v>
      </c>
      <c r="S1880" s="26" t="str">
        <f>VLOOKUP(H1880,[2]Sheet1!$A$1:$F$65536,6,0)</f>
        <v>已激活</v>
      </c>
      <c r="T1880" s="58" t="str">
        <f t="shared" si="47"/>
        <v>对</v>
      </c>
    </row>
    <row r="1881" ht="21.95" customHeight="1" spans="1:20">
      <c r="A1881" s="19">
        <v>1872</v>
      </c>
      <c r="B1881" s="19" t="s">
        <v>43</v>
      </c>
      <c r="C1881" s="19" t="s">
        <v>44</v>
      </c>
      <c r="D1881" s="19" t="s">
        <v>45</v>
      </c>
      <c r="E1881" s="19" t="s">
        <v>3086</v>
      </c>
      <c r="F1881" s="19" t="s">
        <v>4113</v>
      </c>
      <c r="G1881" s="19" t="s">
        <v>4167</v>
      </c>
      <c r="H1881" s="101" t="s">
        <v>4168</v>
      </c>
      <c r="I1881" s="19">
        <v>13949490054</v>
      </c>
      <c r="J1881" s="19" t="s">
        <v>550</v>
      </c>
      <c r="K1881" s="19">
        <v>1</v>
      </c>
      <c r="L1881" s="19" t="s">
        <v>4113</v>
      </c>
      <c r="M1881" s="19" t="str">
        <f>VLOOKUP(G1881,[1]Sheet1!$G$1:$M$65536,7,0)</f>
        <v>，6214672440006330522</v>
      </c>
      <c r="N1881" s="19" t="str">
        <f>VLOOKUP(H1881,[2]Sheet1!$A$1:$E$65536,5,0)</f>
        <v>6214672440006330522</v>
      </c>
      <c r="O1881" s="19" t="s">
        <v>52</v>
      </c>
      <c r="P1881" s="19">
        <v>1</v>
      </c>
      <c r="Q1881" s="84">
        <f t="shared" si="46"/>
        <v>1</v>
      </c>
      <c r="R1881" s="26">
        <v>230</v>
      </c>
      <c r="S1881" s="26" t="str">
        <f>VLOOKUP(H1881,[2]Sheet1!$A$1:$F$65536,6,0)</f>
        <v>已激活</v>
      </c>
      <c r="T1881" s="58" t="str">
        <f t="shared" si="47"/>
        <v>对</v>
      </c>
    </row>
    <row r="1882" ht="21.95" customHeight="1" spans="1:20">
      <c r="A1882" s="19">
        <v>1873</v>
      </c>
      <c r="B1882" s="19" t="s">
        <v>43</v>
      </c>
      <c r="C1882" s="19" t="s">
        <v>44</v>
      </c>
      <c r="D1882" s="19" t="s">
        <v>45</v>
      </c>
      <c r="E1882" s="19" t="s">
        <v>3086</v>
      </c>
      <c r="F1882" s="19" t="s">
        <v>4113</v>
      </c>
      <c r="G1882" s="19" t="s">
        <v>4169</v>
      </c>
      <c r="H1882" s="101" t="s">
        <v>4170</v>
      </c>
      <c r="I1882" s="19">
        <v>15290771035</v>
      </c>
      <c r="J1882" s="19" t="s">
        <v>163</v>
      </c>
      <c r="K1882" s="19">
        <v>4</v>
      </c>
      <c r="L1882" s="19" t="s">
        <v>4113</v>
      </c>
      <c r="M1882" s="19" t="str">
        <f>VLOOKUP(G1882,[1]Sheet1!$G$1:$M$65536,7,0)</f>
        <v>，6214672440006330241</v>
      </c>
      <c r="N1882" s="19" t="str">
        <f>VLOOKUP(H1882,[2]Sheet1!$A$1:$E$65536,5,0)</f>
        <v>6214672440006330241</v>
      </c>
      <c r="O1882" s="19" t="s">
        <v>52</v>
      </c>
      <c r="P1882" s="19">
        <v>2</v>
      </c>
      <c r="Q1882" s="84">
        <f t="shared" si="46"/>
        <v>2</v>
      </c>
      <c r="R1882" s="26">
        <v>260</v>
      </c>
      <c r="S1882" s="26" t="str">
        <f>VLOOKUP(H1882,[2]Sheet1!$A$1:$F$65536,6,0)</f>
        <v>已激活</v>
      </c>
      <c r="T1882" s="58" t="str">
        <f t="shared" si="47"/>
        <v>对</v>
      </c>
    </row>
    <row r="1883" ht="21.95" customHeight="1" spans="1:20">
      <c r="A1883" s="19">
        <v>1874</v>
      </c>
      <c r="B1883" s="19" t="s">
        <v>43</v>
      </c>
      <c r="C1883" s="19" t="s">
        <v>44</v>
      </c>
      <c r="D1883" s="19" t="s">
        <v>45</v>
      </c>
      <c r="E1883" s="19" t="s">
        <v>3086</v>
      </c>
      <c r="F1883" s="19" t="s">
        <v>4113</v>
      </c>
      <c r="G1883" s="19" t="s">
        <v>4171</v>
      </c>
      <c r="H1883" s="101" t="s">
        <v>4172</v>
      </c>
      <c r="I1883" s="19">
        <v>15937555320</v>
      </c>
      <c r="J1883" s="19" t="s">
        <v>163</v>
      </c>
      <c r="K1883" s="19">
        <v>3</v>
      </c>
      <c r="L1883" s="19" t="s">
        <v>4113</v>
      </c>
      <c r="M1883" s="19" t="str">
        <f>VLOOKUP(G1883,[1]Sheet1!$G$1:$M$65536,7,0)</f>
        <v>，6214672440007044940</v>
      </c>
      <c r="N1883" s="19" t="str">
        <f>VLOOKUP(H1883,[2]Sheet1!$A$1:$E$65536,5,0)</f>
        <v>6214672440007044940</v>
      </c>
      <c r="O1883" s="19" t="s">
        <v>52</v>
      </c>
      <c r="P1883" s="19">
        <v>1</v>
      </c>
      <c r="Q1883" s="84">
        <f t="shared" si="46"/>
        <v>1</v>
      </c>
      <c r="R1883" s="26">
        <v>130</v>
      </c>
      <c r="S1883" s="26" t="str">
        <f>VLOOKUP(H1883,[2]Sheet1!$A$1:$F$65536,6,0)</f>
        <v>已激活</v>
      </c>
      <c r="T1883" s="58" t="str">
        <f t="shared" si="47"/>
        <v>对</v>
      </c>
    </row>
    <row r="1884" ht="21.95" customHeight="1" spans="1:20">
      <c r="A1884" s="19">
        <v>1875</v>
      </c>
      <c r="B1884" s="19" t="s">
        <v>43</v>
      </c>
      <c r="C1884" s="19" t="s">
        <v>44</v>
      </c>
      <c r="D1884" s="19" t="s">
        <v>45</v>
      </c>
      <c r="E1884" s="19" t="s">
        <v>3086</v>
      </c>
      <c r="F1884" s="19" t="s">
        <v>4113</v>
      </c>
      <c r="G1884" s="19" t="s">
        <v>4173</v>
      </c>
      <c r="H1884" s="101" t="s">
        <v>4174</v>
      </c>
      <c r="I1884" s="19">
        <v>17698285779</v>
      </c>
      <c r="J1884" s="19" t="s">
        <v>60</v>
      </c>
      <c r="K1884" s="19">
        <v>2</v>
      </c>
      <c r="L1884" s="19" t="s">
        <v>4113</v>
      </c>
      <c r="M1884" s="19" t="str">
        <f>VLOOKUP(G1884,[1]Sheet1!$G$1:$M$65536,7,0)</f>
        <v>,6214672440006330746</v>
      </c>
      <c r="N1884" s="19" t="str">
        <f>VLOOKUP(H1884,[2]Sheet1!$A$1:$E$65536,5,0)</f>
        <v>6214672440006330746</v>
      </c>
      <c r="O1884" s="19" t="s">
        <v>52</v>
      </c>
      <c r="P1884" s="19">
        <v>2</v>
      </c>
      <c r="Q1884" s="84">
        <f t="shared" si="46"/>
        <v>2</v>
      </c>
      <c r="R1884" s="26">
        <v>260</v>
      </c>
      <c r="S1884" s="26" t="str">
        <f>VLOOKUP(H1884,[2]Sheet1!$A$1:$F$65536,6,0)</f>
        <v>已激活</v>
      </c>
      <c r="T1884" s="58" t="str">
        <f t="shared" si="47"/>
        <v>对</v>
      </c>
    </row>
    <row r="1885" ht="21.95" customHeight="1" spans="1:20">
      <c r="A1885" s="19">
        <v>1876</v>
      </c>
      <c r="B1885" s="19" t="s">
        <v>43</v>
      </c>
      <c r="C1885" s="19" t="s">
        <v>44</v>
      </c>
      <c r="D1885" s="19" t="s">
        <v>45</v>
      </c>
      <c r="E1885" s="19" t="s">
        <v>3086</v>
      </c>
      <c r="F1885" s="19" t="s">
        <v>4113</v>
      </c>
      <c r="G1885" s="19" t="s">
        <v>4175</v>
      </c>
      <c r="H1885" s="101" t="s">
        <v>4176</v>
      </c>
      <c r="I1885" s="19">
        <v>13087049037</v>
      </c>
      <c r="J1885" s="19" t="s">
        <v>163</v>
      </c>
      <c r="K1885" s="19">
        <v>2</v>
      </c>
      <c r="L1885" s="19" t="s">
        <v>4113</v>
      </c>
      <c r="M1885" s="19" t="str">
        <f>VLOOKUP(G1885,[1]Sheet1!$G$1:$M$65536,7,0)</f>
        <v>，6214672440000821864</v>
      </c>
      <c r="N1885" s="19" t="str">
        <f>VLOOKUP(H1885,[2]Sheet1!$A$1:$E$65536,5,0)</f>
        <v>6214672440000821864</v>
      </c>
      <c r="O1885" s="19" t="s">
        <v>52</v>
      </c>
      <c r="P1885" s="19">
        <v>1</v>
      </c>
      <c r="Q1885" s="84">
        <f t="shared" si="46"/>
        <v>1</v>
      </c>
      <c r="R1885" s="26">
        <v>130</v>
      </c>
      <c r="S1885" s="26" t="str">
        <f>VLOOKUP(H1885,[2]Sheet1!$A$1:$F$65536,6,0)</f>
        <v>已激活</v>
      </c>
      <c r="T1885" s="58" t="str">
        <f t="shared" si="47"/>
        <v>对</v>
      </c>
    </row>
    <row r="1886" ht="21.95" customHeight="1" spans="1:20">
      <c r="A1886" s="19">
        <v>1877</v>
      </c>
      <c r="B1886" s="19" t="s">
        <v>43</v>
      </c>
      <c r="C1886" s="19" t="s">
        <v>44</v>
      </c>
      <c r="D1886" s="19" t="s">
        <v>45</v>
      </c>
      <c r="E1886" s="19" t="s">
        <v>3086</v>
      </c>
      <c r="F1886" s="19" t="s">
        <v>4113</v>
      </c>
      <c r="G1886" s="19" t="s">
        <v>4177</v>
      </c>
      <c r="H1886" s="101" t="s">
        <v>4178</v>
      </c>
      <c r="I1886" s="19">
        <v>13461233031</v>
      </c>
      <c r="J1886" s="19" t="s">
        <v>163</v>
      </c>
      <c r="K1886" s="19">
        <v>4</v>
      </c>
      <c r="L1886" s="19" t="s">
        <v>4113</v>
      </c>
      <c r="M1886" s="19" t="str">
        <f>VLOOKUP(G1886,[1]Sheet1!$G$1:$M$65536,7,0)</f>
        <v>，6214672440007342849</v>
      </c>
      <c r="N1886" s="19" t="str">
        <f>VLOOKUP(H1886,[2]Sheet1!$A$1:$E$65536,5,0)</f>
        <v>6214672440007342849</v>
      </c>
      <c r="O1886" s="19" t="s">
        <v>52</v>
      </c>
      <c r="P1886" s="19">
        <v>2</v>
      </c>
      <c r="Q1886" s="84">
        <f t="shared" si="46"/>
        <v>2</v>
      </c>
      <c r="R1886" s="26">
        <v>260</v>
      </c>
      <c r="S1886" s="26" t="str">
        <f>VLOOKUP(H1886,[2]Sheet1!$A$1:$F$65536,6,0)</f>
        <v>已开户</v>
      </c>
      <c r="T1886" s="58" t="str">
        <f t="shared" si="47"/>
        <v>对</v>
      </c>
    </row>
    <row r="1887" ht="21.95" hidden="1" customHeight="1" spans="1:20">
      <c r="A1887" s="19">
        <v>1878</v>
      </c>
      <c r="B1887" s="19" t="s">
        <v>43</v>
      </c>
      <c r="C1887" s="19" t="s">
        <v>44</v>
      </c>
      <c r="D1887" s="19" t="s">
        <v>45</v>
      </c>
      <c r="E1887" s="19" t="s">
        <v>3086</v>
      </c>
      <c r="F1887" s="19" t="s">
        <v>4113</v>
      </c>
      <c r="G1887" s="19" t="s">
        <v>4179</v>
      </c>
      <c r="H1887" s="101" t="s">
        <v>4180</v>
      </c>
      <c r="I1887" s="19">
        <v>15837503785</v>
      </c>
      <c r="J1887" s="19" t="s">
        <v>163</v>
      </c>
      <c r="K1887" s="19">
        <v>2</v>
      </c>
      <c r="L1887" s="19" t="s">
        <v>4113</v>
      </c>
      <c r="M1887" s="19" t="str">
        <f>VLOOKUP(G1887,[1]Sheet1!$G$1:$M$65536,7,0)</f>
        <v>，6214672440000822573</v>
      </c>
      <c r="N1887" s="19" t="str">
        <f>VLOOKUP(H1887,[2]Sheet1!$A$1:$E$65536,5,0)</f>
        <v>6214672440000822573</v>
      </c>
      <c r="O1887" s="19" t="s">
        <v>52</v>
      </c>
      <c r="P1887" s="19">
        <v>1</v>
      </c>
      <c r="Q1887" s="69">
        <v>0</v>
      </c>
      <c r="R1887" s="26">
        <v>0</v>
      </c>
      <c r="S1887" s="26" t="str">
        <f>VLOOKUP(H1887,[2]Sheet1!$A$1:$F$65536,6,0)</f>
        <v>已激活</v>
      </c>
      <c r="T1887" s="58" t="str">
        <f t="shared" si="47"/>
        <v>对</v>
      </c>
    </row>
    <row r="1888" ht="21.95" customHeight="1" spans="1:20">
      <c r="A1888" s="19">
        <v>1879</v>
      </c>
      <c r="B1888" s="19" t="s">
        <v>43</v>
      </c>
      <c r="C1888" s="19" t="s">
        <v>44</v>
      </c>
      <c r="D1888" s="19" t="s">
        <v>45</v>
      </c>
      <c r="E1888" s="19" t="s">
        <v>3086</v>
      </c>
      <c r="F1888" s="19" t="s">
        <v>4113</v>
      </c>
      <c r="G1888" s="19" t="s">
        <v>4181</v>
      </c>
      <c r="H1888" s="101" t="s">
        <v>4182</v>
      </c>
      <c r="I1888" s="19">
        <v>15837555745</v>
      </c>
      <c r="J1888" s="19" t="s">
        <v>163</v>
      </c>
      <c r="K1888" s="19">
        <v>2</v>
      </c>
      <c r="L1888" s="19" t="s">
        <v>4113</v>
      </c>
      <c r="M1888" s="19" t="str">
        <f>VLOOKUP(G1888,[1]Sheet1!$G$1:$M$65536,7,0)</f>
        <v>，6214672440000823217</v>
      </c>
      <c r="N1888" s="19" t="str">
        <f>VLOOKUP(H1888,[2]Sheet1!$A$1:$E$65536,5,0)</f>
        <v>6214672440000823217</v>
      </c>
      <c r="O1888" s="19" t="s">
        <v>52</v>
      </c>
      <c r="P1888" s="19">
        <v>1</v>
      </c>
      <c r="Q1888" s="84">
        <f t="shared" si="46"/>
        <v>1</v>
      </c>
      <c r="R1888" s="26">
        <v>130</v>
      </c>
      <c r="S1888" s="26" t="str">
        <f>VLOOKUP(H1888,[2]Sheet1!$A$1:$F$65536,6,0)</f>
        <v>已激活</v>
      </c>
      <c r="T1888" s="58" t="str">
        <f t="shared" si="47"/>
        <v>对</v>
      </c>
    </row>
    <row r="1889" ht="21.95" customHeight="1" spans="1:20">
      <c r="A1889" s="19">
        <v>1880</v>
      </c>
      <c r="B1889" s="19" t="s">
        <v>43</v>
      </c>
      <c r="C1889" s="19" t="s">
        <v>44</v>
      </c>
      <c r="D1889" s="19" t="s">
        <v>45</v>
      </c>
      <c r="E1889" s="19" t="s">
        <v>3086</v>
      </c>
      <c r="F1889" s="19" t="s">
        <v>4113</v>
      </c>
      <c r="G1889" s="19" t="s">
        <v>4183</v>
      </c>
      <c r="H1889" s="101" t="s">
        <v>4184</v>
      </c>
      <c r="I1889" s="19">
        <v>13213833325</v>
      </c>
      <c r="J1889" s="19" t="s">
        <v>163</v>
      </c>
      <c r="K1889" s="19">
        <v>3</v>
      </c>
      <c r="L1889" s="19" t="s">
        <v>4113</v>
      </c>
      <c r="M1889" s="19" t="str">
        <f>VLOOKUP(G1889,[1]Sheet1!$G$1:$M$65536,7,0)</f>
        <v>，6214672440006328724</v>
      </c>
      <c r="N1889" s="19" t="str">
        <f>VLOOKUP(H1889,[2]Sheet1!$A$1:$E$65536,5,0)</f>
        <v>6214672440006328724</v>
      </c>
      <c r="O1889" s="19" t="s">
        <v>52</v>
      </c>
      <c r="P1889" s="19">
        <v>1</v>
      </c>
      <c r="Q1889" s="84">
        <f t="shared" si="46"/>
        <v>1</v>
      </c>
      <c r="R1889" s="26">
        <v>130</v>
      </c>
      <c r="S1889" s="26" t="str">
        <f>VLOOKUP(H1889,[2]Sheet1!$A$1:$F$65536,6,0)</f>
        <v>已开户</v>
      </c>
      <c r="T1889" s="58" t="str">
        <f t="shared" si="47"/>
        <v>对</v>
      </c>
    </row>
    <row r="1890" ht="21.95" customHeight="1" spans="1:20">
      <c r="A1890" s="19">
        <v>1881</v>
      </c>
      <c r="B1890" s="19" t="s">
        <v>43</v>
      </c>
      <c r="C1890" s="19" t="s">
        <v>44</v>
      </c>
      <c r="D1890" s="19" t="s">
        <v>45</v>
      </c>
      <c r="E1890" s="19" t="s">
        <v>3086</v>
      </c>
      <c r="F1890" s="19" t="s">
        <v>4113</v>
      </c>
      <c r="G1890" s="19" t="s">
        <v>4185</v>
      </c>
      <c r="H1890" s="101" t="s">
        <v>4186</v>
      </c>
      <c r="I1890" s="19">
        <v>18437598218</v>
      </c>
      <c r="J1890" s="19" t="s">
        <v>163</v>
      </c>
      <c r="K1890" s="19">
        <v>2</v>
      </c>
      <c r="L1890" s="19" t="s">
        <v>4113</v>
      </c>
      <c r="M1890" s="19" t="str">
        <f>VLOOKUP(G1890,[1]Sheet1!$G$1:$M$65536,7,0)</f>
        <v>，6214672440000826970</v>
      </c>
      <c r="N1890" s="19" t="str">
        <f>VLOOKUP(H1890,[2]Sheet1!$A$1:$E$65536,5,0)</f>
        <v>6214672440000826970</v>
      </c>
      <c r="O1890" s="19" t="s">
        <v>52</v>
      </c>
      <c r="P1890" s="19">
        <v>1</v>
      </c>
      <c r="Q1890" s="84">
        <f t="shared" si="46"/>
        <v>1</v>
      </c>
      <c r="R1890" s="26">
        <v>130</v>
      </c>
      <c r="S1890" s="26" t="str">
        <f>VLOOKUP(H1890,[2]Sheet1!$A$1:$F$65536,6,0)</f>
        <v>已激活</v>
      </c>
      <c r="T1890" s="58" t="str">
        <f t="shared" si="47"/>
        <v>对</v>
      </c>
    </row>
    <row r="1891" ht="21.95" customHeight="1" spans="1:20">
      <c r="A1891" s="19">
        <v>1882</v>
      </c>
      <c r="B1891" s="19" t="s">
        <v>43</v>
      </c>
      <c r="C1891" s="19" t="s">
        <v>44</v>
      </c>
      <c r="D1891" s="19" t="s">
        <v>45</v>
      </c>
      <c r="E1891" s="19" t="s">
        <v>3086</v>
      </c>
      <c r="F1891" s="19" t="s">
        <v>4113</v>
      </c>
      <c r="G1891" s="19" t="s">
        <v>4187</v>
      </c>
      <c r="H1891" s="101" t="s">
        <v>4188</v>
      </c>
      <c r="I1891" s="19">
        <v>15137596275</v>
      </c>
      <c r="J1891" s="19" t="s">
        <v>163</v>
      </c>
      <c r="K1891" s="19">
        <v>1</v>
      </c>
      <c r="L1891" s="19" t="s">
        <v>4113</v>
      </c>
      <c r="M1891" s="19" t="str">
        <f>VLOOKUP(G1891,[1]Sheet1!$G$1:$M$65536,7,0)</f>
        <v>，6214672440000819140</v>
      </c>
      <c r="N1891" s="19" t="str">
        <f>VLOOKUP(H1891,[2]Sheet1!$A$1:$E$65536,5,0)</f>
        <v>6214672440000819140</v>
      </c>
      <c r="O1891" s="19" t="s">
        <v>52</v>
      </c>
      <c r="P1891" s="19">
        <v>1</v>
      </c>
      <c r="Q1891" s="84">
        <f t="shared" si="46"/>
        <v>1</v>
      </c>
      <c r="R1891" s="26">
        <v>130</v>
      </c>
      <c r="S1891" s="26" t="str">
        <f>VLOOKUP(H1891,[2]Sheet1!$A$1:$F$65536,6,0)</f>
        <v>已激活</v>
      </c>
      <c r="T1891" s="58" t="str">
        <f t="shared" si="47"/>
        <v>对</v>
      </c>
    </row>
    <row r="1892" ht="21.95" customHeight="1" spans="1:20">
      <c r="A1892" s="19">
        <v>1883</v>
      </c>
      <c r="B1892" s="19" t="s">
        <v>43</v>
      </c>
      <c r="C1892" s="19" t="s">
        <v>44</v>
      </c>
      <c r="D1892" s="19" t="s">
        <v>45</v>
      </c>
      <c r="E1892" s="19" t="s">
        <v>3086</v>
      </c>
      <c r="F1892" s="19" t="s">
        <v>4113</v>
      </c>
      <c r="G1892" s="19" t="s">
        <v>1059</v>
      </c>
      <c r="H1892" s="101" t="s">
        <v>4189</v>
      </c>
      <c r="I1892" s="19">
        <v>18537542003</v>
      </c>
      <c r="J1892" s="19" t="s">
        <v>163</v>
      </c>
      <c r="K1892" s="19">
        <v>5</v>
      </c>
      <c r="L1892" s="19" t="s">
        <v>4113</v>
      </c>
      <c r="M1892" s="19" t="str">
        <f>VLOOKUP(G1892,[1]Sheet1!$G$1:$M$65536,7,0)</f>
        <v>6214672440000704300</v>
      </c>
      <c r="N1892" s="19" t="str">
        <f>VLOOKUP(H1892,[2]Sheet1!$A$1:$E$65536,5,0)</f>
        <v>6214672440000828133</v>
      </c>
      <c r="O1892" s="19" t="s">
        <v>52</v>
      </c>
      <c r="P1892" s="19">
        <v>2</v>
      </c>
      <c r="Q1892" s="84">
        <f t="shared" si="46"/>
        <v>2</v>
      </c>
      <c r="R1892" s="26">
        <v>260</v>
      </c>
      <c r="S1892" s="26" t="str">
        <f>VLOOKUP(H1892,[2]Sheet1!$A$1:$F$65536,6,0)</f>
        <v>已激活</v>
      </c>
      <c r="T1892" s="58" t="str">
        <f t="shared" si="47"/>
        <v>对</v>
      </c>
    </row>
    <row r="1893" ht="21.95" customHeight="1" spans="1:20">
      <c r="A1893" s="19">
        <v>1884</v>
      </c>
      <c r="B1893" s="19" t="s">
        <v>43</v>
      </c>
      <c r="C1893" s="19" t="s">
        <v>44</v>
      </c>
      <c r="D1893" s="19" t="s">
        <v>45</v>
      </c>
      <c r="E1893" s="19" t="s">
        <v>3086</v>
      </c>
      <c r="F1893" s="19" t="s">
        <v>4113</v>
      </c>
      <c r="G1893" s="19" t="s">
        <v>4190</v>
      </c>
      <c r="H1893" s="101" t="s">
        <v>4191</v>
      </c>
      <c r="I1893" s="19">
        <v>18337541088</v>
      </c>
      <c r="J1893" s="19" t="s">
        <v>163</v>
      </c>
      <c r="K1893" s="19">
        <v>6</v>
      </c>
      <c r="L1893" s="19" t="s">
        <v>4113</v>
      </c>
      <c r="M1893" s="19" t="str">
        <f>VLOOKUP(G1893,[1]Sheet1!$G$1:$M$65536,7,0)</f>
        <v>，6214672440000822789</v>
      </c>
      <c r="N1893" s="19" t="str">
        <f>VLOOKUP(H1893,[2]Sheet1!$A$1:$E$65536,5,0)</f>
        <v>6214672440000822789</v>
      </c>
      <c r="O1893" s="19" t="s">
        <v>52</v>
      </c>
      <c r="P1893" s="19">
        <v>2</v>
      </c>
      <c r="Q1893" s="84">
        <f t="shared" si="46"/>
        <v>2</v>
      </c>
      <c r="R1893" s="26">
        <v>260</v>
      </c>
      <c r="S1893" s="26" t="str">
        <f>VLOOKUP(H1893,[2]Sheet1!$A$1:$F$65536,6,0)</f>
        <v>已激活</v>
      </c>
      <c r="T1893" s="58" t="str">
        <f t="shared" si="47"/>
        <v>对</v>
      </c>
    </row>
    <row r="1894" ht="21.95" customHeight="1" spans="1:20">
      <c r="A1894" s="19">
        <v>1885</v>
      </c>
      <c r="B1894" s="19" t="s">
        <v>43</v>
      </c>
      <c r="C1894" s="19" t="s">
        <v>44</v>
      </c>
      <c r="D1894" s="19" t="s">
        <v>45</v>
      </c>
      <c r="E1894" s="19" t="s">
        <v>3086</v>
      </c>
      <c r="F1894" s="19" t="s">
        <v>4113</v>
      </c>
      <c r="G1894" s="19" t="s">
        <v>4192</v>
      </c>
      <c r="H1894" s="101" t="s">
        <v>4193</v>
      </c>
      <c r="I1894" s="19">
        <v>19937546569</v>
      </c>
      <c r="J1894" s="19" t="s">
        <v>163</v>
      </c>
      <c r="K1894" s="19">
        <v>4</v>
      </c>
      <c r="L1894" s="19" t="s">
        <v>4113</v>
      </c>
      <c r="M1894" s="19" t="str">
        <f>VLOOKUP(G1894,[1]Sheet1!$G$1:$M$65536,7,0)</f>
        <v>，6214672440000822417</v>
      </c>
      <c r="N1894" s="19" t="str">
        <f>VLOOKUP(H1894,[2]Sheet1!$A$1:$E$65536,5,0)</f>
        <v>6214672440000822417</v>
      </c>
      <c r="O1894" s="19" t="s">
        <v>52</v>
      </c>
      <c r="P1894" s="19">
        <v>2</v>
      </c>
      <c r="Q1894" s="84">
        <f t="shared" si="46"/>
        <v>2</v>
      </c>
      <c r="R1894" s="26">
        <v>260</v>
      </c>
      <c r="S1894" s="26" t="str">
        <f>VLOOKUP(H1894,[2]Sheet1!$A$1:$F$65536,6,0)</f>
        <v>已激活</v>
      </c>
      <c r="T1894" s="58" t="str">
        <f t="shared" si="47"/>
        <v>对</v>
      </c>
    </row>
    <row r="1895" ht="21.95" customHeight="1" spans="1:20">
      <c r="A1895" s="19">
        <v>1886</v>
      </c>
      <c r="B1895" s="19" t="s">
        <v>43</v>
      </c>
      <c r="C1895" s="19" t="s">
        <v>44</v>
      </c>
      <c r="D1895" s="19" t="s">
        <v>45</v>
      </c>
      <c r="E1895" s="19" t="s">
        <v>3086</v>
      </c>
      <c r="F1895" s="19" t="s">
        <v>4113</v>
      </c>
      <c r="G1895" s="19" t="s">
        <v>4194</v>
      </c>
      <c r="H1895" s="101" t="s">
        <v>4195</v>
      </c>
      <c r="I1895" s="19">
        <v>13783261485</v>
      </c>
      <c r="J1895" s="19" t="s">
        <v>163</v>
      </c>
      <c r="K1895" s="19">
        <v>2</v>
      </c>
      <c r="L1895" s="19" t="s">
        <v>4113</v>
      </c>
      <c r="M1895" s="19" t="str">
        <f>VLOOKUP(G1895,[1]Sheet1!$G$1:$M$65536,7,0)</f>
        <v>，6214672440000828588</v>
      </c>
      <c r="N1895" s="19" t="str">
        <f>VLOOKUP(H1895,[2]Sheet1!$A$1:$E$65536,5,0)</f>
        <v>6214672440000828588</v>
      </c>
      <c r="O1895" s="19" t="s">
        <v>52</v>
      </c>
      <c r="P1895" s="19">
        <v>1</v>
      </c>
      <c r="Q1895" s="84">
        <f t="shared" si="46"/>
        <v>1</v>
      </c>
      <c r="R1895" s="26">
        <v>130</v>
      </c>
      <c r="S1895" s="26" t="str">
        <f>VLOOKUP(H1895,[2]Sheet1!$A$1:$F$65536,6,0)</f>
        <v>已激活</v>
      </c>
      <c r="T1895" s="58" t="str">
        <f t="shared" si="47"/>
        <v>对</v>
      </c>
    </row>
    <row r="1896" ht="21.95" customHeight="1" spans="1:20">
      <c r="A1896" s="19">
        <v>1887</v>
      </c>
      <c r="B1896" s="19" t="s">
        <v>43</v>
      </c>
      <c r="C1896" s="19" t="s">
        <v>44</v>
      </c>
      <c r="D1896" s="19" t="s">
        <v>45</v>
      </c>
      <c r="E1896" s="19" t="s">
        <v>3086</v>
      </c>
      <c r="F1896" s="19" t="s">
        <v>4113</v>
      </c>
      <c r="G1896" s="19" t="s">
        <v>4196</v>
      </c>
      <c r="H1896" s="101" t="s">
        <v>4197</v>
      </c>
      <c r="I1896" s="19">
        <v>15537561381</v>
      </c>
      <c r="J1896" s="19" t="s">
        <v>163</v>
      </c>
      <c r="K1896" s="19">
        <v>1</v>
      </c>
      <c r="L1896" s="19" t="s">
        <v>4113</v>
      </c>
      <c r="M1896" s="19" t="str">
        <f>VLOOKUP(G1896,[1]Sheet1!$G$1:$M$65536,7,0)</f>
        <v>,6214672440007275726</v>
      </c>
      <c r="N1896" s="19" t="str">
        <f>VLOOKUP(H1896,[2]Sheet1!$A$1:$E$65536,5,0)</f>
        <v>6214672440007275726</v>
      </c>
      <c r="O1896" s="19" t="s">
        <v>52</v>
      </c>
      <c r="P1896" s="19">
        <v>1</v>
      </c>
      <c r="Q1896" s="84">
        <f t="shared" si="46"/>
        <v>1</v>
      </c>
      <c r="R1896" s="26">
        <v>130</v>
      </c>
      <c r="S1896" s="26" t="str">
        <f>VLOOKUP(H1896,[2]Sheet1!$A$1:$F$65536,6,0)</f>
        <v>已激活</v>
      </c>
      <c r="T1896" s="58" t="str">
        <f t="shared" si="47"/>
        <v>对</v>
      </c>
    </row>
    <row r="1897" ht="21.95" customHeight="1" spans="1:20">
      <c r="A1897" s="19">
        <v>1888</v>
      </c>
      <c r="B1897" s="19" t="s">
        <v>43</v>
      </c>
      <c r="C1897" s="19" t="s">
        <v>44</v>
      </c>
      <c r="D1897" s="19" t="s">
        <v>45</v>
      </c>
      <c r="E1897" s="19" t="s">
        <v>3086</v>
      </c>
      <c r="F1897" s="19" t="s">
        <v>4113</v>
      </c>
      <c r="G1897" s="19" t="s">
        <v>4198</v>
      </c>
      <c r="H1897" s="101" t="s">
        <v>4199</v>
      </c>
      <c r="I1897" s="19">
        <v>18237565169</v>
      </c>
      <c r="J1897" s="19" t="s">
        <v>163</v>
      </c>
      <c r="K1897" s="19">
        <v>6</v>
      </c>
      <c r="L1897" s="19" t="s">
        <v>4113</v>
      </c>
      <c r="M1897" s="19" t="str">
        <f>VLOOKUP(G1897,[1]Sheet1!$G$1:$M$65536,7,0)</f>
        <v>，6214672440000822102</v>
      </c>
      <c r="N1897" s="19" t="str">
        <f>VLOOKUP(H1897,[2]Sheet1!$A$1:$E$65536,5,0)</f>
        <v>6214672440000822102</v>
      </c>
      <c r="O1897" s="19" t="s">
        <v>52</v>
      </c>
      <c r="P1897" s="19">
        <v>2</v>
      </c>
      <c r="Q1897" s="84">
        <f t="shared" si="46"/>
        <v>2</v>
      </c>
      <c r="R1897" s="26">
        <v>260</v>
      </c>
      <c r="S1897" s="26" t="str">
        <f>VLOOKUP(H1897,[2]Sheet1!$A$1:$F$65536,6,0)</f>
        <v>已激活</v>
      </c>
      <c r="T1897" s="58" t="str">
        <f t="shared" si="47"/>
        <v>对</v>
      </c>
    </row>
    <row r="1898" ht="21.95" customHeight="1" spans="1:20">
      <c r="A1898" s="19">
        <v>1889</v>
      </c>
      <c r="B1898" s="19" t="s">
        <v>43</v>
      </c>
      <c r="C1898" s="19" t="s">
        <v>44</v>
      </c>
      <c r="D1898" s="19" t="s">
        <v>45</v>
      </c>
      <c r="E1898" s="19" t="s">
        <v>3086</v>
      </c>
      <c r="F1898" s="19" t="s">
        <v>4113</v>
      </c>
      <c r="G1898" s="19" t="s">
        <v>4200</v>
      </c>
      <c r="H1898" s="101" t="s">
        <v>4201</v>
      </c>
      <c r="I1898" s="19">
        <v>13271436026</v>
      </c>
      <c r="J1898" s="19" t="s">
        <v>163</v>
      </c>
      <c r="K1898" s="19">
        <v>2</v>
      </c>
      <c r="L1898" s="19" t="s">
        <v>4113</v>
      </c>
      <c r="M1898" s="19" t="str">
        <f>VLOOKUP(G1898,[1]Sheet1!$G$1:$M$65536,7,0)</f>
        <v>，6214672440000824272</v>
      </c>
      <c r="N1898" s="19" t="str">
        <f>VLOOKUP(H1898,[2]Sheet1!$A$1:$E$65536,5,0)</f>
        <v>6214672440000824272</v>
      </c>
      <c r="O1898" s="19" t="s">
        <v>52</v>
      </c>
      <c r="P1898" s="19">
        <v>1</v>
      </c>
      <c r="Q1898" s="84">
        <f t="shared" si="46"/>
        <v>1</v>
      </c>
      <c r="R1898" s="26">
        <v>130</v>
      </c>
      <c r="S1898" s="26" t="str">
        <f>VLOOKUP(H1898,[2]Sheet1!$A$1:$F$65536,6,0)</f>
        <v>已激活</v>
      </c>
      <c r="T1898" s="58" t="str">
        <f t="shared" si="47"/>
        <v>对</v>
      </c>
    </row>
    <row r="1899" ht="21.95" customHeight="1" spans="1:20">
      <c r="A1899" s="19">
        <v>1890</v>
      </c>
      <c r="B1899" s="19" t="s">
        <v>43</v>
      </c>
      <c r="C1899" s="19" t="s">
        <v>44</v>
      </c>
      <c r="D1899" s="19" t="s">
        <v>45</v>
      </c>
      <c r="E1899" s="19" t="s">
        <v>3086</v>
      </c>
      <c r="F1899" s="19" t="s">
        <v>4113</v>
      </c>
      <c r="G1899" s="19" t="s">
        <v>4202</v>
      </c>
      <c r="H1899" s="101" t="s">
        <v>4203</v>
      </c>
      <c r="I1899" s="19">
        <v>13782406826</v>
      </c>
      <c r="J1899" s="19" t="s">
        <v>163</v>
      </c>
      <c r="K1899" s="19">
        <v>6</v>
      </c>
      <c r="L1899" s="19" t="s">
        <v>4113</v>
      </c>
      <c r="M1899" s="19" t="str">
        <f>VLOOKUP(G1899,[1]Sheet1!$G$1:$M$65536,7,0)</f>
        <v>，6214672440000821930</v>
      </c>
      <c r="N1899" s="19" t="str">
        <f>VLOOKUP(H1899,[2]Sheet1!$A$1:$E$65536,5,0)</f>
        <v>6214672440000821930</v>
      </c>
      <c r="O1899" s="19" t="s">
        <v>52</v>
      </c>
      <c r="P1899" s="19">
        <v>2</v>
      </c>
      <c r="Q1899" s="84">
        <f t="shared" si="46"/>
        <v>2</v>
      </c>
      <c r="R1899" s="26">
        <v>260</v>
      </c>
      <c r="S1899" s="26" t="str">
        <f>VLOOKUP(H1899,[2]Sheet1!$A$1:$F$65536,6,0)</f>
        <v>已激活</v>
      </c>
      <c r="T1899" s="58" t="str">
        <f t="shared" si="47"/>
        <v>对</v>
      </c>
    </row>
    <row r="1900" ht="21.95" customHeight="1" spans="1:20">
      <c r="A1900" s="19">
        <v>1891</v>
      </c>
      <c r="B1900" s="19" t="s">
        <v>43</v>
      </c>
      <c r="C1900" s="19" t="s">
        <v>44</v>
      </c>
      <c r="D1900" s="19" t="s">
        <v>45</v>
      </c>
      <c r="E1900" s="19" t="s">
        <v>3086</v>
      </c>
      <c r="F1900" s="19" t="s">
        <v>4113</v>
      </c>
      <c r="G1900" s="19" t="s">
        <v>4204</v>
      </c>
      <c r="H1900" s="101" t="s">
        <v>4205</v>
      </c>
      <c r="I1900" s="19">
        <v>13353754556</v>
      </c>
      <c r="J1900" s="19" t="s">
        <v>163</v>
      </c>
      <c r="K1900" s="19">
        <v>6</v>
      </c>
      <c r="L1900" s="19" t="s">
        <v>4113</v>
      </c>
      <c r="M1900" s="19" t="str">
        <f>VLOOKUP(G1900,[1]Sheet1!$G$1:$M$65536,7,0)</f>
        <v>，6214672440000824579</v>
      </c>
      <c r="N1900" s="19" t="str">
        <f>VLOOKUP(H1900,[2]Sheet1!$A$1:$E$65536,5,0)</f>
        <v>6214672440000824579</v>
      </c>
      <c r="O1900" s="19" t="s">
        <v>52</v>
      </c>
      <c r="P1900" s="19">
        <v>2</v>
      </c>
      <c r="Q1900" s="84">
        <f t="shared" si="46"/>
        <v>2</v>
      </c>
      <c r="R1900" s="26">
        <v>260</v>
      </c>
      <c r="S1900" s="26" t="str">
        <f>VLOOKUP(H1900,[2]Sheet1!$A$1:$F$65536,6,0)</f>
        <v>已激活</v>
      </c>
      <c r="T1900" s="58" t="str">
        <f t="shared" si="47"/>
        <v>对</v>
      </c>
    </row>
    <row r="1901" ht="21.95" customHeight="1" spans="1:20">
      <c r="A1901" s="19">
        <v>1892</v>
      </c>
      <c r="B1901" s="19" t="s">
        <v>43</v>
      </c>
      <c r="C1901" s="19" t="s">
        <v>44</v>
      </c>
      <c r="D1901" s="19" t="s">
        <v>45</v>
      </c>
      <c r="E1901" s="19" t="s">
        <v>3086</v>
      </c>
      <c r="F1901" s="19" t="s">
        <v>4113</v>
      </c>
      <c r="G1901" s="19" t="s">
        <v>4206</v>
      </c>
      <c r="H1901" s="101" t="s">
        <v>4207</v>
      </c>
      <c r="I1901" s="19">
        <v>13071760779</v>
      </c>
      <c r="J1901" s="19" t="s">
        <v>163</v>
      </c>
      <c r="K1901" s="19">
        <v>5</v>
      </c>
      <c r="L1901" s="19" t="s">
        <v>4113</v>
      </c>
      <c r="M1901" s="19" t="str">
        <f>VLOOKUP(G1901,[1]Sheet1!$G$1:$M$65536,7,0)</f>
        <v>。6214672440000819256</v>
      </c>
      <c r="N1901" s="19" t="str">
        <f>VLOOKUP(H1901,[2]Sheet1!$A$1:$E$65536,5,0)</f>
        <v>6214672440000819256</v>
      </c>
      <c r="O1901" s="19" t="s">
        <v>52</v>
      </c>
      <c r="P1901" s="19">
        <v>2</v>
      </c>
      <c r="Q1901" s="84">
        <f t="shared" si="46"/>
        <v>2</v>
      </c>
      <c r="R1901" s="26">
        <v>260</v>
      </c>
      <c r="S1901" s="26" t="str">
        <f>VLOOKUP(H1901,[2]Sheet1!$A$1:$F$65536,6,0)</f>
        <v>已激活</v>
      </c>
      <c r="T1901" s="58" t="str">
        <f t="shared" si="47"/>
        <v>对</v>
      </c>
    </row>
    <row r="1902" ht="21.95" customHeight="1" spans="1:20">
      <c r="A1902" s="19">
        <v>1893</v>
      </c>
      <c r="B1902" s="19" t="s">
        <v>43</v>
      </c>
      <c r="C1902" s="19" t="s">
        <v>44</v>
      </c>
      <c r="D1902" s="19" t="s">
        <v>45</v>
      </c>
      <c r="E1902" s="19" t="s">
        <v>3086</v>
      </c>
      <c r="F1902" s="19" t="s">
        <v>4113</v>
      </c>
      <c r="G1902" s="19" t="s">
        <v>4208</v>
      </c>
      <c r="H1902" s="101" t="s">
        <v>4209</v>
      </c>
      <c r="I1902" s="19">
        <v>13071719819</v>
      </c>
      <c r="J1902" s="19" t="s">
        <v>163</v>
      </c>
      <c r="K1902" s="19">
        <v>1</v>
      </c>
      <c r="L1902" s="19" t="s">
        <v>4113</v>
      </c>
      <c r="M1902" s="19" t="str">
        <f>VLOOKUP(G1902,[1]Sheet1!$G$1:$M$65536,7,0)</f>
        <v>，621467244000082571</v>
      </c>
      <c r="N1902" s="19" t="str">
        <f>VLOOKUP(H1902,[2]Sheet1!$A$1:$E$65536,5,0)</f>
        <v>6214672440000825071</v>
      </c>
      <c r="O1902" s="19" t="s">
        <v>52</v>
      </c>
      <c r="P1902" s="19">
        <v>1</v>
      </c>
      <c r="Q1902" s="84">
        <f t="shared" si="46"/>
        <v>1</v>
      </c>
      <c r="R1902" s="26">
        <v>130</v>
      </c>
      <c r="S1902" s="26" t="str">
        <f>VLOOKUP(H1902,[2]Sheet1!$A$1:$F$65536,6,0)</f>
        <v>已激活</v>
      </c>
      <c r="T1902" s="58" t="str">
        <f t="shared" si="47"/>
        <v>对</v>
      </c>
    </row>
    <row r="1903" ht="21.95" customHeight="1" spans="1:20">
      <c r="A1903" s="19">
        <v>1894</v>
      </c>
      <c r="B1903" s="19" t="s">
        <v>43</v>
      </c>
      <c r="C1903" s="19" t="s">
        <v>44</v>
      </c>
      <c r="D1903" s="19" t="s">
        <v>45</v>
      </c>
      <c r="E1903" s="19" t="s">
        <v>3086</v>
      </c>
      <c r="F1903" s="19" t="s">
        <v>4113</v>
      </c>
      <c r="G1903" s="19" t="s">
        <v>4210</v>
      </c>
      <c r="H1903" s="101" t="s">
        <v>4211</v>
      </c>
      <c r="I1903" s="19">
        <v>13461245423</v>
      </c>
      <c r="J1903" s="19" t="s">
        <v>163</v>
      </c>
      <c r="K1903" s="19">
        <v>4</v>
      </c>
      <c r="L1903" s="19" t="s">
        <v>4113</v>
      </c>
      <c r="M1903" s="19" t="str">
        <f>VLOOKUP(G1903,[1]Sheet1!$G$1:$M$65536,7,0)</f>
        <v>，6214672440006328773</v>
      </c>
      <c r="N1903" s="19" t="str">
        <f>VLOOKUP(H1903,[2]Sheet1!$A$1:$E$65536,5,0)</f>
        <v>6214672440006328773</v>
      </c>
      <c r="O1903" s="19" t="s">
        <v>52</v>
      </c>
      <c r="P1903" s="19">
        <v>2</v>
      </c>
      <c r="Q1903" s="84">
        <f t="shared" si="46"/>
        <v>2</v>
      </c>
      <c r="R1903" s="26">
        <v>260</v>
      </c>
      <c r="S1903" s="26" t="str">
        <f>VLOOKUP(H1903,[2]Sheet1!$A$1:$F$65536,6,0)</f>
        <v>已激活</v>
      </c>
      <c r="T1903" s="58" t="str">
        <f t="shared" si="47"/>
        <v>对</v>
      </c>
    </row>
    <row r="1904" ht="21.95" customHeight="1" spans="1:20">
      <c r="A1904" s="19">
        <v>1895</v>
      </c>
      <c r="B1904" s="19" t="s">
        <v>43</v>
      </c>
      <c r="C1904" s="19" t="s">
        <v>44</v>
      </c>
      <c r="D1904" s="19" t="s">
        <v>45</v>
      </c>
      <c r="E1904" s="19" t="s">
        <v>3086</v>
      </c>
      <c r="F1904" s="19" t="s">
        <v>4113</v>
      </c>
      <c r="G1904" s="19" t="s">
        <v>4212</v>
      </c>
      <c r="H1904" s="101" t="s">
        <v>4213</v>
      </c>
      <c r="I1904" s="19">
        <v>15136944683</v>
      </c>
      <c r="J1904" s="19" t="s">
        <v>163</v>
      </c>
      <c r="K1904" s="19">
        <v>3</v>
      </c>
      <c r="L1904" s="19" t="s">
        <v>4113</v>
      </c>
      <c r="M1904" s="19" t="str">
        <f>VLOOKUP(G1904,[1]Sheet1!$G$1:$M$65536,7,0)</f>
        <v>，6214672440000826095</v>
      </c>
      <c r="N1904" s="19" t="str">
        <f>VLOOKUP(H1904,[2]Sheet1!$A$1:$E$65536,5,0)</f>
        <v>6214672440000826095</v>
      </c>
      <c r="O1904" s="19" t="s">
        <v>52</v>
      </c>
      <c r="P1904" s="19">
        <v>2</v>
      </c>
      <c r="Q1904" s="84">
        <f t="shared" si="46"/>
        <v>2</v>
      </c>
      <c r="R1904" s="26">
        <v>260</v>
      </c>
      <c r="S1904" s="26" t="str">
        <f>VLOOKUP(H1904,[2]Sheet1!$A$1:$F$65536,6,0)</f>
        <v>已激活</v>
      </c>
      <c r="T1904" s="58" t="str">
        <f t="shared" si="47"/>
        <v>对</v>
      </c>
    </row>
    <row r="1905" ht="21.95" customHeight="1" spans="1:20">
      <c r="A1905" s="19">
        <v>1896</v>
      </c>
      <c r="B1905" s="19" t="s">
        <v>43</v>
      </c>
      <c r="C1905" s="19" t="s">
        <v>44</v>
      </c>
      <c r="D1905" s="19" t="s">
        <v>45</v>
      </c>
      <c r="E1905" s="19" t="s">
        <v>3086</v>
      </c>
      <c r="F1905" s="19" t="s">
        <v>4113</v>
      </c>
      <c r="G1905" s="19" t="s">
        <v>4214</v>
      </c>
      <c r="H1905" s="101" t="s">
        <v>4215</v>
      </c>
      <c r="I1905" s="19">
        <v>15836992976</v>
      </c>
      <c r="J1905" s="19" t="s">
        <v>163</v>
      </c>
      <c r="K1905" s="19">
        <v>1</v>
      </c>
      <c r="L1905" s="19" t="s">
        <v>4113</v>
      </c>
      <c r="M1905" s="19" t="str">
        <f>VLOOKUP(G1905,[1]Sheet1!$G$1:$M$65536,7,0)</f>
        <v>，6214672440000819306</v>
      </c>
      <c r="N1905" s="19" t="str">
        <f>VLOOKUP(H1905,[2]Sheet1!$A$1:$E$65536,5,0)</f>
        <v>6214672440000819306</v>
      </c>
      <c r="O1905" s="19" t="s">
        <v>52</v>
      </c>
      <c r="P1905" s="19">
        <v>1</v>
      </c>
      <c r="Q1905" s="84">
        <f t="shared" si="46"/>
        <v>1</v>
      </c>
      <c r="R1905" s="26">
        <v>130</v>
      </c>
      <c r="S1905" s="26" t="str">
        <f>VLOOKUP(H1905,[2]Sheet1!$A$1:$F$65536,6,0)</f>
        <v>已激活</v>
      </c>
      <c r="T1905" s="58" t="str">
        <f t="shared" si="47"/>
        <v>对</v>
      </c>
    </row>
    <row r="1906" ht="21.95" customHeight="1" spans="1:20">
      <c r="A1906" s="19">
        <v>1897</v>
      </c>
      <c r="B1906" s="19" t="s">
        <v>43</v>
      </c>
      <c r="C1906" s="19" t="s">
        <v>44</v>
      </c>
      <c r="D1906" s="19" t="s">
        <v>45</v>
      </c>
      <c r="E1906" s="19" t="s">
        <v>3086</v>
      </c>
      <c r="F1906" s="19" t="s">
        <v>4113</v>
      </c>
      <c r="G1906" s="19" t="s">
        <v>4216</v>
      </c>
      <c r="H1906" s="101" t="s">
        <v>4217</v>
      </c>
      <c r="I1906" s="19">
        <v>16637539717</v>
      </c>
      <c r="J1906" s="19" t="s">
        <v>60</v>
      </c>
      <c r="K1906" s="19">
        <v>5</v>
      </c>
      <c r="L1906" s="19" t="s">
        <v>4113</v>
      </c>
      <c r="M1906" s="19" t="str">
        <f>VLOOKUP(G1906,[1]Sheet1!$G$1:$M$65536,7,0)</f>
        <v>，6214672440000822524</v>
      </c>
      <c r="N1906" s="19" t="str">
        <f>VLOOKUP(H1906,[2]Sheet1!$A$1:$E$65536,5,0)</f>
        <v>6214672440000822524</v>
      </c>
      <c r="O1906" s="19" t="s">
        <v>52</v>
      </c>
      <c r="P1906" s="19">
        <v>5</v>
      </c>
      <c r="Q1906" s="84">
        <f t="shared" si="46"/>
        <v>5</v>
      </c>
      <c r="R1906" s="26">
        <v>650</v>
      </c>
      <c r="S1906" s="26" t="str">
        <f>VLOOKUP(H1906,[2]Sheet1!$A$1:$F$65536,6,0)</f>
        <v>已激活</v>
      </c>
      <c r="T1906" s="58" t="str">
        <f t="shared" si="47"/>
        <v>对</v>
      </c>
    </row>
    <row r="1907" ht="21.95" customHeight="1" spans="1:20">
      <c r="A1907" s="19">
        <v>1898</v>
      </c>
      <c r="B1907" s="19" t="s">
        <v>43</v>
      </c>
      <c r="C1907" s="19" t="s">
        <v>44</v>
      </c>
      <c r="D1907" s="19" t="s">
        <v>45</v>
      </c>
      <c r="E1907" s="19" t="s">
        <v>3086</v>
      </c>
      <c r="F1907" s="19" t="s">
        <v>4113</v>
      </c>
      <c r="G1907" s="19" t="s">
        <v>4218</v>
      </c>
      <c r="H1907" s="101" t="s">
        <v>4219</v>
      </c>
      <c r="I1907" s="19">
        <v>13949455998</v>
      </c>
      <c r="J1907" s="19" t="s">
        <v>163</v>
      </c>
      <c r="K1907" s="19">
        <v>5</v>
      </c>
      <c r="L1907" s="19" t="s">
        <v>4113</v>
      </c>
      <c r="M1907" s="19" t="str">
        <f>VLOOKUP(G1907,[1]Sheet1!$G$1:$M$65536,7,0)</f>
        <v>，6214672440000822516</v>
      </c>
      <c r="N1907" s="19" t="str">
        <f>VLOOKUP(H1907,[2]Sheet1!$A$1:$E$65536,5,0)</f>
        <v>6214672440000822516</v>
      </c>
      <c r="O1907" s="19" t="s">
        <v>52</v>
      </c>
      <c r="P1907" s="19">
        <v>2</v>
      </c>
      <c r="Q1907" s="84">
        <f t="shared" si="46"/>
        <v>2</v>
      </c>
      <c r="R1907" s="26">
        <v>260</v>
      </c>
      <c r="S1907" s="26" t="str">
        <f>VLOOKUP(H1907,[2]Sheet1!$A$1:$F$65536,6,0)</f>
        <v>已激活</v>
      </c>
      <c r="T1907" s="58" t="str">
        <f t="shared" si="47"/>
        <v>对</v>
      </c>
    </row>
    <row r="1908" ht="21.95" customHeight="1" spans="1:20">
      <c r="A1908" s="19">
        <v>1899</v>
      </c>
      <c r="B1908" s="19" t="s">
        <v>43</v>
      </c>
      <c r="C1908" s="19" t="s">
        <v>44</v>
      </c>
      <c r="D1908" s="19" t="s">
        <v>45</v>
      </c>
      <c r="E1908" s="19" t="s">
        <v>3086</v>
      </c>
      <c r="F1908" s="19" t="s">
        <v>4113</v>
      </c>
      <c r="G1908" s="19" t="s">
        <v>4220</v>
      </c>
      <c r="H1908" s="19" t="s">
        <v>4221</v>
      </c>
      <c r="I1908" s="19">
        <v>13403755066</v>
      </c>
      <c r="J1908" s="19" t="s">
        <v>163</v>
      </c>
      <c r="K1908" s="19">
        <v>2</v>
      </c>
      <c r="L1908" s="19" t="s">
        <v>4113</v>
      </c>
      <c r="M1908" s="19" t="str">
        <f>VLOOKUP(G1908,[1]Sheet1!$G$1:$M$65536,7,0)</f>
        <v>，6214672440000819298</v>
      </c>
      <c r="N1908" s="19" t="str">
        <f>VLOOKUP(H1908,[2]Sheet1!$A$1:$E$65536,5,0)</f>
        <v>6214672440000819298</v>
      </c>
      <c r="O1908" s="19" t="s">
        <v>52</v>
      </c>
      <c r="P1908" s="19">
        <v>1</v>
      </c>
      <c r="Q1908" s="84">
        <f t="shared" si="46"/>
        <v>1</v>
      </c>
      <c r="R1908" s="26">
        <v>130</v>
      </c>
      <c r="S1908" s="26" t="str">
        <f>VLOOKUP(H1908,[2]Sheet1!$A$1:$F$65536,6,0)</f>
        <v>已激活</v>
      </c>
      <c r="T1908" s="58" t="str">
        <f t="shared" si="47"/>
        <v>对</v>
      </c>
    </row>
    <row r="1909" ht="21.95" customHeight="1" spans="1:20">
      <c r="A1909" s="19">
        <v>1900</v>
      </c>
      <c r="B1909" s="19" t="s">
        <v>43</v>
      </c>
      <c r="C1909" s="19" t="s">
        <v>44</v>
      </c>
      <c r="D1909" s="19" t="s">
        <v>45</v>
      </c>
      <c r="E1909" s="19" t="s">
        <v>3086</v>
      </c>
      <c r="F1909" s="19" t="s">
        <v>4113</v>
      </c>
      <c r="G1909" s="19" t="s">
        <v>4222</v>
      </c>
      <c r="H1909" s="101" t="s">
        <v>4223</v>
      </c>
      <c r="I1909" s="19">
        <v>15237539629</v>
      </c>
      <c r="J1909" s="19" t="s">
        <v>163</v>
      </c>
      <c r="K1909" s="19">
        <v>2</v>
      </c>
      <c r="L1909" s="19" t="s">
        <v>4113</v>
      </c>
      <c r="M1909" s="19" t="str">
        <f>VLOOKUP(G1909,[1]Sheet1!$G$1:$M$65536,7,0)</f>
        <v>，6214672440000827804</v>
      </c>
      <c r="N1909" s="19" t="str">
        <f>VLOOKUP(H1909,[2]Sheet1!$A$1:$E$65536,5,0)</f>
        <v>6214672440000827804</v>
      </c>
      <c r="O1909" s="19" t="s">
        <v>52</v>
      </c>
      <c r="P1909" s="19">
        <v>1</v>
      </c>
      <c r="Q1909" s="84">
        <f t="shared" ref="Q1909:Q1972" si="48">P1909</f>
        <v>1</v>
      </c>
      <c r="R1909" s="26">
        <v>130</v>
      </c>
      <c r="S1909" s="26" t="str">
        <f>VLOOKUP(H1909,[2]Sheet1!$A$1:$F$65536,6,0)</f>
        <v>已激活</v>
      </c>
      <c r="T1909" s="58" t="str">
        <f t="shared" si="47"/>
        <v>对</v>
      </c>
    </row>
    <row r="1910" ht="21.95" customHeight="1" spans="1:20">
      <c r="A1910" s="19">
        <v>1901</v>
      </c>
      <c r="B1910" s="19" t="s">
        <v>43</v>
      </c>
      <c r="C1910" s="19" t="s">
        <v>44</v>
      </c>
      <c r="D1910" s="19" t="s">
        <v>45</v>
      </c>
      <c r="E1910" s="19" t="s">
        <v>3086</v>
      </c>
      <c r="F1910" s="19" t="s">
        <v>4113</v>
      </c>
      <c r="G1910" s="19" t="s">
        <v>4224</v>
      </c>
      <c r="H1910" s="101" t="s">
        <v>4225</v>
      </c>
      <c r="I1910" s="19">
        <v>13569584580</v>
      </c>
      <c r="J1910" s="19" t="s">
        <v>163</v>
      </c>
      <c r="K1910" s="19">
        <v>1</v>
      </c>
      <c r="L1910" s="19" t="s">
        <v>4113</v>
      </c>
      <c r="M1910" s="19" t="str">
        <f>VLOOKUP(G1910,[1]Sheet1!$G$1:$M$65536,7,0)</f>
        <v>，6214672440000823860</v>
      </c>
      <c r="N1910" s="19" t="str">
        <f>VLOOKUP(H1910,[2]Sheet1!$A$1:$E$65536,5,0)</f>
        <v>6214672440000823860</v>
      </c>
      <c r="O1910" s="19" t="s">
        <v>52</v>
      </c>
      <c r="P1910" s="19">
        <v>1</v>
      </c>
      <c r="Q1910" s="84">
        <f t="shared" si="48"/>
        <v>1</v>
      </c>
      <c r="R1910" s="26">
        <v>130</v>
      </c>
      <c r="S1910" s="26" t="str">
        <f>VLOOKUP(H1910,[2]Sheet1!$A$1:$F$65536,6,0)</f>
        <v>已激活</v>
      </c>
      <c r="T1910" s="58" t="str">
        <f t="shared" si="47"/>
        <v>对</v>
      </c>
    </row>
    <row r="1911" ht="21.95" customHeight="1" spans="1:20">
      <c r="A1911" s="19">
        <v>1902</v>
      </c>
      <c r="B1911" s="19" t="s">
        <v>43</v>
      </c>
      <c r="C1911" s="19" t="s">
        <v>44</v>
      </c>
      <c r="D1911" s="19" t="s">
        <v>45</v>
      </c>
      <c r="E1911" s="19" t="s">
        <v>3086</v>
      </c>
      <c r="F1911" s="19" t="s">
        <v>4113</v>
      </c>
      <c r="G1911" s="19" t="s">
        <v>4226</v>
      </c>
      <c r="H1911" s="101" t="s">
        <v>4227</v>
      </c>
      <c r="I1911" s="19">
        <v>15903900641</v>
      </c>
      <c r="J1911" s="19" t="s">
        <v>60</v>
      </c>
      <c r="K1911" s="19">
        <v>2</v>
      </c>
      <c r="L1911" s="19" t="s">
        <v>4113</v>
      </c>
      <c r="M1911" s="19" t="str">
        <f>VLOOKUP(G1911,[1]Sheet1!$G$1:$M$65536,7,0)</f>
        <v>，6214672440006333872</v>
      </c>
      <c r="N1911" s="19" t="str">
        <f>VLOOKUP(H1911,[2]Sheet1!$A$1:$E$65536,5,0)</f>
        <v>6214672440006333872</v>
      </c>
      <c r="O1911" s="19" t="s">
        <v>52</v>
      </c>
      <c r="P1911" s="19">
        <v>2</v>
      </c>
      <c r="Q1911" s="84">
        <f t="shared" si="48"/>
        <v>2</v>
      </c>
      <c r="R1911" s="26">
        <v>260</v>
      </c>
      <c r="S1911" s="26" t="str">
        <f>VLOOKUP(H1911,[2]Sheet1!$A$1:$F$65536,6,0)</f>
        <v>已激活</v>
      </c>
      <c r="T1911" s="58" t="str">
        <f t="shared" si="47"/>
        <v>对</v>
      </c>
    </row>
    <row r="1912" ht="21.95" customHeight="1" spans="1:20">
      <c r="A1912" s="19">
        <v>1903</v>
      </c>
      <c r="B1912" s="19" t="s">
        <v>43</v>
      </c>
      <c r="C1912" s="19" t="s">
        <v>44</v>
      </c>
      <c r="D1912" s="19" t="s">
        <v>45</v>
      </c>
      <c r="E1912" s="19" t="s">
        <v>3086</v>
      </c>
      <c r="F1912" s="19" t="s">
        <v>4113</v>
      </c>
      <c r="G1912" s="19" t="s">
        <v>4228</v>
      </c>
      <c r="H1912" s="101" t="s">
        <v>4229</v>
      </c>
      <c r="I1912" s="19">
        <v>13803753866</v>
      </c>
      <c r="J1912" s="19" t="s">
        <v>163</v>
      </c>
      <c r="K1912" s="19">
        <v>2</v>
      </c>
      <c r="L1912" s="19" t="s">
        <v>4113</v>
      </c>
      <c r="M1912" s="19" t="str">
        <f>VLOOKUP(G1912,[1]Sheet1!$G$1:$M$65536,7,0)</f>
        <v>，6214672440000824298</v>
      </c>
      <c r="N1912" s="19" t="str">
        <f>VLOOKUP(H1912,[2]Sheet1!$A$1:$E$65536,5,0)</f>
        <v>6214672440000824298</v>
      </c>
      <c r="O1912" s="19" t="s">
        <v>52</v>
      </c>
      <c r="P1912" s="19">
        <v>1</v>
      </c>
      <c r="Q1912" s="84">
        <f t="shared" si="48"/>
        <v>1</v>
      </c>
      <c r="R1912" s="26">
        <v>180</v>
      </c>
      <c r="S1912" s="26" t="str">
        <f>VLOOKUP(H1912,[2]Sheet1!$A$1:$F$65536,6,0)</f>
        <v>已激活</v>
      </c>
      <c r="T1912" s="58" t="str">
        <f t="shared" si="47"/>
        <v>对</v>
      </c>
    </row>
    <row r="1913" ht="21.95" customHeight="1" spans="1:20">
      <c r="A1913" s="19">
        <v>1904</v>
      </c>
      <c r="B1913" s="19" t="s">
        <v>43</v>
      </c>
      <c r="C1913" s="19" t="s">
        <v>44</v>
      </c>
      <c r="D1913" s="19" t="s">
        <v>45</v>
      </c>
      <c r="E1913" s="19" t="s">
        <v>3086</v>
      </c>
      <c r="F1913" s="19" t="s">
        <v>4113</v>
      </c>
      <c r="G1913" s="19" t="s">
        <v>4230</v>
      </c>
      <c r="H1913" s="101" t="s">
        <v>4231</v>
      </c>
      <c r="I1913" s="19">
        <v>13733925785</v>
      </c>
      <c r="J1913" s="19" t="s">
        <v>163</v>
      </c>
      <c r="K1913" s="19">
        <v>2</v>
      </c>
      <c r="L1913" s="19" t="s">
        <v>4113</v>
      </c>
      <c r="M1913" s="19" t="str">
        <f>VLOOKUP(G1913,[1]Sheet1!$G$1:$M$65536,7,0)</f>
        <v>,6214672440000824470</v>
      </c>
      <c r="N1913" s="19" t="str">
        <f>VLOOKUP(H1913,[2]Sheet1!$A$1:$E$65536,5,0)</f>
        <v>6214672440000824470</v>
      </c>
      <c r="O1913" s="19" t="s">
        <v>52</v>
      </c>
      <c r="P1913" s="19">
        <v>1</v>
      </c>
      <c r="Q1913" s="84">
        <f t="shared" si="48"/>
        <v>1</v>
      </c>
      <c r="R1913" s="26">
        <v>180</v>
      </c>
      <c r="S1913" s="26" t="str">
        <f>VLOOKUP(H1913,[2]Sheet1!$A$1:$F$65536,6,0)</f>
        <v>已激活</v>
      </c>
      <c r="T1913" s="58" t="str">
        <f t="shared" si="47"/>
        <v>对</v>
      </c>
    </row>
    <row r="1914" ht="21.95" customHeight="1" spans="1:20">
      <c r="A1914" s="19">
        <v>1905</v>
      </c>
      <c r="B1914" s="19" t="s">
        <v>43</v>
      </c>
      <c r="C1914" s="19" t="s">
        <v>44</v>
      </c>
      <c r="D1914" s="19" t="s">
        <v>45</v>
      </c>
      <c r="E1914" s="19" t="s">
        <v>3086</v>
      </c>
      <c r="F1914" s="19" t="s">
        <v>4113</v>
      </c>
      <c r="G1914" s="19" t="s">
        <v>4232</v>
      </c>
      <c r="H1914" s="101" t="s">
        <v>4233</v>
      </c>
      <c r="I1914" s="19">
        <v>15136952598</v>
      </c>
      <c r="J1914" s="19" t="s">
        <v>163</v>
      </c>
      <c r="K1914" s="19">
        <v>2</v>
      </c>
      <c r="L1914" s="19" t="s">
        <v>4113</v>
      </c>
      <c r="M1914" s="19" t="str">
        <f>VLOOKUP(G1914,[1]Sheet1!$G$1:$M$65536,7,0)</f>
        <v>，6214672440006334284</v>
      </c>
      <c r="N1914" s="19" t="str">
        <f>VLOOKUP(H1914,[2]Sheet1!$A$1:$E$65536,5,0)</f>
        <v>6214672440006334284</v>
      </c>
      <c r="O1914" s="19" t="s">
        <v>52</v>
      </c>
      <c r="P1914" s="19">
        <v>1</v>
      </c>
      <c r="Q1914" s="84">
        <f t="shared" si="48"/>
        <v>1</v>
      </c>
      <c r="R1914" s="26">
        <v>130</v>
      </c>
      <c r="S1914" s="26" t="str">
        <f>VLOOKUP(H1914,[2]Sheet1!$A$1:$F$65536,6,0)</f>
        <v>已激活</v>
      </c>
      <c r="T1914" s="58" t="str">
        <f t="shared" si="47"/>
        <v>对</v>
      </c>
    </row>
    <row r="1915" ht="21.95" customHeight="1" spans="1:20">
      <c r="A1915" s="19">
        <v>1906</v>
      </c>
      <c r="B1915" s="19" t="s">
        <v>43</v>
      </c>
      <c r="C1915" s="19" t="s">
        <v>44</v>
      </c>
      <c r="D1915" s="19" t="s">
        <v>45</v>
      </c>
      <c r="E1915" s="19" t="s">
        <v>3086</v>
      </c>
      <c r="F1915" s="19" t="s">
        <v>4113</v>
      </c>
      <c r="G1915" s="19" t="s">
        <v>4234</v>
      </c>
      <c r="H1915" s="101" t="s">
        <v>4235</v>
      </c>
      <c r="I1915" s="19">
        <v>15537084988</v>
      </c>
      <c r="J1915" s="19" t="s">
        <v>163</v>
      </c>
      <c r="K1915" s="19">
        <v>1</v>
      </c>
      <c r="L1915" s="19" t="s">
        <v>4113</v>
      </c>
      <c r="M1915" s="19" t="str">
        <f>VLOOKUP(G1915,[1]Sheet1!$G$1:$M$65536,7,0)</f>
        <v>，6214672440000822409</v>
      </c>
      <c r="N1915" s="19" t="str">
        <f>VLOOKUP(H1915,[2]Sheet1!$A$1:$E$65536,5,0)</f>
        <v>6214672440000822409</v>
      </c>
      <c r="O1915" s="19" t="s">
        <v>52</v>
      </c>
      <c r="P1915" s="19">
        <v>1</v>
      </c>
      <c r="Q1915" s="84">
        <f t="shared" si="48"/>
        <v>1</v>
      </c>
      <c r="R1915" s="26">
        <v>180</v>
      </c>
      <c r="S1915" s="26" t="str">
        <f>VLOOKUP(H1915,[2]Sheet1!$A$1:$F$65536,6,0)</f>
        <v>已激活</v>
      </c>
      <c r="T1915" s="58" t="str">
        <f t="shared" si="47"/>
        <v>对</v>
      </c>
    </row>
    <row r="1916" ht="21.95" customHeight="1" spans="1:20">
      <c r="A1916" s="19">
        <v>1907</v>
      </c>
      <c r="B1916" s="19" t="s">
        <v>43</v>
      </c>
      <c r="C1916" s="19" t="s">
        <v>44</v>
      </c>
      <c r="D1916" s="19" t="s">
        <v>45</v>
      </c>
      <c r="E1916" s="19" t="s">
        <v>3086</v>
      </c>
      <c r="F1916" s="19" t="s">
        <v>4113</v>
      </c>
      <c r="G1916" s="19" t="s">
        <v>4236</v>
      </c>
      <c r="H1916" s="19" t="s">
        <v>4237</v>
      </c>
      <c r="I1916" s="19">
        <v>13461151885</v>
      </c>
      <c r="J1916" s="19" t="s">
        <v>163</v>
      </c>
      <c r="K1916" s="19">
        <v>3</v>
      </c>
      <c r="L1916" s="19" t="s">
        <v>4113</v>
      </c>
      <c r="M1916" s="19" t="str">
        <f>VLOOKUP(G1916,[1]Sheet1!$G$1:$M$65536,7,0)</f>
        <v>，6214672440006335000</v>
      </c>
      <c r="N1916" s="19" t="str">
        <f>VLOOKUP(H1916,[2]Sheet1!$A$1:$E$65536,5,0)</f>
        <v>6214672440006335000</v>
      </c>
      <c r="O1916" s="19" t="s">
        <v>52</v>
      </c>
      <c r="P1916" s="19">
        <v>1</v>
      </c>
      <c r="Q1916" s="84">
        <f t="shared" si="48"/>
        <v>1</v>
      </c>
      <c r="R1916" s="26">
        <v>180</v>
      </c>
      <c r="S1916" s="26" t="str">
        <f>VLOOKUP(H1916,[2]Sheet1!$A$1:$F$65536,6,0)</f>
        <v>已激活</v>
      </c>
      <c r="T1916" s="58" t="str">
        <f t="shared" si="47"/>
        <v>对</v>
      </c>
    </row>
    <row r="1917" ht="21.95" customHeight="1" spans="1:20">
      <c r="A1917" s="19">
        <v>1908</v>
      </c>
      <c r="B1917" s="19" t="s">
        <v>43</v>
      </c>
      <c r="C1917" s="19" t="s">
        <v>44</v>
      </c>
      <c r="D1917" s="19" t="s">
        <v>45</v>
      </c>
      <c r="E1917" s="19" t="s">
        <v>3086</v>
      </c>
      <c r="F1917" s="19" t="s">
        <v>4113</v>
      </c>
      <c r="G1917" s="19" t="s">
        <v>4238</v>
      </c>
      <c r="H1917" s="101" t="s">
        <v>4239</v>
      </c>
      <c r="I1917" s="19">
        <v>18737599132</v>
      </c>
      <c r="J1917" s="19" t="s">
        <v>163</v>
      </c>
      <c r="K1917" s="19">
        <v>1</v>
      </c>
      <c r="L1917" s="19" t="s">
        <v>4113</v>
      </c>
      <c r="M1917" s="19" t="str">
        <f>VLOOKUP(G1917,[1]Sheet1!$G$1:$M$65536,7,0)</f>
        <v>，6214672440000828257</v>
      </c>
      <c r="N1917" s="19" t="str">
        <f>VLOOKUP(H1917,[2]Sheet1!$A$1:$E$65536,5,0)</f>
        <v>6214672440000828257</v>
      </c>
      <c r="O1917" s="19" t="s">
        <v>52</v>
      </c>
      <c r="P1917" s="19">
        <v>1</v>
      </c>
      <c r="Q1917" s="84">
        <f t="shared" si="48"/>
        <v>1</v>
      </c>
      <c r="R1917" s="26">
        <v>180</v>
      </c>
      <c r="S1917" s="26" t="str">
        <f>VLOOKUP(H1917,[2]Sheet1!$A$1:$F$65536,6,0)</f>
        <v>已激活</v>
      </c>
      <c r="T1917" s="58" t="str">
        <f t="shared" si="47"/>
        <v>对</v>
      </c>
    </row>
    <row r="1918" ht="21.95" customHeight="1" spans="1:20">
      <c r="A1918" s="19">
        <v>1909</v>
      </c>
      <c r="B1918" s="19" t="s">
        <v>43</v>
      </c>
      <c r="C1918" s="19" t="s">
        <v>44</v>
      </c>
      <c r="D1918" s="19" t="s">
        <v>45</v>
      </c>
      <c r="E1918" s="19" t="s">
        <v>3086</v>
      </c>
      <c r="F1918" s="19" t="s">
        <v>4113</v>
      </c>
      <c r="G1918" s="19" t="s">
        <v>4240</v>
      </c>
      <c r="H1918" s="101" t="s">
        <v>4241</v>
      </c>
      <c r="I1918" s="19">
        <v>15633962559</v>
      </c>
      <c r="J1918" s="19" t="s">
        <v>163</v>
      </c>
      <c r="K1918" s="19">
        <v>2</v>
      </c>
      <c r="L1918" s="19" t="s">
        <v>4113</v>
      </c>
      <c r="M1918" s="19" t="str">
        <f>VLOOKUP(G1918,[1]Sheet1!$G$1:$M$65536,7,0)</f>
        <v>，6214672440000824413</v>
      </c>
      <c r="N1918" s="19" t="str">
        <f>VLOOKUP(H1918,[2]Sheet1!$A$1:$E$65536,5,0)</f>
        <v>6214672440000824413</v>
      </c>
      <c r="O1918" s="19" t="s">
        <v>52</v>
      </c>
      <c r="P1918" s="19">
        <v>1</v>
      </c>
      <c r="Q1918" s="84">
        <f t="shared" si="48"/>
        <v>1</v>
      </c>
      <c r="R1918" s="26">
        <v>180</v>
      </c>
      <c r="S1918" s="26" t="str">
        <f>VLOOKUP(H1918,[2]Sheet1!$A$1:$F$65536,6,0)</f>
        <v>已激活</v>
      </c>
      <c r="T1918" s="58" t="str">
        <f t="shared" si="47"/>
        <v>对</v>
      </c>
    </row>
    <row r="1919" ht="21.95" customHeight="1" spans="1:20">
      <c r="A1919" s="19">
        <v>1910</v>
      </c>
      <c r="B1919" s="19" t="s">
        <v>43</v>
      </c>
      <c r="C1919" s="19" t="s">
        <v>44</v>
      </c>
      <c r="D1919" s="19" t="s">
        <v>45</v>
      </c>
      <c r="E1919" s="19" t="s">
        <v>3086</v>
      </c>
      <c r="F1919" s="19" t="s">
        <v>4113</v>
      </c>
      <c r="G1919" s="19" t="s">
        <v>4242</v>
      </c>
      <c r="H1919" s="101" t="s">
        <v>4243</v>
      </c>
      <c r="I1919" s="19">
        <v>13137743899</v>
      </c>
      <c r="J1919" s="19" t="s">
        <v>163</v>
      </c>
      <c r="K1919" s="19">
        <v>2</v>
      </c>
      <c r="L1919" s="19" t="s">
        <v>4113</v>
      </c>
      <c r="M1919" s="19" t="str">
        <f>VLOOKUP(G1919,[1]Sheet1!$G$1:$M$65536,7,0)</f>
        <v>，6214672440000824561</v>
      </c>
      <c r="N1919" s="19" t="str">
        <f>VLOOKUP(H1919,[2]Sheet1!$A$1:$E$65536,5,0)</f>
        <v>6214672440000824561</v>
      </c>
      <c r="O1919" s="19" t="s">
        <v>52</v>
      </c>
      <c r="P1919" s="19">
        <v>1</v>
      </c>
      <c r="Q1919" s="84">
        <f t="shared" si="48"/>
        <v>1</v>
      </c>
      <c r="R1919" s="26">
        <v>180</v>
      </c>
      <c r="S1919" s="26" t="str">
        <f>VLOOKUP(H1919,[2]Sheet1!$A$1:$F$65536,6,0)</f>
        <v>已激活</v>
      </c>
      <c r="T1919" s="58" t="str">
        <f t="shared" si="47"/>
        <v>对</v>
      </c>
    </row>
    <row r="1920" ht="21.95" customHeight="1" spans="1:20">
      <c r="A1920" s="19">
        <v>1911</v>
      </c>
      <c r="B1920" s="19" t="s">
        <v>43</v>
      </c>
      <c r="C1920" s="19" t="s">
        <v>44</v>
      </c>
      <c r="D1920" s="19" t="s">
        <v>45</v>
      </c>
      <c r="E1920" s="19" t="s">
        <v>3086</v>
      </c>
      <c r="F1920" s="19" t="s">
        <v>4113</v>
      </c>
      <c r="G1920" s="19" t="s">
        <v>4244</v>
      </c>
      <c r="H1920" s="101" t="s">
        <v>4245</v>
      </c>
      <c r="I1920" s="19">
        <v>13782491330</v>
      </c>
      <c r="J1920" s="19" t="s">
        <v>163</v>
      </c>
      <c r="K1920" s="19">
        <v>2</v>
      </c>
      <c r="L1920" s="19" t="s">
        <v>4113</v>
      </c>
      <c r="M1920" s="19" t="str">
        <f>VLOOKUP(G1920,[1]Sheet1!$G$1:$M$65536,7,0)</f>
        <v>，6214672440000824223</v>
      </c>
      <c r="N1920" s="19" t="str">
        <f>VLOOKUP(H1920,[2]Sheet1!$A$1:$E$65536,5,0)</f>
        <v>6214672440000824223</v>
      </c>
      <c r="O1920" s="19" t="s">
        <v>52</v>
      </c>
      <c r="P1920" s="19">
        <v>1</v>
      </c>
      <c r="Q1920" s="84">
        <f t="shared" si="48"/>
        <v>1</v>
      </c>
      <c r="R1920" s="26">
        <v>180</v>
      </c>
      <c r="S1920" s="26" t="str">
        <f>VLOOKUP(H1920,[2]Sheet1!$A$1:$F$65536,6,0)</f>
        <v>已激活</v>
      </c>
      <c r="T1920" s="58" t="str">
        <f t="shared" si="47"/>
        <v>对</v>
      </c>
    </row>
    <row r="1921" ht="21.95" customHeight="1" spans="1:20">
      <c r="A1921" s="19">
        <v>1912</v>
      </c>
      <c r="B1921" s="19" t="s">
        <v>43</v>
      </c>
      <c r="C1921" s="19" t="s">
        <v>44</v>
      </c>
      <c r="D1921" s="19" t="s">
        <v>45</v>
      </c>
      <c r="E1921" s="19" t="s">
        <v>3086</v>
      </c>
      <c r="F1921" s="19" t="s">
        <v>4113</v>
      </c>
      <c r="G1921" s="19" t="s">
        <v>4246</v>
      </c>
      <c r="H1921" s="101" t="s">
        <v>4247</v>
      </c>
      <c r="I1921" s="19">
        <v>15837560526</v>
      </c>
      <c r="J1921" s="19" t="s">
        <v>163</v>
      </c>
      <c r="K1921" s="19">
        <v>4</v>
      </c>
      <c r="L1921" s="19" t="s">
        <v>4113</v>
      </c>
      <c r="M1921" s="19" t="str">
        <f>VLOOKUP(G1921,[1]Sheet1!$G$1:$M$65536,7,0)</f>
        <v>，6214672440006329904</v>
      </c>
      <c r="N1921" s="19" t="str">
        <f>VLOOKUP(H1921,[2]Sheet1!$A$1:$E$65536,5,0)</f>
        <v>6214672440006329904</v>
      </c>
      <c r="O1921" s="19" t="s">
        <v>52</v>
      </c>
      <c r="P1921" s="19">
        <v>2</v>
      </c>
      <c r="Q1921" s="84">
        <f t="shared" si="48"/>
        <v>2</v>
      </c>
      <c r="R1921" s="26">
        <v>260</v>
      </c>
      <c r="S1921" s="26" t="str">
        <f>VLOOKUP(H1921,[2]Sheet1!$A$1:$F$65536,6,0)</f>
        <v>已激活</v>
      </c>
      <c r="T1921" s="58" t="str">
        <f t="shared" si="47"/>
        <v>对</v>
      </c>
    </row>
    <row r="1922" ht="21.95" customHeight="1" spans="1:20">
      <c r="A1922" s="19">
        <v>1913</v>
      </c>
      <c r="B1922" s="19" t="s">
        <v>43</v>
      </c>
      <c r="C1922" s="19" t="s">
        <v>44</v>
      </c>
      <c r="D1922" s="19" t="s">
        <v>45</v>
      </c>
      <c r="E1922" s="19" t="s">
        <v>3086</v>
      </c>
      <c r="F1922" s="19" t="s">
        <v>4113</v>
      </c>
      <c r="G1922" s="19" t="s">
        <v>4248</v>
      </c>
      <c r="H1922" s="19" t="s">
        <v>4249</v>
      </c>
      <c r="I1922" s="19">
        <v>13064482351</v>
      </c>
      <c r="J1922" s="19" t="s">
        <v>163</v>
      </c>
      <c r="K1922" s="19">
        <v>2</v>
      </c>
      <c r="L1922" s="19" t="s">
        <v>4113</v>
      </c>
      <c r="M1922" s="19" t="str">
        <f>VLOOKUP(G1922,[1]Sheet1!$G$1:$M$65536,7,0)</f>
        <v>，6214672440000822847</v>
      </c>
      <c r="N1922" s="19" t="str">
        <f>VLOOKUP(H1922,[2]Sheet1!$A$1:$E$65536,5,0)</f>
        <v>6214672440000822847</v>
      </c>
      <c r="O1922" s="19" t="s">
        <v>52</v>
      </c>
      <c r="P1922" s="19">
        <v>1</v>
      </c>
      <c r="Q1922" s="84">
        <f t="shared" si="48"/>
        <v>1</v>
      </c>
      <c r="R1922" s="26">
        <v>130</v>
      </c>
      <c r="S1922" s="26" t="str">
        <f>VLOOKUP(H1922,[2]Sheet1!$A$1:$F$65536,6,0)</f>
        <v>已激活</v>
      </c>
      <c r="T1922" s="58" t="str">
        <f t="shared" si="47"/>
        <v>对</v>
      </c>
    </row>
    <row r="1923" ht="21.95" customHeight="1" spans="1:20">
      <c r="A1923" s="19">
        <v>1914</v>
      </c>
      <c r="B1923" s="19" t="s">
        <v>43</v>
      </c>
      <c r="C1923" s="19" t="s">
        <v>44</v>
      </c>
      <c r="D1923" s="19" t="s">
        <v>45</v>
      </c>
      <c r="E1923" s="19" t="s">
        <v>3086</v>
      </c>
      <c r="F1923" s="19" t="s">
        <v>4113</v>
      </c>
      <c r="G1923" s="19" t="s">
        <v>4250</v>
      </c>
      <c r="H1923" s="101" t="s">
        <v>4251</v>
      </c>
      <c r="I1923" s="19">
        <v>13064480599</v>
      </c>
      <c r="J1923" s="19" t="s">
        <v>163</v>
      </c>
      <c r="K1923" s="19">
        <v>4</v>
      </c>
      <c r="L1923" s="19" t="s">
        <v>4113</v>
      </c>
      <c r="M1923" s="19" t="str">
        <f>VLOOKUP(G1923,[1]Sheet1!$G$1:$M$65536,7,0)</f>
        <v>，6214672440000823001</v>
      </c>
      <c r="N1923" s="19" t="str">
        <f>VLOOKUP(H1923,[2]Sheet1!$A$1:$E$65536,5,0)</f>
        <v>6214672440000823001</v>
      </c>
      <c r="O1923" s="19" t="s">
        <v>52</v>
      </c>
      <c r="P1923" s="19">
        <v>2</v>
      </c>
      <c r="Q1923" s="84">
        <f t="shared" si="48"/>
        <v>2</v>
      </c>
      <c r="R1923" s="26">
        <v>260</v>
      </c>
      <c r="S1923" s="26" t="str">
        <f>VLOOKUP(H1923,[2]Sheet1!$A$1:$F$65536,6,0)</f>
        <v>已激活</v>
      </c>
      <c r="T1923" s="58" t="str">
        <f t="shared" si="47"/>
        <v>对</v>
      </c>
    </row>
    <row r="1924" ht="21.95" customHeight="1" spans="1:20">
      <c r="A1924" s="19">
        <v>1915</v>
      </c>
      <c r="B1924" s="19" t="s">
        <v>43</v>
      </c>
      <c r="C1924" s="19" t="s">
        <v>44</v>
      </c>
      <c r="D1924" s="19" t="s">
        <v>45</v>
      </c>
      <c r="E1924" s="19" t="s">
        <v>3086</v>
      </c>
      <c r="F1924" s="19" t="s">
        <v>4113</v>
      </c>
      <c r="G1924" s="19" t="s">
        <v>4252</v>
      </c>
      <c r="H1924" s="101" t="s">
        <v>4253</v>
      </c>
      <c r="I1924" s="19">
        <v>15937593474</v>
      </c>
      <c r="J1924" s="19" t="s">
        <v>163</v>
      </c>
      <c r="K1924" s="19">
        <v>2</v>
      </c>
      <c r="L1924" s="19" t="s">
        <v>4113</v>
      </c>
      <c r="M1924" s="19" t="str">
        <f>VLOOKUP(G1924,[1]Sheet1!$G$1:$M$65536,7,0)</f>
        <v>，6214672440000819165</v>
      </c>
      <c r="N1924" s="19" t="str">
        <f>VLOOKUP(H1924,[2]Sheet1!$A$1:$E$65536,5,0)</f>
        <v>6214672440000819165</v>
      </c>
      <c r="O1924" s="19" t="s">
        <v>52</v>
      </c>
      <c r="P1924" s="19">
        <v>1</v>
      </c>
      <c r="Q1924" s="84">
        <f t="shared" si="48"/>
        <v>1</v>
      </c>
      <c r="R1924" s="26">
        <v>130</v>
      </c>
      <c r="S1924" s="26" t="str">
        <f>VLOOKUP(H1924,[2]Sheet1!$A$1:$F$65536,6,0)</f>
        <v>已激活</v>
      </c>
      <c r="T1924" s="58" t="str">
        <f t="shared" si="47"/>
        <v>对</v>
      </c>
    </row>
    <row r="1925" ht="21.95" customHeight="1" spans="1:20">
      <c r="A1925" s="19">
        <v>1916</v>
      </c>
      <c r="B1925" s="19" t="s">
        <v>43</v>
      </c>
      <c r="C1925" s="19" t="s">
        <v>44</v>
      </c>
      <c r="D1925" s="19" t="s">
        <v>45</v>
      </c>
      <c r="E1925" s="19" t="s">
        <v>3086</v>
      </c>
      <c r="F1925" s="19" t="s">
        <v>4113</v>
      </c>
      <c r="G1925" s="19" t="s">
        <v>4254</v>
      </c>
      <c r="H1925" s="101" t="s">
        <v>4255</v>
      </c>
      <c r="I1925" s="19">
        <v>13937529358</v>
      </c>
      <c r="J1925" s="19" t="s">
        <v>163</v>
      </c>
      <c r="K1925" s="19">
        <v>1</v>
      </c>
      <c r="L1925" s="19" t="s">
        <v>4113</v>
      </c>
      <c r="M1925" s="19" t="str">
        <f>VLOOKUP(G1925,[1]Sheet1!$G$1:$M$65536,7,0)</f>
        <v>，6214672440000826541</v>
      </c>
      <c r="N1925" s="19" t="str">
        <f>VLOOKUP(H1925,[2]Sheet1!$A$1:$E$65536,5,0)</f>
        <v>6214672440000826541</v>
      </c>
      <c r="O1925" s="19" t="s">
        <v>52</v>
      </c>
      <c r="P1925" s="19">
        <v>1</v>
      </c>
      <c r="Q1925" s="84">
        <f t="shared" si="48"/>
        <v>1</v>
      </c>
      <c r="R1925" s="26">
        <v>130</v>
      </c>
      <c r="S1925" s="26" t="str">
        <f>VLOOKUP(H1925,[2]Sheet1!$A$1:$F$65536,6,0)</f>
        <v>已激活</v>
      </c>
      <c r="T1925" s="58" t="str">
        <f t="shared" si="47"/>
        <v>对</v>
      </c>
    </row>
    <row r="1926" ht="21.95" customHeight="1" spans="1:20">
      <c r="A1926" s="19">
        <v>1917</v>
      </c>
      <c r="B1926" s="19" t="s">
        <v>43</v>
      </c>
      <c r="C1926" s="19" t="s">
        <v>44</v>
      </c>
      <c r="D1926" s="19" t="s">
        <v>45</v>
      </c>
      <c r="E1926" s="19" t="s">
        <v>3086</v>
      </c>
      <c r="F1926" s="19" t="s">
        <v>4113</v>
      </c>
      <c r="G1926" s="19" t="s">
        <v>4256</v>
      </c>
      <c r="H1926" s="101" t="s">
        <v>4257</v>
      </c>
      <c r="I1926" s="19">
        <v>17337531775</v>
      </c>
      <c r="J1926" s="19" t="s">
        <v>163</v>
      </c>
      <c r="K1926" s="19">
        <v>2</v>
      </c>
      <c r="L1926" s="19" t="s">
        <v>4113</v>
      </c>
      <c r="M1926" s="19" t="str">
        <f>VLOOKUP(G1926,[1]Sheet1!$G$1:$M$65536,7,0)</f>
        <v>，6214672440000820841</v>
      </c>
      <c r="N1926" s="19" t="str">
        <f>VLOOKUP(H1926,[2]Sheet1!$A$1:$E$65536,5,0)</f>
        <v>6214672440000820841</v>
      </c>
      <c r="O1926" s="19" t="s">
        <v>52</v>
      </c>
      <c r="P1926" s="19">
        <v>1</v>
      </c>
      <c r="Q1926" s="84">
        <f t="shared" si="48"/>
        <v>1</v>
      </c>
      <c r="R1926" s="26">
        <v>130</v>
      </c>
      <c r="S1926" s="26" t="str">
        <f>VLOOKUP(H1926,[2]Sheet1!$A$1:$F$65536,6,0)</f>
        <v>已激活</v>
      </c>
      <c r="T1926" s="58" t="str">
        <f t="shared" si="47"/>
        <v>对</v>
      </c>
    </row>
    <row r="1927" ht="21.95" customHeight="1" spans="1:20">
      <c r="A1927" s="19">
        <v>1918</v>
      </c>
      <c r="B1927" s="19" t="s">
        <v>43</v>
      </c>
      <c r="C1927" s="19" t="s">
        <v>44</v>
      </c>
      <c r="D1927" s="19" t="s">
        <v>45</v>
      </c>
      <c r="E1927" s="19" t="s">
        <v>3086</v>
      </c>
      <c r="F1927" s="19" t="s">
        <v>4113</v>
      </c>
      <c r="G1927" s="19" t="s">
        <v>4258</v>
      </c>
      <c r="H1927" s="101" t="s">
        <v>4259</v>
      </c>
      <c r="I1927" s="19">
        <v>13938671590</v>
      </c>
      <c r="J1927" s="19" t="s">
        <v>163</v>
      </c>
      <c r="K1927" s="19">
        <v>4</v>
      </c>
      <c r="L1927" s="19" t="s">
        <v>4113</v>
      </c>
      <c r="M1927" s="19" t="str">
        <f>VLOOKUP(G1927,[1]Sheet1!$G$1:$M$65536,7,0)</f>
        <v>，6214672440000820809</v>
      </c>
      <c r="N1927" s="19" t="str">
        <f>VLOOKUP(H1927,[2]Sheet1!$A$1:$E$65536,5,0)</f>
        <v>6214672440000820809</v>
      </c>
      <c r="O1927" s="19" t="s">
        <v>52</v>
      </c>
      <c r="P1927" s="19">
        <v>2</v>
      </c>
      <c r="Q1927" s="84">
        <f t="shared" si="48"/>
        <v>2</v>
      </c>
      <c r="R1927" s="26">
        <v>260</v>
      </c>
      <c r="S1927" s="26" t="str">
        <f>VLOOKUP(H1927,[2]Sheet1!$A$1:$F$65536,6,0)</f>
        <v>已激活</v>
      </c>
      <c r="T1927" s="58" t="str">
        <f t="shared" si="47"/>
        <v>对</v>
      </c>
    </row>
    <row r="1928" ht="21.95" customHeight="1" spans="1:20">
      <c r="A1928" s="19">
        <v>1919</v>
      </c>
      <c r="B1928" s="19" t="s">
        <v>43</v>
      </c>
      <c r="C1928" s="19" t="s">
        <v>44</v>
      </c>
      <c r="D1928" s="19" t="s">
        <v>45</v>
      </c>
      <c r="E1928" s="19" t="s">
        <v>3086</v>
      </c>
      <c r="F1928" s="19" t="s">
        <v>4113</v>
      </c>
      <c r="G1928" s="19" t="s">
        <v>4260</v>
      </c>
      <c r="H1928" s="101" t="s">
        <v>4261</v>
      </c>
      <c r="I1928" s="19">
        <v>13183333069</v>
      </c>
      <c r="J1928" s="19" t="s">
        <v>163</v>
      </c>
      <c r="K1928" s="19">
        <v>5</v>
      </c>
      <c r="L1928" s="19" t="s">
        <v>4113</v>
      </c>
      <c r="M1928" s="19" t="str">
        <f>VLOOKUP(G1928,[1]Sheet1!$G$1:$M$65536,7,0)</f>
        <v>，6214672440000824199</v>
      </c>
      <c r="N1928" s="19" t="str">
        <f>VLOOKUP(H1928,[2]Sheet1!$A$1:$E$65536,5,0)</f>
        <v>6214672440000824199</v>
      </c>
      <c r="O1928" s="19" t="s">
        <v>52</v>
      </c>
      <c r="P1928" s="19">
        <v>2</v>
      </c>
      <c r="Q1928" s="84">
        <f t="shared" si="48"/>
        <v>2</v>
      </c>
      <c r="R1928" s="26">
        <v>260</v>
      </c>
      <c r="S1928" s="26" t="str">
        <f>VLOOKUP(H1928,[2]Sheet1!$A$1:$F$65536,6,0)</f>
        <v>已激活</v>
      </c>
      <c r="T1928" s="58" t="str">
        <f t="shared" si="47"/>
        <v>对</v>
      </c>
    </row>
    <row r="1929" ht="21.95" customHeight="1" spans="1:20">
      <c r="A1929" s="19">
        <v>1920</v>
      </c>
      <c r="B1929" s="19" t="s">
        <v>43</v>
      </c>
      <c r="C1929" s="19" t="s">
        <v>44</v>
      </c>
      <c r="D1929" s="19" t="s">
        <v>45</v>
      </c>
      <c r="E1929" s="19" t="s">
        <v>3086</v>
      </c>
      <c r="F1929" s="19" t="s">
        <v>4113</v>
      </c>
      <c r="G1929" s="19" t="s">
        <v>4262</v>
      </c>
      <c r="H1929" s="101" t="s">
        <v>4263</v>
      </c>
      <c r="I1929" s="19">
        <v>15537560757</v>
      </c>
      <c r="J1929" s="19" t="s">
        <v>163</v>
      </c>
      <c r="K1929" s="19">
        <v>4</v>
      </c>
      <c r="L1929" s="19" t="s">
        <v>4113</v>
      </c>
      <c r="M1929" s="19" t="str">
        <f>VLOOKUP(G1929,[1]Sheet1!$G$1:$M$65536,7,0)</f>
        <v>，6214672440007309541</v>
      </c>
      <c r="N1929" s="19" t="str">
        <f>VLOOKUP(H1929,[2]Sheet1!$A$1:$E$65536,5,0)</f>
        <v>6214672440007309541</v>
      </c>
      <c r="O1929" s="19" t="s">
        <v>52</v>
      </c>
      <c r="P1929" s="19">
        <v>2</v>
      </c>
      <c r="Q1929" s="84">
        <f t="shared" si="48"/>
        <v>2</v>
      </c>
      <c r="R1929" s="26">
        <v>260</v>
      </c>
      <c r="S1929" s="26" t="str">
        <f>VLOOKUP(H1929,[2]Sheet1!$A$1:$F$65536,6,0)</f>
        <v>已激活</v>
      </c>
      <c r="T1929" s="58" t="str">
        <f t="shared" si="47"/>
        <v>对</v>
      </c>
    </row>
    <row r="1930" ht="21.95" customHeight="1" spans="1:20">
      <c r="A1930" s="19">
        <v>1921</v>
      </c>
      <c r="B1930" s="19" t="s">
        <v>43</v>
      </c>
      <c r="C1930" s="19" t="s">
        <v>44</v>
      </c>
      <c r="D1930" s="19" t="s">
        <v>45</v>
      </c>
      <c r="E1930" s="19" t="s">
        <v>3086</v>
      </c>
      <c r="F1930" s="19" t="s">
        <v>4113</v>
      </c>
      <c r="G1930" s="19" t="s">
        <v>4264</v>
      </c>
      <c r="H1930" s="101" t="s">
        <v>4265</v>
      </c>
      <c r="I1930" s="19">
        <v>13849573601</v>
      </c>
      <c r="J1930" s="19" t="s">
        <v>163</v>
      </c>
      <c r="K1930" s="19">
        <v>4</v>
      </c>
      <c r="L1930" s="19" t="s">
        <v>4113</v>
      </c>
      <c r="M1930" s="19" t="str">
        <f>VLOOKUP(G1930,[1]Sheet1!$G$1:$M$65536,7,0)</f>
        <v>，6214672440000819876</v>
      </c>
      <c r="N1930" s="19" t="str">
        <f>VLOOKUP(H1930,[2]Sheet1!$A$1:$E$65536,5,0)</f>
        <v>6214672440000819876</v>
      </c>
      <c r="O1930" s="19" t="s">
        <v>52</v>
      </c>
      <c r="P1930" s="19">
        <v>2</v>
      </c>
      <c r="Q1930" s="84">
        <f t="shared" si="48"/>
        <v>2</v>
      </c>
      <c r="R1930" s="26">
        <v>260</v>
      </c>
      <c r="S1930" s="26" t="str">
        <f>VLOOKUP(H1930,[2]Sheet1!$A$1:$F$65536,6,0)</f>
        <v>已激活</v>
      </c>
      <c r="T1930" s="58" t="str">
        <f t="shared" si="47"/>
        <v>对</v>
      </c>
    </row>
    <row r="1931" ht="21.95" customHeight="1" spans="1:20">
      <c r="A1931" s="19">
        <v>1922</v>
      </c>
      <c r="B1931" s="19" t="s">
        <v>43</v>
      </c>
      <c r="C1931" s="19" t="s">
        <v>44</v>
      </c>
      <c r="D1931" s="19" t="s">
        <v>45</v>
      </c>
      <c r="E1931" s="19" t="s">
        <v>3086</v>
      </c>
      <c r="F1931" s="19" t="s">
        <v>4113</v>
      </c>
      <c r="G1931" s="19" t="s">
        <v>4266</v>
      </c>
      <c r="H1931" s="101" t="s">
        <v>4267</v>
      </c>
      <c r="I1931" s="19">
        <v>13071731499</v>
      </c>
      <c r="J1931" s="19" t="s">
        <v>163</v>
      </c>
      <c r="K1931" s="19">
        <v>4</v>
      </c>
      <c r="L1931" s="19" t="s">
        <v>4113</v>
      </c>
      <c r="M1931" s="19" t="str">
        <f>VLOOKUP(G1931,[1]Sheet1!$G$1:$M$65536,7,0)</f>
        <v>,6214672440007437912</v>
      </c>
      <c r="N1931" s="19" t="str">
        <f>VLOOKUP(H1931,[2]Sheet1!$A$1:$E$65536,5,0)</f>
        <v>6214672440007437912</v>
      </c>
      <c r="O1931" s="19" t="s">
        <v>52</v>
      </c>
      <c r="P1931" s="19">
        <v>2</v>
      </c>
      <c r="Q1931" s="84">
        <f t="shared" si="48"/>
        <v>2</v>
      </c>
      <c r="R1931" s="26">
        <v>260</v>
      </c>
      <c r="S1931" s="26" t="str">
        <f>VLOOKUP(H1931,[2]Sheet1!$A$1:$F$65536,6,0)</f>
        <v>已激活</v>
      </c>
      <c r="T1931" s="58" t="str">
        <f t="shared" si="47"/>
        <v>对</v>
      </c>
    </row>
    <row r="1932" ht="21.95" customHeight="1" spans="1:20">
      <c r="A1932" s="19">
        <v>1923</v>
      </c>
      <c r="B1932" s="19" t="s">
        <v>43</v>
      </c>
      <c r="C1932" s="19" t="s">
        <v>44</v>
      </c>
      <c r="D1932" s="19" t="s">
        <v>45</v>
      </c>
      <c r="E1932" s="19" t="s">
        <v>3086</v>
      </c>
      <c r="F1932" s="19" t="s">
        <v>4113</v>
      </c>
      <c r="G1932" s="19" t="s">
        <v>4268</v>
      </c>
      <c r="H1932" s="101" t="s">
        <v>4269</v>
      </c>
      <c r="I1932" s="19">
        <v>15343882755</v>
      </c>
      <c r="J1932" s="19" t="s">
        <v>163</v>
      </c>
      <c r="K1932" s="19">
        <v>4</v>
      </c>
      <c r="L1932" s="19" t="s">
        <v>4113</v>
      </c>
      <c r="M1932" s="19" t="str">
        <f>VLOOKUP(G1932,[1]Sheet1!$G$1:$M$65536,7,0)</f>
        <v>,6214672440000823779</v>
      </c>
      <c r="N1932" s="19" t="str">
        <f>VLOOKUP(H1932,[2]Sheet1!$A$1:$E$65536,5,0)</f>
        <v>6214672440000823779</v>
      </c>
      <c r="O1932" s="19" t="s">
        <v>52</v>
      </c>
      <c r="P1932" s="19">
        <v>2</v>
      </c>
      <c r="Q1932" s="84">
        <f t="shared" si="48"/>
        <v>2</v>
      </c>
      <c r="R1932" s="26">
        <v>260</v>
      </c>
      <c r="S1932" s="26" t="str">
        <f>VLOOKUP(H1932,[2]Sheet1!$A$1:$F$65536,6,0)</f>
        <v>已激活</v>
      </c>
      <c r="T1932" s="58" t="str">
        <f t="shared" ref="T1932:T1995" si="49">IF(TEXT(IF(MOD(12-(MID(H1932,1,1)*7+MID(H1932,2,1)*9+MID(H1932,3,1)*10+MID(H1932,4,1)*5+MID(H1932,5,1)*8+MID(H1932,6,1)*4+MID(H1932,7,1)*2+MID(H1932,8,1)*1+MID(H1932,9,1)*6+MID(H1932,10,1)*3+MID(H1932,11,1)*7+MID(H1932,12,1)*9+MID(H1932,13,1)*10+MID(H1932,14,1)*5+MID(H1932,15,1)*8+MID(H1932,16,1)*4+MID(H1932,17,1)*2),11)=10,"X",MOD(12-(MID(H1932,1,1)*7+MID(H1932,2,1)*9+MID(H1932,3,1)*10+MID(H1932,4,1)*5+MID(H1932,5,1)*8+MID(H1932,6,1)*4+MID(H1932,7,1)*2+MID(H1932,8,1)*1+MID(H1932,9,1)*6+MID(H1932,10,1)*3+MID(H1932,11,1)*7+MID(H1932,12,1)*9+MID(H1932,13,1)*10+MID(H1932,14,1)*5+MID(H1932,15,1)*8+MID(H1932,16,1)*4+MID(H1932,17,1)*2),11)),0)=MID(H1932,18,1),"对","错")</f>
        <v>对</v>
      </c>
    </row>
    <row r="1933" ht="21.95" customHeight="1" spans="1:20">
      <c r="A1933" s="19">
        <v>1924</v>
      </c>
      <c r="B1933" s="19" t="s">
        <v>43</v>
      </c>
      <c r="C1933" s="19" t="s">
        <v>44</v>
      </c>
      <c r="D1933" s="19" t="s">
        <v>45</v>
      </c>
      <c r="E1933" s="19" t="s">
        <v>3086</v>
      </c>
      <c r="F1933" s="19" t="s">
        <v>4113</v>
      </c>
      <c r="G1933" s="19" t="s">
        <v>3644</v>
      </c>
      <c r="H1933" s="101" t="s">
        <v>4270</v>
      </c>
      <c r="I1933" s="19">
        <v>15836973606</v>
      </c>
      <c r="J1933" s="19" t="s">
        <v>163</v>
      </c>
      <c r="K1933" s="19">
        <v>1</v>
      </c>
      <c r="L1933" s="19" t="s">
        <v>4113</v>
      </c>
      <c r="M1933" s="19" t="str">
        <f>VLOOKUP(G1933,[1]Sheet1!$G$1:$M$65536,7,0)</f>
        <v>6214672440001052162</v>
      </c>
      <c r="N1933" s="19" t="str">
        <f>VLOOKUP(H1933,[2]Sheet1!$A$1:$E$65536,5,0)</f>
        <v>6214672440000824447</v>
      </c>
      <c r="O1933" s="19" t="s">
        <v>52</v>
      </c>
      <c r="P1933" s="19">
        <v>1</v>
      </c>
      <c r="Q1933" s="84">
        <f t="shared" si="48"/>
        <v>1</v>
      </c>
      <c r="R1933" s="26">
        <v>130</v>
      </c>
      <c r="S1933" s="26" t="str">
        <f>VLOOKUP(H1933,[2]Sheet1!$A$1:$F$65536,6,0)</f>
        <v>已激活</v>
      </c>
      <c r="T1933" s="58" t="str">
        <f t="shared" si="49"/>
        <v>对</v>
      </c>
    </row>
    <row r="1934" ht="21.95" customHeight="1" spans="1:20">
      <c r="A1934" s="19">
        <v>1925</v>
      </c>
      <c r="B1934" s="19" t="s">
        <v>43</v>
      </c>
      <c r="C1934" s="19" t="s">
        <v>44</v>
      </c>
      <c r="D1934" s="19" t="s">
        <v>45</v>
      </c>
      <c r="E1934" s="19" t="s">
        <v>3086</v>
      </c>
      <c r="F1934" s="19" t="s">
        <v>4113</v>
      </c>
      <c r="G1934" s="19" t="s">
        <v>4271</v>
      </c>
      <c r="H1934" s="19" t="s">
        <v>4272</v>
      </c>
      <c r="I1934" s="19">
        <v>15136936076</v>
      </c>
      <c r="J1934" s="19" t="s">
        <v>163</v>
      </c>
      <c r="K1934" s="19">
        <v>4</v>
      </c>
      <c r="L1934" s="19" t="s">
        <v>4113</v>
      </c>
      <c r="M1934" s="19" t="str">
        <f>VLOOKUP(G1934,[1]Sheet1!$G$1:$M$65536,7,0)</f>
        <v>,6214672440000820049</v>
      </c>
      <c r="N1934" s="19" t="str">
        <f>VLOOKUP(H1934,[2]Sheet1!$A$1:$E$65536,5,0)</f>
        <v>6214672440000820049</v>
      </c>
      <c r="O1934" s="19" t="s">
        <v>52</v>
      </c>
      <c r="P1934" s="19">
        <v>2</v>
      </c>
      <c r="Q1934" s="84">
        <f t="shared" si="48"/>
        <v>2</v>
      </c>
      <c r="R1934" s="26">
        <v>260</v>
      </c>
      <c r="S1934" s="26" t="str">
        <f>VLOOKUP(H1934,[2]Sheet1!$A$1:$F$65536,6,0)</f>
        <v>已激活</v>
      </c>
      <c r="T1934" s="58" t="str">
        <f t="shared" si="49"/>
        <v>对</v>
      </c>
    </row>
    <row r="1935" ht="21.95" customHeight="1" spans="1:20">
      <c r="A1935" s="19">
        <v>1926</v>
      </c>
      <c r="B1935" s="19" t="s">
        <v>43</v>
      </c>
      <c r="C1935" s="19" t="s">
        <v>44</v>
      </c>
      <c r="D1935" s="19" t="s">
        <v>45</v>
      </c>
      <c r="E1935" s="19" t="s">
        <v>3086</v>
      </c>
      <c r="F1935" s="19" t="s">
        <v>4113</v>
      </c>
      <c r="G1935" s="19" t="s">
        <v>4273</v>
      </c>
      <c r="H1935" s="101" t="s">
        <v>4274</v>
      </c>
      <c r="I1935" s="19">
        <v>15238249297</v>
      </c>
      <c r="J1935" s="19" t="s">
        <v>163</v>
      </c>
      <c r="K1935" s="19">
        <v>4</v>
      </c>
      <c r="L1935" s="19" t="s">
        <v>4113</v>
      </c>
      <c r="M1935" s="19" t="str">
        <f>VLOOKUP(G1935,[1]Sheet1!$G$1:$M$65536,7,0)</f>
        <v>，6214672440000823589</v>
      </c>
      <c r="N1935" s="19" t="str">
        <f>VLOOKUP(H1935,[2]Sheet1!$A$1:$E$65536,5,0)</f>
        <v>6214672440000823589</v>
      </c>
      <c r="O1935" s="19" t="s">
        <v>52</v>
      </c>
      <c r="P1935" s="19">
        <v>2</v>
      </c>
      <c r="Q1935" s="84">
        <f t="shared" si="48"/>
        <v>2</v>
      </c>
      <c r="R1935" s="26">
        <v>260</v>
      </c>
      <c r="S1935" s="26" t="str">
        <f>VLOOKUP(H1935,[2]Sheet1!$A$1:$F$65536,6,0)</f>
        <v>已激活</v>
      </c>
      <c r="T1935" s="58" t="str">
        <f t="shared" si="49"/>
        <v>对</v>
      </c>
    </row>
    <row r="1936" ht="21.95" customHeight="1" spans="1:20">
      <c r="A1936" s="19">
        <v>1927</v>
      </c>
      <c r="B1936" s="19" t="s">
        <v>43</v>
      </c>
      <c r="C1936" s="19" t="s">
        <v>44</v>
      </c>
      <c r="D1936" s="19" t="s">
        <v>45</v>
      </c>
      <c r="E1936" s="19" t="s">
        <v>3086</v>
      </c>
      <c r="F1936" s="19" t="s">
        <v>4113</v>
      </c>
      <c r="G1936" s="19" t="s">
        <v>4275</v>
      </c>
      <c r="H1936" s="101" t="s">
        <v>4276</v>
      </c>
      <c r="I1936" s="19">
        <v>17589550665</v>
      </c>
      <c r="J1936" s="19" t="s">
        <v>163</v>
      </c>
      <c r="K1936" s="19">
        <v>2</v>
      </c>
      <c r="L1936" s="19" t="s">
        <v>4113</v>
      </c>
      <c r="M1936" s="19" t="str">
        <f>VLOOKUP(G1936,[1]Sheet1!$G$1:$M$65536,7,0)</f>
        <v>，6214672440000827408</v>
      </c>
      <c r="N1936" s="19" t="str">
        <f>VLOOKUP(H1936,[2]Sheet1!$A$1:$E$65536,5,0)</f>
        <v>6214672440000827408</v>
      </c>
      <c r="O1936" s="19" t="s">
        <v>52</v>
      </c>
      <c r="P1936" s="19">
        <v>1</v>
      </c>
      <c r="Q1936" s="84">
        <f t="shared" si="48"/>
        <v>1</v>
      </c>
      <c r="R1936" s="26">
        <v>130</v>
      </c>
      <c r="S1936" s="26" t="str">
        <f>VLOOKUP(H1936,[2]Sheet1!$A$1:$F$65536,6,0)</f>
        <v>已激活</v>
      </c>
      <c r="T1936" s="58" t="str">
        <f t="shared" si="49"/>
        <v>对</v>
      </c>
    </row>
    <row r="1937" ht="21.95" customHeight="1" spans="1:20">
      <c r="A1937" s="19">
        <v>1928</v>
      </c>
      <c r="B1937" s="19" t="s">
        <v>43</v>
      </c>
      <c r="C1937" s="19" t="s">
        <v>44</v>
      </c>
      <c r="D1937" s="19" t="s">
        <v>45</v>
      </c>
      <c r="E1937" s="19" t="s">
        <v>3086</v>
      </c>
      <c r="F1937" s="19" t="s">
        <v>4113</v>
      </c>
      <c r="G1937" s="19" t="s">
        <v>4277</v>
      </c>
      <c r="H1937" s="101" t="s">
        <v>4278</v>
      </c>
      <c r="I1937" s="19">
        <v>15203751943</v>
      </c>
      <c r="J1937" s="19" t="s">
        <v>163</v>
      </c>
      <c r="K1937" s="19">
        <v>2</v>
      </c>
      <c r="L1937" s="19" t="s">
        <v>4113</v>
      </c>
      <c r="M1937" s="19" t="str">
        <f>VLOOKUP(G1937,[1]Sheet1!$G$1:$M$65536,7,0)</f>
        <v>，6214672440000824454</v>
      </c>
      <c r="N1937" s="19" t="str">
        <f>VLOOKUP(H1937,[2]Sheet1!$A$1:$E$65536,5,0)</f>
        <v>6214672440000824454</v>
      </c>
      <c r="O1937" s="19" t="s">
        <v>52</v>
      </c>
      <c r="P1937" s="19">
        <v>1</v>
      </c>
      <c r="Q1937" s="84">
        <f t="shared" si="48"/>
        <v>1</v>
      </c>
      <c r="R1937" s="26">
        <v>130</v>
      </c>
      <c r="S1937" s="26" t="str">
        <f>VLOOKUP(H1937,[2]Sheet1!$A$1:$F$65536,6,0)</f>
        <v>已激活</v>
      </c>
      <c r="T1937" s="58" t="str">
        <f t="shared" si="49"/>
        <v>对</v>
      </c>
    </row>
    <row r="1938" ht="21.95" customHeight="1" spans="1:20">
      <c r="A1938" s="19">
        <v>1929</v>
      </c>
      <c r="B1938" s="19" t="s">
        <v>43</v>
      </c>
      <c r="C1938" s="19" t="s">
        <v>44</v>
      </c>
      <c r="D1938" s="19" t="s">
        <v>45</v>
      </c>
      <c r="E1938" s="19" t="s">
        <v>3086</v>
      </c>
      <c r="F1938" s="19" t="s">
        <v>4113</v>
      </c>
      <c r="G1938" s="19" t="s">
        <v>4279</v>
      </c>
      <c r="H1938" s="101" t="s">
        <v>4280</v>
      </c>
      <c r="I1938" s="19">
        <v>13283759009</v>
      </c>
      <c r="J1938" s="19" t="s">
        <v>163</v>
      </c>
      <c r="K1938" s="19">
        <v>4</v>
      </c>
      <c r="L1938" s="19" t="s">
        <v>4113</v>
      </c>
      <c r="M1938" s="19" t="str">
        <f>VLOOKUP(G1938,[1]Sheet1!$G$1:$M$65536,7,0)</f>
        <v>，6214672440006921825</v>
      </c>
      <c r="N1938" s="19" t="str">
        <f>VLOOKUP(H1938,[2]Sheet1!$A$1:$E$65536,5,0)</f>
        <v>6214672440006921825</v>
      </c>
      <c r="O1938" s="19" t="s">
        <v>52</v>
      </c>
      <c r="P1938" s="19">
        <v>2</v>
      </c>
      <c r="Q1938" s="84">
        <f t="shared" si="48"/>
        <v>2</v>
      </c>
      <c r="R1938" s="26">
        <v>260</v>
      </c>
      <c r="S1938" s="26" t="str">
        <f>VLOOKUP(H1938,[2]Sheet1!$A$1:$F$65536,6,0)</f>
        <v>已开户</v>
      </c>
      <c r="T1938" s="58" t="str">
        <f t="shared" si="49"/>
        <v>对</v>
      </c>
    </row>
    <row r="1939" ht="21.95" customHeight="1" spans="1:20">
      <c r="A1939" s="19">
        <v>1930</v>
      </c>
      <c r="B1939" s="19" t="s">
        <v>43</v>
      </c>
      <c r="C1939" s="19" t="s">
        <v>44</v>
      </c>
      <c r="D1939" s="19" t="s">
        <v>45</v>
      </c>
      <c r="E1939" s="19" t="s">
        <v>3086</v>
      </c>
      <c r="F1939" s="19" t="s">
        <v>4113</v>
      </c>
      <c r="G1939" s="19" t="s">
        <v>4281</v>
      </c>
      <c r="H1939" s="101" t="s">
        <v>4282</v>
      </c>
      <c r="I1939" s="19">
        <v>15893484312</v>
      </c>
      <c r="J1939" s="19" t="s">
        <v>163</v>
      </c>
      <c r="K1939" s="19">
        <v>4</v>
      </c>
      <c r="L1939" s="19" t="s">
        <v>4113</v>
      </c>
      <c r="M1939" s="19" t="str">
        <f>VLOOKUP(G1939,[1]Sheet1!$G$1:$M$65536,7,0)</f>
        <v>，6214672440006335596</v>
      </c>
      <c r="N1939" s="19" t="str">
        <f>VLOOKUP(H1939,[2]Sheet1!$A$1:$E$65536,5,0)</f>
        <v>6214672440006335596</v>
      </c>
      <c r="O1939" s="19" t="s">
        <v>52</v>
      </c>
      <c r="P1939" s="19">
        <v>2</v>
      </c>
      <c r="Q1939" s="84">
        <f t="shared" si="48"/>
        <v>2</v>
      </c>
      <c r="R1939" s="26">
        <v>260</v>
      </c>
      <c r="S1939" s="26" t="str">
        <f>VLOOKUP(H1939,[2]Sheet1!$A$1:$F$65536,6,0)</f>
        <v>已激活</v>
      </c>
      <c r="T1939" s="58" t="str">
        <f t="shared" si="49"/>
        <v>对</v>
      </c>
    </row>
    <row r="1940" ht="21.95" customHeight="1" spans="1:20">
      <c r="A1940" s="19">
        <v>1931</v>
      </c>
      <c r="B1940" s="19" t="s">
        <v>43</v>
      </c>
      <c r="C1940" s="19" t="s">
        <v>44</v>
      </c>
      <c r="D1940" s="19" t="s">
        <v>45</v>
      </c>
      <c r="E1940" s="19" t="s">
        <v>3086</v>
      </c>
      <c r="F1940" s="19" t="s">
        <v>4113</v>
      </c>
      <c r="G1940" s="19" t="s">
        <v>4283</v>
      </c>
      <c r="H1940" s="101" t="s">
        <v>4284</v>
      </c>
      <c r="I1940" s="19">
        <v>13271495025</v>
      </c>
      <c r="J1940" s="19" t="s">
        <v>60</v>
      </c>
      <c r="K1940" s="19">
        <v>2</v>
      </c>
      <c r="L1940" s="19" t="s">
        <v>4113</v>
      </c>
      <c r="M1940" s="19" t="str">
        <f>VLOOKUP(G1940,[1]Sheet1!$G$1:$M$65536,7,0)</f>
        <v>，6214672440000820320</v>
      </c>
      <c r="N1940" s="19" t="str">
        <f>VLOOKUP(H1940,[2]Sheet1!$A$1:$E$65536,5,0)</f>
        <v>6214672440000820320</v>
      </c>
      <c r="O1940" s="19" t="s">
        <v>52</v>
      </c>
      <c r="P1940" s="19">
        <v>2</v>
      </c>
      <c r="Q1940" s="84">
        <f t="shared" si="48"/>
        <v>2</v>
      </c>
      <c r="R1940" s="26">
        <v>260</v>
      </c>
      <c r="S1940" s="26" t="str">
        <f>VLOOKUP(H1940,[2]Sheet1!$A$1:$F$65536,6,0)</f>
        <v>已激活</v>
      </c>
      <c r="T1940" s="58" t="str">
        <f t="shared" si="49"/>
        <v>对</v>
      </c>
    </row>
    <row r="1941" ht="21.95" customHeight="1" spans="1:20">
      <c r="A1941" s="19">
        <v>1932</v>
      </c>
      <c r="B1941" s="19" t="s">
        <v>43</v>
      </c>
      <c r="C1941" s="19" t="s">
        <v>44</v>
      </c>
      <c r="D1941" s="19" t="s">
        <v>45</v>
      </c>
      <c r="E1941" s="19" t="s">
        <v>3086</v>
      </c>
      <c r="F1941" s="19" t="s">
        <v>4113</v>
      </c>
      <c r="G1941" s="19" t="s">
        <v>4285</v>
      </c>
      <c r="H1941" s="101" t="s">
        <v>4286</v>
      </c>
      <c r="I1941" s="19">
        <v>13283050152</v>
      </c>
      <c r="J1941" s="19" t="s">
        <v>163</v>
      </c>
      <c r="K1941" s="19">
        <v>4</v>
      </c>
      <c r="L1941" s="19" t="s">
        <v>4113</v>
      </c>
      <c r="M1941" s="19" t="str">
        <f>VLOOKUP(G1941,[1]Sheet1!$G$1:$M$65536,7,0)</f>
        <v>，6214672440000826707</v>
      </c>
      <c r="N1941" s="19" t="str">
        <f>VLOOKUP(H1941,[2]Sheet1!$A$1:$E$65536,5,0)</f>
        <v>6214672440000826707</v>
      </c>
      <c r="O1941" s="19" t="s">
        <v>52</v>
      </c>
      <c r="P1941" s="19">
        <v>2</v>
      </c>
      <c r="Q1941" s="84">
        <f t="shared" si="48"/>
        <v>2</v>
      </c>
      <c r="R1941" s="26">
        <v>260</v>
      </c>
      <c r="S1941" s="26" t="str">
        <f>VLOOKUP(H1941,[2]Sheet1!$A$1:$F$65536,6,0)</f>
        <v>已激活</v>
      </c>
      <c r="T1941" s="58" t="str">
        <f t="shared" si="49"/>
        <v>对</v>
      </c>
    </row>
    <row r="1942" ht="21.95" customHeight="1" spans="1:20">
      <c r="A1942" s="19">
        <v>1933</v>
      </c>
      <c r="B1942" s="19" t="s">
        <v>43</v>
      </c>
      <c r="C1942" s="19" t="s">
        <v>44</v>
      </c>
      <c r="D1942" s="19" t="s">
        <v>45</v>
      </c>
      <c r="E1942" s="19" t="s">
        <v>3086</v>
      </c>
      <c r="F1942" s="19" t="s">
        <v>4113</v>
      </c>
      <c r="G1942" s="19" t="s">
        <v>4287</v>
      </c>
      <c r="H1942" s="101" t="s">
        <v>4288</v>
      </c>
      <c r="I1942" s="19">
        <v>13782469608</v>
      </c>
      <c r="J1942" s="19" t="s">
        <v>60</v>
      </c>
      <c r="K1942" s="19">
        <v>3</v>
      </c>
      <c r="L1942" s="19" t="s">
        <v>4113</v>
      </c>
      <c r="M1942" s="19" t="str">
        <f>VLOOKUP(G1942,[1]Sheet1!$G$1:$M$65536,7,0)</f>
        <v>，6214672440006329664</v>
      </c>
      <c r="N1942" s="19" t="str">
        <f>VLOOKUP(H1942,[2]Sheet1!$A$1:$E$65536,5,0)</f>
        <v>6214672440006329664</v>
      </c>
      <c r="O1942" s="19" t="s">
        <v>52</v>
      </c>
      <c r="P1942" s="19">
        <v>3</v>
      </c>
      <c r="Q1942" s="84">
        <f t="shared" si="48"/>
        <v>3</v>
      </c>
      <c r="R1942" s="26">
        <v>390</v>
      </c>
      <c r="S1942" s="26" t="str">
        <f>VLOOKUP(H1942,[2]Sheet1!$A$1:$F$65536,6,0)</f>
        <v>已激活</v>
      </c>
      <c r="T1942" s="58" t="str">
        <f t="shared" si="49"/>
        <v>对</v>
      </c>
    </row>
    <row r="1943" ht="21.95" customHeight="1" spans="1:20">
      <c r="A1943" s="19">
        <v>1934</v>
      </c>
      <c r="B1943" s="19" t="s">
        <v>43</v>
      </c>
      <c r="C1943" s="19" t="s">
        <v>44</v>
      </c>
      <c r="D1943" s="19" t="s">
        <v>45</v>
      </c>
      <c r="E1943" s="19" t="s">
        <v>3086</v>
      </c>
      <c r="F1943" s="19" t="s">
        <v>4113</v>
      </c>
      <c r="G1943" s="19" t="s">
        <v>4289</v>
      </c>
      <c r="H1943" s="101" t="s">
        <v>4290</v>
      </c>
      <c r="I1943" s="19">
        <v>15038881979</v>
      </c>
      <c r="J1943" s="19" t="s">
        <v>163</v>
      </c>
      <c r="K1943" s="19">
        <v>2</v>
      </c>
      <c r="L1943" s="19" t="s">
        <v>4113</v>
      </c>
      <c r="M1943" s="19" t="str">
        <f>VLOOKUP(G1943,[1]Sheet1!$G$1:$M$65536,7,0)</f>
        <v>，6214672440000826202</v>
      </c>
      <c r="N1943" s="19" t="str">
        <f>VLOOKUP(H1943,[2]Sheet1!$A$1:$E$65536,5,0)</f>
        <v>6214672440000826202</v>
      </c>
      <c r="O1943" s="19" t="s">
        <v>52</v>
      </c>
      <c r="P1943" s="19">
        <v>1</v>
      </c>
      <c r="Q1943" s="84">
        <f t="shared" si="48"/>
        <v>1</v>
      </c>
      <c r="R1943" s="26">
        <v>130</v>
      </c>
      <c r="S1943" s="26" t="str">
        <f>VLOOKUP(H1943,[2]Sheet1!$A$1:$F$65536,6,0)</f>
        <v>已激活</v>
      </c>
      <c r="T1943" s="58" t="str">
        <f t="shared" si="49"/>
        <v>对</v>
      </c>
    </row>
    <row r="1944" ht="21.95" customHeight="1" spans="1:20">
      <c r="A1944" s="19">
        <v>1935</v>
      </c>
      <c r="B1944" s="19" t="s">
        <v>43</v>
      </c>
      <c r="C1944" s="19" t="s">
        <v>44</v>
      </c>
      <c r="D1944" s="19" t="s">
        <v>45</v>
      </c>
      <c r="E1944" s="19" t="s">
        <v>3086</v>
      </c>
      <c r="F1944" s="19" t="s">
        <v>4113</v>
      </c>
      <c r="G1944" s="19" t="s">
        <v>4291</v>
      </c>
      <c r="H1944" s="101" t="s">
        <v>4292</v>
      </c>
      <c r="I1944" s="19">
        <v>18403752006</v>
      </c>
      <c r="J1944" s="19" t="s">
        <v>163</v>
      </c>
      <c r="K1944" s="19">
        <v>4</v>
      </c>
      <c r="L1944" s="19" t="s">
        <v>4113</v>
      </c>
      <c r="M1944" s="19" t="str">
        <f>VLOOKUP(G1944,[1]Sheet1!$G$1:$M$65536,7,0)</f>
        <v>，6214672440000824942</v>
      </c>
      <c r="N1944" s="19" t="str">
        <f>VLOOKUP(H1944,[2]Sheet1!$A$1:$E$65536,5,0)</f>
        <v>6214672440000824942</v>
      </c>
      <c r="O1944" s="19" t="s">
        <v>52</v>
      </c>
      <c r="P1944" s="19">
        <v>2</v>
      </c>
      <c r="Q1944" s="84">
        <f t="shared" si="48"/>
        <v>2</v>
      </c>
      <c r="R1944" s="26">
        <v>260</v>
      </c>
      <c r="S1944" s="26" t="str">
        <f>VLOOKUP(H1944,[2]Sheet1!$A$1:$F$65536,6,0)</f>
        <v>已激活</v>
      </c>
      <c r="T1944" s="58" t="str">
        <f t="shared" si="49"/>
        <v>对</v>
      </c>
    </row>
    <row r="1945" ht="21.95" customHeight="1" spans="1:20">
      <c r="A1945" s="19">
        <v>1936</v>
      </c>
      <c r="B1945" s="19" t="s">
        <v>43</v>
      </c>
      <c r="C1945" s="19" t="s">
        <v>44</v>
      </c>
      <c r="D1945" s="19" t="s">
        <v>45</v>
      </c>
      <c r="E1945" s="19" t="s">
        <v>3086</v>
      </c>
      <c r="F1945" s="19" t="s">
        <v>4113</v>
      </c>
      <c r="G1945" s="19" t="s">
        <v>4293</v>
      </c>
      <c r="H1945" s="101" t="s">
        <v>4294</v>
      </c>
      <c r="I1945" s="19">
        <v>18237569316</v>
      </c>
      <c r="J1945" s="19" t="s">
        <v>163</v>
      </c>
      <c r="K1945" s="19">
        <v>3</v>
      </c>
      <c r="L1945" s="19" t="s">
        <v>4113</v>
      </c>
      <c r="M1945" s="19" t="str">
        <f>VLOOKUP(G1945,[1]Sheet1!$G$1:$M$65536,7,0)</f>
        <v>，6214672440006336248</v>
      </c>
      <c r="N1945" s="19" t="str">
        <f>VLOOKUP(H1945,[2]Sheet1!$A$1:$E$65536,5,0)</f>
        <v>6214672440006336248</v>
      </c>
      <c r="O1945" s="19" t="s">
        <v>52</v>
      </c>
      <c r="P1945" s="19">
        <v>1</v>
      </c>
      <c r="Q1945" s="84">
        <f t="shared" si="48"/>
        <v>1</v>
      </c>
      <c r="R1945" s="26">
        <v>130</v>
      </c>
      <c r="S1945" s="26" t="str">
        <f>VLOOKUP(H1945,[2]Sheet1!$A$1:$F$65536,6,0)</f>
        <v>已激活</v>
      </c>
      <c r="T1945" s="58" t="str">
        <f t="shared" si="49"/>
        <v>对</v>
      </c>
    </row>
    <row r="1946" ht="21.95" customHeight="1" spans="1:20">
      <c r="A1946" s="19">
        <v>1937</v>
      </c>
      <c r="B1946" s="19" t="s">
        <v>43</v>
      </c>
      <c r="C1946" s="19" t="s">
        <v>44</v>
      </c>
      <c r="D1946" s="19" t="s">
        <v>45</v>
      </c>
      <c r="E1946" s="19" t="s">
        <v>3086</v>
      </c>
      <c r="F1946" s="19" t="s">
        <v>4113</v>
      </c>
      <c r="G1946" s="19" t="s">
        <v>4295</v>
      </c>
      <c r="H1946" s="101" t="s">
        <v>4296</v>
      </c>
      <c r="I1946" s="19">
        <v>18768916188</v>
      </c>
      <c r="J1946" s="19" t="s">
        <v>163</v>
      </c>
      <c r="K1946" s="19">
        <v>5</v>
      </c>
      <c r="L1946" s="19" t="s">
        <v>4113</v>
      </c>
      <c r="M1946" s="19" t="str">
        <f>VLOOKUP(G1946,[1]Sheet1!$G$1:$M$65536,7,0)</f>
        <v>，6214672440000821021</v>
      </c>
      <c r="N1946" s="19" t="str">
        <f>VLOOKUP(H1946,[2]Sheet1!$A$1:$E$65536,5,0)</f>
        <v>6214672440000821021</v>
      </c>
      <c r="O1946" s="19" t="s">
        <v>52</v>
      </c>
      <c r="P1946" s="19">
        <v>2</v>
      </c>
      <c r="Q1946" s="84">
        <f t="shared" si="48"/>
        <v>2</v>
      </c>
      <c r="R1946" s="26">
        <v>260</v>
      </c>
      <c r="S1946" s="26" t="str">
        <f>VLOOKUP(H1946,[2]Sheet1!$A$1:$F$65536,6,0)</f>
        <v>已激活</v>
      </c>
      <c r="T1946" s="58" t="str">
        <f t="shared" si="49"/>
        <v>对</v>
      </c>
    </row>
    <row r="1947" ht="21.95" customHeight="1" spans="1:20">
      <c r="A1947" s="19">
        <v>1938</v>
      </c>
      <c r="B1947" s="19" t="s">
        <v>43</v>
      </c>
      <c r="C1947" s="19" t="s">
        <v>44</v>
      </c>
      <c r="D1947" s="19" t="s">
        <v>45</v>
      </c>
      <c r="E1947" s="19" t="s">
        <v>3086</v>
      </c>
      <c r="F1947" s="19" t="s">
        <v>4113</v>
      </c>
      <c r="G1947" s="19" t="s">
        <v>4297</v>
      </c>
      <c r="H1947" s="101" t="s">
        <v>4298</v>
      </c>
      <c r="I1947" s="19">
        <v>18537520981</v>
      </c>
      <c r="J1947" s="19" t="s">
        <v>163</v>
      </c>
      <c r="K1947" s="19">
        <v>2</v>
      </c>
      <c r="L1947" s="19" t="s">
        <v>4113</v>
      </c>
      <c r="M1947" s="19" t="str">
        <f>VLOOKUP(G1947,[1]Sheet1!$G$1:$M$65536,7,0)</f>
        <v>，6214672440000826996</v>
      </c>
      <c r="N1947" s="19" t="str">
        <f>VLOOKUP(H1947,[2]Sheet1!$A$1:$E$65536,5,0)</f>
        <v>6214672440000826996</v>
      </c>
      <c r="O1947" s="19" t="s">
        <v>52</v>
      </c>
      <c r="P1947" s="19">
        <v>1</v>
      </c>
      <c r="Q1947" s="84">
        <f t="shared" si="48"/>
        <v>1</v>
      </c>
      <c r="R1947" s="26">
        <v>130</v>
      </c>
      <c r="S1947" s="26" t="str">
        <f>VLOOKUP(H1947,[2]Sheet1!$A$1:$F$65536,6,0)</f>
        <v>已激活</v>
      </c>
      <c r="T1947" s="58" t="str">
        <f t="shared" si="49"/>
        <v>对</v>
      </c>
    </row>
    <row r="1948" ht="21.95" customHeight="1" spans="1:20">
      <c r="A1948" s="19">
        <v>1939</v>
      </c>
      <c r="B1948" s="19" t="s">
        <v>43</v>
      </c>
      <c r="C1948" s="19" t="s">
        <v>44</v>
      </c>
      <c r="D1948" s="19" t="s">
        <v>45</v>
      </c>
      <c r="E1948" s="19" t="s">
        <v>3086</v>
      </c>
      <c r="F1948" s="19" t="s">
        <v>4113</v>
      </c>
      <c r="G1948" s="19" t="s">
        <v>4299</v>
      </c>
      <c r="H1948" s="101" t="s">
        <v>4300</v>
      </c>
      <c r="I1948" s="19">
        <v>15837585568</v>
      </c>
      <c r="J1948" s="19" t="s">
        <v>163</v>
      </c>
      <c r="K1948" s="19">
        <v>3</v>
      </c>
      <c r="L1948" s="19" t="s">
        <v>4113</v>
      </c>
      <c r="M1948" s="19" t="str">
        <f>VLOOKUP(G1948,[1]Sheet1!$G$1:$M$65536,7,0)</f>
        <v>，6214672440000826657</v>
      </c>
      <c r="N1948" s="19" t="str">
        <f>VLOOKUP(H1948,[2]Sheet1!$A$1:$E$65536,5,0)</f>
        <v>6214672440000826657</v>
      </c>
      <c r="O1948" s="19" t="s">
        <v>52</v>
      </c>
      <c r="P1948" s="19">
        <v>1</v>
      </c>
      <c r="Q1948" s="84">
        <f t="shared" si="48"/>
        <v>1</v>
      </c>
      <c r="R1948" s="26">
        <v>130</v>
      </c>
      <c r="S1948" s="26" t="str">
        <f>VLOOKUP(H1948,[2]Sheet1!$A$1:$F$65536,6,0)</f>
        <v>已激活</v>
      </c>
      <c r="T1948" s="58" t="str">
        <f t="shared" si="49"/>
        <v>对</v>
      </c>
    </row>
    <row r="1949" ht="21.95" customHeight="1" spans="1:20">
      <c r="A1949" s="19">
        <v>1940</v>
      </c>
      <c r="B1949" s="19" t="s">
        <v>43</v>
      </c>
      <c r="C1949" s="19" t="s">
        <v>44</v>
      </c>
      <c r="D1949" s="19" t="s">
        <v>45</v>
      </c>
      <c r="E1949" s="19" t="s">
        <v>3086</v>
      </c>
      <c r="F1949" s="19" t="s">
        <v>4113</v>
      </c>
      <c r="G1949" s="19" t="s">
        <v>4301</v>
      </c>
      <c r="H1949" s="101" t="s">
        <v>4302</v>
      </c>
      <c r="I1949" s="19">
        <v>13071789681</v>
      </c>
      <c r="J1949" s="19" t="s">
        <v>141</v>
      </c>
      <c r="K1949" s="19">
        <v>2</v>
      </c>
      <c r="L1949" s="19" t="s">
        <v>4113</v>
      </c>
      <c r="M1949" s="19" t="str">
        <f>VLOOKUP(G1949,[1]Sheet1!$G$1:$M$65536,7,0)</f>
        <v>，6214672440006330993</v>
      </c>
      <c r="N1949" s="19" t="str">
        <f>VLOOKUP(H1949,[2]Sheet1!$A$1:$E$65536,5,0)</f>
        <v>6214672440006330993</v>
      </c>
      <c r="O1949" s="19" t="s">
        <v>52</v>
      </c>
      <c r="P1949" s="19">
        <v>2</v>
      </c>
      <c r="Q1949" s="84">
        <f t="shared" si="48"/>
        <v>2</v>
      </c>
      <c r="R1949" s="26">
        <v>260</v>
      </c>
      <c r="S1949" s="26" t="str">
        <f>VLOOKUP(H1949,[2]Sheet1!$A$1:$F$65536,6,0)</f>
        <v>已激活</v>
      </c>
      <c r="T1949" s="58" t="str">
        <f t="shared" si="49"/>
        <v>对</v>
      </c>
    </row>
    <row r="1950" ht="21.95" customHeight="1" spans="1:20">
      <c r="A1950" s="19">
        <v>1941</v>
      </c>
      <c r="B1950" s="19" t="s">
        <v>43</v>
      </c>
      <c r="C1950" s="19" t="s">
        <v>44</v>
      </c>
      <c r="D1950" s="19" t="s">
        <v>45</v>
      </c>
      <c r="E1950" s="19" t="s">
        <v>3086</v>
      </c>
      <c r="F1950" s="19" t="s">
        <v>4113</v>
      </c>
      <c r="G1950" s="19" t="s">
        <v>4303</v>
      </c>
      <c r="H1950" s="101" t="s">
        <v>4304</v>
      </c>
      <c r="I1950" s="19">
        <v>13461126821</v>
      </c>
      <c r="J1950" s="19" t="s">
        <v>163</v>
      </c>
      <c r="K1950" s="19">
        <v>3</v>
      </c>
      <c r="L1950" s="19" t="s">
        <v>4113</v>
      </c>
      <c r="M1950" s="19" t="str">
        <f>VLOOKUP(G1950,[1]Sheet1!$G$1:$M$65536,7,0)</f>
        <v>，6214672440000827135</v>
      </c>
      <c r="N1950" s="19" t="str">
        <f>VLOOKUP(H1950,[2]Sheet1!$A$1:$E$65536,5,0)</f>
        <v>6214672440000827135</v>
      </c>
      <c r="O1950" s="19" t="s">
        <v>52</v>
      </c>
      <c r="P1950" s="19">
        <v>2</v>
      </c>
      <c r="Q1950" s="84">
        <f t="shared" si="48"/>
        <v>2</v>
      </c>
      <c r="R1950" s="26">
        <v>260</v>
      </c>
      <c r="S1950" s="26" t="str">
        <f>VLOOKUP(H1950,[2]Sheet1!$A$1:$F$65536,6,0)</f>
        <v>已激活</v>
      </c>
      <c r="T1950" s="58" t="str">
        <f t="shared" si="49"/>
        <v>对</v>
      </c>
    </row>
    <row r="1951" ht="21.95" customHeight="1" spans="1:20">
      <c r="A1951" s="19">
        <v>1942</v>
      </c>
      <c r="B1951" s="19" t="s">
        <v>43</v>
      </c>
      <c r="C1951" s="19" t="s">
        <v>44</v>
      </c>
      <c r="D1951" s="19" t="s">
        <v>45</v>
      </c>
      <c r="E1951" s="19" t="s">
        <v>3086</v>
      </c>
      <c r="F1951" s="19" t="s">
        <v>4113</v>
      </c>
      <c r="G1951" s="19" t="s">
        <v>4305</v>
      </c>
      <c r="H1951" s="101" t="s">
        <v>4306</v>
      </c>
      <c r="I1951" s="19">
        <v>13783217913</v>
      </c>
      <c r="J1951" s="19" t="s">
        <v>163</v>
      </c>
      <c r="K1951" s="19">
        <v>5</v>
      </c>
      <c r="L1951" s="19" t="s">
        <v>4113</v>
      </c>
      <c r="M1951" s="19" t="str">
        <f>VLOOKUP(G1951,[1]Sheet1!$G$1:$M$65536,7,0)</f>
        <v>，6214672440000825873</v>
      </c>
      <c r="N1951" s="19" t="str">
        <f>VLOOKUP(H1951,[2]Sheet1!$A$1:$E$65536,5,0)</f>
        <v>6214672440000825873</v>
      </c>
      <c r="O1951" s="19" t="s">
        <v>52</v>
      </c>
      <c r="P1951" s="19">
        <v>2</v>
      </c>
      <c r="Q1951" s="84">
        <f t="shared" si="48"/>
        <v>2</v>
      </c>
      <c r="R1951" s="26">
        <v>260</v>
      </c>
      <c r="S1951" s="26" t="str">
        <f>VLOOKUP(H1951,[2]Sheet1!$A$1:$F$65536,6,0)</f>
        <v>已激活</v>
      </c>
      <c r="T1951" s="58" t="str">
        <f t="shared" si="49"/>
        <v>对</v>
      </c>
    </row>
    <row r="1952" ht="21.95" customHeight="1" spans="1:20">
      <c r="A1952" s="19">
        <v>1943</v>
      </c>
      <c r="B1952" s="19" t="s">
        <v>43</v>
      </c>
      <c r="C1952" s="19" t="s">
        <v>44</v>
      </c>
      <c r="D1952" s="19" t="s">
        <v>45</v>
      </c>
      <c r="E1952" s="19" t="s">
        <v>3086</v>
      </c>
      <c r="F1952" s="19" t="s">
        <v>4113</v>
      </c>
      <c r="G1952" s="19" t="s">
        <v>4307</v>
      </c>
      <c r="H1952" s="101" t="s">
        <v>4308</v>
      </c>
      <c r="I1952" s="19">
        <v>15093843950</v>
      </c>
      <c r="J1952" s="19" t="s">
        <v>163</v>
      </c>
      <c r="K1952" s="19">
        <v>2</v>
      </c>
      <c r="L1952" s="19" t="s">
        <v>4113</v>
      </c>
      <c r="M1952" s="19" t="str">
        <f>VLOOKUP(G1952,[1]Sheet1!$G$1:$M$65536,7,0)</f>
        <v>，6214672440000824157</v>
      </c>
      <c r="N1952" s="19" t="str">
        <f>VLOOKUP(H1952,[2]Sheet1!$A$1:$E$65536,5,0)</f>
        <v>6214672440000824157</v>
      </c>
      <c r="O1952" s="19" t="s">
        <v>52</v>
      </c>
      <c r="P1952" s="19">
        <v>1</v>
      </c>
      <c r="Q1952" s="84">
        <f t="shared" si="48"/>
        <v>1</v>
      </c>
      <c r="R1952" s="26">
        <v>180</v>
      </c>
      <c r="S1952" s="26" t="str">
        <f>VLOOKUP(H1952,[2]Sheet1!$A$1:$F$65536,6,0)</f>
        <v>已激活</v>
      </c>
      <c r="T1952" s="58" t="str">
        <f t="shared" si="49"/>
        <v>对</v>
      </c>
    </row>
    <row r="1953" ht="21.95" customHeight="1" spans="1:20">
      <c r="A1953" s="19">
        <v>1944</v>
      </c>
      <c r="B1953" s="19" t="s">
        <v>43</v>
      </c>
      <c r="C1953" s="19" t="s">
        <v>44</v>
      </c>
      <c r="D1953" s="19" t="s">
        <v>45</v>
      </c>
      <c r="E1953" s="19" t="s">
        <v>3086</v>
      </c>
      <c r="F1953" s="19" t="s">
        <v>4113</v>
      </c>
      <c r="G1953" s="19" t="s">
        <v>4309</v>
      </c>
      <c r="H1953" s="101" t="s">
        <v>4310</v>
      </c>
      <c r="I1953" s="19">
        <v>15886711723</v>
      </c>
      <c r="J1953" s="19" t="s">
        <v>163</v>
      </c>
      <c r="K1953" s="19">
        <v>2</v>
      </c>
      <c r="L1953" s="19" t="s">
        <v>4113</v>
      </c>
      <c r="M1953" s="19" t="str">
        <f>VLOOKUP(G1953,[1]Sheet1!$G$1:$M$65536,7,0)</f>
        <v>，6214672440000820817</v>
      </c>
      <c r="N1953" s="19" t="str">
        <f>VLOOKUP(H1953,[2]Sheet1!$A$1:$E$65536,5,0)</f>
        <v>6214672440000820817</v>
      </c>
      <c r="O1953" s="19" t="s">
        <v>52</v>
      </c>
      <c r="P1953" s="19">
        <v>1</v>
      </c>
      <c r="Q1953" s="84">
        <f t="shared" si="48"/>
        <v>1</v>
      </c>
      <c r="R1953" s="26">
        <v>180</v>
      </c>
      <c r="S1953" s="26" t="str">
        <f>VLOOKUP(H1953,[2]Sheet1!$A$1:$F$65536,6,0)</f>
        <v>已激活</v>
      </c>
      <c r="T1953" s="58" t="str">
        <f t="shared" si="49"/>
        <v>对</v>
      </c>
    </row>
    <row r="1954" ht="21.95" customHeight="1" spans="1:20">
      <c r="A1954" s="19">
        <v>1945</v>
      </c>
      <c r="B1954" s="19" t="s">
        <v>43</v>
      </c>
      <c r="C1954" s="19" t="s">
        <v>44</v>
      </c>
      <c r="D1954" s="19" t="s">
        <v>45</v>
      </c>
      <c r="E1954" s="19" t="s">
        <v>3086</v>
      </c>
      <c r="F1954" s="19" t="s">
        <v>4113</v>
      </c>
      <c r="G1954" s="19" t="s">
        <v>4311</v>
      </c>
      <c r="H1954" s="101" t="s">
        <v>4312</v>
      </c>
      <c r="I1954" s="19">
        <v>13619824722</v>
      </c>
      <c r="J1954" s="19" t="s">
        <v>163</v>
      </c>
      <c r="K1954" s="19">
        <v>4</v>
      </c>
      <c r="L1954" s="19" t="s">
        <v>4113</v>
      </c>
      <c r="M1954" s="19" t="str">
        <f>VLOOKUP(G1954,[1]Sheet1!$G$1:$M$65536,7,0)</f>
        <v>，6214672440000819421</v>
      </c>
      <c r="N1954" s="19" t="str">
        <f>VLOOKUP(H1954,[2]Sheet1!$A$1:$E$65536,5,0)</f>
        <v>6214672440000819421</v>
      </c>
      <c r="O1954" s="19" t="s">
        <v>52</v>
      </c>
      <c r="P1954" s="19">
        <v>2</v>
      </c>
      <c r="Q1954" s="84">
        <f t="shared" si="48"/>
        <v>2</v>
      </c>
      <c r="R1954" s="26">
        <v>260</v>
      </c>
      <c r="S1954" s="26" t="str">
        <f>VLOOKUP(H1954,[2]Sheet1!$A$1:$F$65536,6,0)</f>
        <v>已激活</v>
      </c>
      <c r="T1954" s="58" t="str">
        <f t="shared" si="49"/>
        <v>对</v>
      </c>
    </row>
    <row r="1955" ht="21.95" customHeight="1" spans="1:20">
      <c r="A1955" s="19">
        <v>1946</v>
      </c>
      <c r="B1955" s="19" t="s">
        <v>43</v>
      </c>
      <c r="C1955" s="19" t="s">
        <v>44</v>
      </c>
      <c r="D1955" s="19" t="s">
        <v>45</v>
      </c>
      <c r="E1955" s="19" t="s">
        <v>3086</v>
      </c>
      <c r="F1955" s="19" t="s">
        <v>4113</v>
      </c>
      <c r="G1955" s="19" t="s">
        <v>4313</v>
      </c>
      <c r="H1955" s="101" t="s">
        <v>4314</v>
      </c>
      <c r="I1955" s="19">
        <v>13271450144</v>
      </c>
      <c r="J1955" s="19" t="s">
        <v>163</v>
      </c>
      <c r="K1955" s="19">
        <v>4</v>
      </c>
      <c r="L1955" s="19" t="s">
        <v>4113</v>
      </c>
      <c r="M1955" s="19" t="str">
        <f>VLOOKUP(G1955,[1]Sheet1!$G$1:$M$65536,7,0)</f>
        <v>，6214672440000825097</v>
      </c>
      <c r="N1955" s="19" t="str">
        <f>VLOOKUP(H1955,[2]Sheet1!$A$1:$E$65536,5,0)</f>
        <v>6214672440000825097</v>
      </c>
      <c r="O1955" s="19" t="s">
        <v>52</v>
      </c>
      <c r="P1955" s="19">
        <v>2</v>
      </c>
      <c r="Q1955" s="84">
        <f t="shared" si="48"/>
        <v>2</v>
      </c>
      <c r="R1955" s="26">
        <v>260</v>
      </c>
      <c r="S1955" s="26" t="str">
        <f>VLOOKUP(H1955,[2]Sheet1!$A$1:$F$65536,6,0)</f>
        <v>已激活</v>
      </c>
      <c r="T1955" s="58" t="str">
        <f t="shared" si="49"/>
        <v>对</v>
      </c>
    </row>
    <row r="1956" ht="21.95" customHeight="1" spans="1:20">
      <c r="A1956" s="19">
        <v>1947</v>
      </c>
      <c r="B1956" s="19" t="s">
        <v>43</v>
      </c>
      <c r="C1956" s="19" t="s">
        <v>44</v>
      </c>
      <c r="D1956" s="19" t="s">
        <v>45</v>
      </c>
      <c r="E1956" s="19" t="s">
        <v>3086</v>
      </c>
      <c r="F1956" s="19" t="s">
        <v>4113</v>
      </c>
      <c r="G1956" s="19" t="s">
        <v>4315</v>
      </c>
      <c r="H1956" s="101" t="s">
        <v>4316</v>
      </c>
      <c r="I1956" s="19">
        <v>13849561196</v>
      </c>
      <c r="J1956" s="19" t="s">
        <v>163</v>
      </c>
      <c r="K1956" s="19">
        <v>4</v>
      </c>
      <c r="L1956" s="19" t="s">
        <v>4113</v>
      </c>
      <c r="M1956" s="19" t="str">
        <f>VLOOKUP(G1956,[1]Sheet1!$G$1:$M$65536,7,0)</f>
        <v>，6214672440007583012</v>
      </c>
      <c r="N1956" s="19" t="str">
        <f>VLOOKUP(H1956,[2]Sheet1!$A$1:$E$65536,5,0)</f>
        <v>6214672440007583012</v>
      </c>
      <c r="O1956" s="19" t="s">
        <v>52</v>
      </c>
      <c r="P1956" s="19">
        <v>2</v>
      </c>
      <c r="Q1956" s="84">
        <f t="shared" si="48"/>
        <v>2</v>
      </c>
      <c r="R1956" s="26">
        <v>260</v>
      </c>
      <c r="S1956" s="26" t="str">
        <f>VLOOKUP(H1956,[2]Sheet1!$A$1:$F$65536,6,0)</f>
        <v>已激活</v>
      </c>
      <c r="T1956" s="58" t="str">
        <f t="shared" si="49"/>
        <v>对</v>
      </c>
    </row>
    <row r="1957" ht="21.95" customHeight="1" spans="1:20">
      <c r="A1957" s="19">
        <v>1948</v>
      </c>
      <c r="B1957" s="19" t="s">
        <v>43</v>
      </c>
      <c r="C1957" s="19" t="s">
        <v>44</v>
      </c>
      <c r="D1957" s="19" t="s">
        <v>45</v>
      </c>
      <c r="E1957" s="19" t="s">
        <v>3086</v>
      </c>
      <c r="F1957" s="19" t="s">
        <v>4113</v>
      </c>
      <c r="G1957" s="19" t="s">
        <v>4317</v>
      </c>
      <c r="H1957" s="19" t="s">
        <v>4318</v>
      </c>
      <c r="I1957" s="19">
        <v>18903759592</v>
      </c>
      <c r="J1957" s="19" t="s">
        <v>60</v>
      </c>
      <c r="K1957" s="19">
        <v>1</v>
      </c>
      <c r="L1957" s="19" t="s">
        <v>4113</v>
      </c>
      <c r="M1957" s="19" t="str">
        <f>VLOOKUP(G1957,[1]Sheet1!$G$1:$M$65536,7,0)</f>
        <v>,6214672440000823365</v>
      </c>
      <c r="N1957" s="19" t="str">
        <f>VLOOKUP(H1957,[2]Sheet1!$A$1:$E$65536,5,0)</f>
        <v>6214672440000823365</v>
      </c>
      <c r="O1957" s="19" t="s">
        <v>52</v>
      </c>
      <c r="P1957" s="19">
        <v>1</v>
      </c>
      <c r="Q1957" s="84">
        <f t="shared" si="48"/>
        <v>1</v>
      </c>
      <c r="R1957" s="26">
        <v>130</v>
      </c>
      <c r="S1957" s="26" t="str">
        <f>VLOOKUP(H1957,[2]Sheet1!$A$1:$F$65536,6,0)</f>
        <v>已激活</v>
      </c>
      <c r="T1957" s="58" t="str">
        <f t="shared" si="49"/>
        <v>对</v>
      </c>
    </row>
    <row r="1958" ht="21.95" customHeight="1" spans="1:20">
      <c r="A1958" s="19">
        <v>1949</v>
      </c>
      <c r="B1958" s="19" t="s">
        <v>43</v>
      </c>
      <c r="C1958" s="19" t="s">
        <v>44</v>
      </c>
      <c r="D1958" s="19" t="s">
        <v>45</v>
      </c>
      <c r="E1958" s="19" t="s">
        <v>3086</v>
      </c>
      <c r="F1958" s="19" t="s">
        <v>4113</v>
      </c>
      <c r="G1958" s="19" t="s">
        <v>4319</v>
      </c>
      <c r="H1958" s="101" t="s">
        <v>4320</v>
      </c>
      <c r="I1958" s="19">
        <v>19137533833</v>
      </c>
      <c r="J1958" s="19" t="s">
        <v>141</v>
      </c>
      <c r="K1958" s="19">
        <v>5</v>
      </c>
      <c r="L1958" s="19" t="s">
        <v>4113</v>
      </c>
      <c r="M1958" s="19" t="str">
        <f>VLOOKUP(G1958,[1]Sheet1!$G$1:$M$65536,7,0)</f>
        <v>，6214672440000825576</v>
      </c>
      <c r="N1958" s="19" t="str">
        <f>VLOOKUP(H1958,[2]Sheet1!$A$1:$E$65536,5,0)</f>
        <v>6214672440000825576</v>
      </c>
      <c r="O1958" s="19" t="s">
        <v>52</v>
      </c>
      <c r="P1958" s="19">
        <v>5</v>
      </c>
      <c r="Q1958" s="84">
        <f t="shared" si="48"/>
        <v>5</v>
      </c>
      <c r="R1958" s="26">
        <v>650</v>
      </c>
      <c r="S1958" s="26" t="str">
        <f>VLOOKUP(H1958,[2]Sheet1!$A$1:$F$65536,6,0)</f>
        <v>已激活</v>
      </c>
      <c r="T1958" s="58" t="str">
        <f t="shared" si="49"/>
        <v>对</v>
      </c>
    </row>
    <row r="1959" ht="21.95" customHeight="1" spans="1:20">
      <c r="A1959" s="19">
        <v>1950</v>
      </c>
      <c r="B1959" s="19" t="s">
        <v>43</v>
      </c>
      <c r="C1959" s="19" t="s">
        <v>44</v>
      </c>
      <c r="D1959" s="19" t="s">
        <v>45</v>
      </c>
      <c r="E1959" s="19" t="s">
        <v>3086</v>
      </c>
      <c r="F1959" s="19" t="s">
        <v>4113</v>
      </c>
      <c r="G1959" s="19" t="s">
        <v>4321</v>
      </c>
      <c r="H1959" s="101" t="s">
        <v>4322</v>
      </c>
      <c r="I1959" s="19">
        <v>15037542803</v>
      </c>
      <c r="J1959" s="19" t="s">
        <v>141</v>
      </c>
      <c r="K1959" s="19">
        <v>4</v>
      </c>
      <c r="L1959" s="19" t="s">
        <v>4113</v>
      </c>
      <c r="M1959" s="19" t="str">
        <f>VLOOKUP(G1959,[1]Sheet1!$G$1:$M$65536,7,0)</f>
        <v>，6214672440000819710</v>
      </c>
      <c r="N1959" s="19" t="str">
        <f>VLOOKUP(H1959,[2]Sheet1!$A$1:$E$65536,5,0)</f>
        <v>6214672440000819710</v>
      </c>
      <c r="O1959" s="19" t="s">
        <v>52</v>
      </c>
      <c r="P1959" s="19">
        <v>4</v>
      </c>
      <c r="Q1959" s="84">
        <f t="shared" si="48"/>
        <v>4</v>
      </c>
      <c r="R1959" s="26">
        <v>520</v>
      </c>
      <c r="S1959" s="26" t="str">
        <f>VLOOKUP(H1959,[2]Sheet1!$A$1:$F$65536,6,0)</f>
        <v>已激活</v>
      </c>
      <c r="T1959" s="58" t="str">
        <f t="shared" si="49"/>
        <v>对</v>
      </c>
    </row>
    <row r="1960" ht="21.95" customHeight="1" spans="1:20">
      <c r="A1960" s="19">
        <v>1951</v>
      </c>
      <c r="B1960" s="19" t="s">
        <v>43</v>
      </c>
      <c r="C1960" s="19" t="s">
        <v>44</v>
      </c>
      <c r="D1960" s="19" t="s">
        <v>45</v>
      </c>
      <c r="E1960" s="19" t="s">
        <v>3086</v>
      </c>
      <c r="F1960" s="19" t="s">
        <v>4113</v>
      </c>
      <c r="G1960" s="19" t="s">
        <v>4323</v>
      </c>
      <c r="H1960" s="101" t="s">
        <v>4324</v>
      </c>
      <c r="I1960" s="19">
        <v>13721886571</v>
      </c>
      <c r="J1960" s="19" t="s">
        <v>141</v>
      </c>
      <c r="K1960" s="19">
        <v>4</v>
      </c>
      <c r="L1960" s="19" t="s">
        <v>4113</v>
      </c>
      <c r="M1960" s="19" t="str">
        <f>VLOOKUP(G1960,[1]Sheet1!$G$1:$M$65536,7,0)</f>
        <v>，6214672440000823688</v>
      </c>
      <c r="N1960" s="19" t="str">
        <f>VLOOKUP(H1960,[2]Sheet1!$A$1:$E$65536,5,0)</f>
        <v>6214672440000823688</v>
      </c>
      <c r="O1960" s="19" t="s">
        <v>52</v>
      </c>
      <c r="P1960" s="19">
        <v>4</v>
      </c>
      <c r="Q1960" s="84">
        <f t="shared" si="48"/>
        <v>4</v>
      </c>
      <c r="R1960" s="26">
        <v>520</v>
      </c>
      <c r="S1960" s="26" t="str">
        <f>VLOOKUP(H1960,[2]Sheet1!$A$1:$F$65536,6,0)</f>
        <v>已激活</v>
      </c>
      <c r="T1960" s="58" t="str">
        <f t="shared" si="49"/>
        <v>对</v>
      </c>
    </row>
    <row r="1961" ht="21.95" customHeight="1" spans="1:20">
      <c r="A1961" s="19">
        <v>1952</v>
      </c>
      <c r="B1961" s="19" t="s">
        <v>43</v>
      </c>
      <c r="C1961" s="19" t="s">
        <v>44</v>
      </c>
      <c r="D1961" s="19" t="s">
        <v>45</v>
      </c>
      <c r="E1961" s="19" t="s">
        <v>3086</v>
      </c>
      <c r="F1961" s="19" t="s">
        <v>4113</v>
      </c>
      <c r="G1961" s="19" t="s">
        <v>4325</v>
      </c>
      <c r="H1961" s="101" t="s">
        <v>4326</v>
      </c>
      <c r="I1961" s="19">
        <v>13461109081</v>
      </c>
      <c r="J1961" s="19" t="s">
        <v>141</v>
      </c>
      <c r="K1961" s="19">
        <v>2</v>
      </c>
      <c r="L1961" s="19" t="s">
        <v>4113</v>
      </c>
      <c r="M1961" s="19" t="str">
        <f>VLOOKUP(G1961,[1]Sheet1!$G$1:$M$65536,7,0)</f>
        <v>，6214672440000819702</v>
      </c>
      <c r="N1961" s="19" t="str">
        <f>VLOOKUP(H1961,[2]Sheet1!$A$1:$E$65536,5,0)</f>
        <v>6214672440000819702</v>
      </c>
      <c r="O1961" s="19" t="s">
        <v>52</v>
      </c>
      <c r="P1961" s="19">
        <v>2</v>
      </c>
      <c r="Q1961" s="84">
        <f t="shared" si="48"/>
        <v>2</v>
      </c>
      <c r="R1961" s="26">
        <v>260</v>
      </c>
      <c r="S1961" s="26" t="str">
        <f>VLOOKUP(H1961,[2]Sheet1!$A$1:$F$65536,6,0)</f>
        <v>已激活</v>
      </c>
      <c r="T1961" s="58" t="str">
        <f t="shared" si="49"/>
        <v>对</v>
      </c>
    </row>
    <row r="1962" ht="21.95" customHeight="1" spans="1:20">
      <c r="A1962" s="19">
        <v>1953</v>
      </c>
      <c r="B1962" s="19" t="s">
        <v>43</v>
      </c>
      <c r="C1962" s="19" t="s">
        <v>44</v>
      </c>
      <c r="D1962" s="19" t="s">
        <v>45</v>
      </c>
      <c r="E1962" s="19" t="s">
        <v>3086</v>
      </c>
      <c r="F1962" s="19" t="s">
        <v>4113</v>
      </c>
      <c r="G1962" s="19" t="s">
        <v>4327</v>
      </c>
      <c r="H1962" s="101" t="s">
        <v>4328</v>
      </c>
      <c r="I1962" s="19">
        <v>13781089313</v>
      </c>
      <c r="J1962" s="19" t="s">
        <v>141</v>
      </c>
      <c r="K1962" s="19">
        <v>2</v>
      </c>
      <c r="L1962" s="19" t="s">
        <v>4113</v>
      </c>
      <c r="M1962" s="19" t="str">
        <f>VLOOKUP(G1962,[1]Sheet1!$G$1:$M$65536,7,0)</f>
        <v>，6214672440006335877</v>
      </c>
      <c r="N1962" s="19" t="str">
        <f>VLOOKUP(H1962,[2]Sheet1!$A$1:$E$65536,5,0)</f>
        <v>6214672440006335877</v>
      </c>
      <c r="O1962" s="19" t="s">
        <v>52</v>
      </c>
      <c r="P1962" s="19">
        <v>2</v>
      </c>
      <c r="Q1962" s="84">
        <f t="shared" si="48"/>
        <v>2</v>
      </c>
      <c r="R1962" s="26">
        <v>260</v>
      </c>
      <c r="S1962" s="26" t="str">
        <f>VLOOKUP(H1962,[2]Sheet1!$A$1:$F$65536,6,0)</f>
        <v>已激活</v>
      </c>
      <c r="T1962" s="58" t="str">
        <f t="shared" si="49"/>
        <v>对</v>
      </c>
    </row>
    <row r="1963" ht="21.95" customHeight="1" spans="1:20">
      <c r="A1963" s="19">
        <v>1954</v>
      </c>
      <c r="B1963" s="19" t="s">
        <v>43</v>
      </c>
      <c r="C1963" s="19" t="s">
        <v>44</v>
      </c>
      <c r="D1963" s="19" t="s">
        <v>45</v>
      </c>
      <c r="E1963" s="19" t="s">
        <v>3086</v>
      </c>
      <c r="F1963" s="19" t="s">
        <v>4113</v>
      </c>
      <c r="G1963" s="19" t="s">
        <v>4329</v>
      </c>
      <c r="H1963" s="101" t="s">
        <v>4330</v>
      </c>
      <c r="I1963" s="19"/>
      <c r="J1963" s="19" t="s">
        <v>550</v>
      </c>
      <c r="K1963" s="19">
        <v>1</v>
      </c>
      <c r="L1963" s="19" t="s">
        <v>4113</v>
      </c>
      <c r="M1963" s="19" t="str">
        <f>VLOOKUP(G1963,[1]Sheet1!$G$1:$M$65536,7,0)</f>
        <v>，6214672440000819694</v>
      </c>
      <c r="N1963" s="19" t="str">
        <f>VLOOKUP(H1963,[2]Sheet1!$A$1:$E$65536,5,0)</f>
        <v>6214672440000819694</v>
      </c>
      <c r="O1963" s="19" t="s">
        <v>52</v>
      </c>
      <c r="P1963" s="19">
        <v>1</v>
      </c>
      <c r="Q1963" s="84">
        <f t="shared" si="48"/>
        <v>1</v>
      </c>
      <c r="R1963" s="26">
        <v>130</v>
      </c>
      <c r="S1963" s="26" t="str">
        <f>VLOOKUP(H1963,[2]Sheet1!$A$1:$F$65536,6,0)</f>
        <v>已激活</v>
      </c>
      <c r="T1963" s="58" t="str">
        <f t="shared" si="49"/>
        <v>对</v>
      </c>
    </row>
    <row r="1964" ht="21.95" customHeight="1" spans="1:20">
      <c r="A1964" s="19">
        <v>1955</v>
      </c>
      <c r="B1964" s="19" t="s">
        <v>43</v>
      </c>
      <c r="C1964" s="19" t="s">
        <v>44</v>
      </c>
      <c r="D1964" s="19" t="s">
        <v>45</v>
      </c>
      <c r="E1964" s="19" t="s">
        <v>3086</v>
      </c>
      <c r="F1964" s="19" t="s">
        <v>4113</v>
      </c>
      <c r="G1964" s="19" t="s">
        <v>4331</v>
      </c>
      <c r="H1964" s="19" t="s">
        <v>4332</v>
      </c>
      <c r="I1964" s="19">
        <v>18137599268</v>
      </c>
      <c r="J1964" s="19" t="s">
        <v>60</v>
      </c>
      <c r="K1964" s="19">
        <v>2</v>
      </c>
      <c r="L1964" s="19" t="s">
        <v>4113</v>
      </c>
      <c r="M1964" s="19" t="str">
        <f>VLOOKUP(G1964,[1]Sheet1!$G$1:$M$65536,7,0)</f>
        <v>,6214672440000823266</v>
      </c>
      <c r="N1964" s="19" t="str">
        <f>VLOOKUP(H1964,[2]Sheet1!$A$1:$E$65536,5,0)</f>
        <v>6214672440000823266</v>
      </c>
      <c r="O1964" s="19" t="s">
        <v>52</v>
      </c>
      <c r="P1964" s="19">
        <v>2</v>
      </c>
      <c r="Q1964" s="84">
        <f t="shared" si="48"/>
        <v>2</v>
      </c>
      <c r="R1964" s="26">
        <v>260</v>
      </c>
      <c r="S1964" s="26" t="str">
        <f>VLOOKUP(H1964,[2]Sheet1!$A$1:$F$65536,6,0)</f>
        <v>已激活</v>
      </c>
      <c r="T1964" s="58" t="str">
        <f t="shared" si="49"/>
        <v>对</v>
      </c>
    </row>
    <row r="1965" ht="21.95" customHeight="1" spans="1:20">
      <c r="A1965" s="19">
        <v>1956</v>
      </c>
      <c r="B1965" s="19" t="s">
        <v>43</v>
      </c>
      <c r="C1965" s="19" t="s">
        <v>44</v>
      </c>
      <c r="D1965" s="19" t="s">
        <v>45</v>
      </c>
      <c r="E1965" s="19" t="s">
        <v>3086</v>
      </c>
      <c r="F1965" s="19" t="s">
        <v>4113</v>
      </c>
      <c r="G1965" s="19" t="s">
        <v>4333</v>
      </c>
      <c r="H1965" s="101" t="s">
        <v>4334</v>
      </c>
      <c r="I1965" s="19">
        <v>13213842452</v>
      </c>
      <c r="J1965" s="19" t="s">
        <v>60</v>
      </c>
      <c r="K1965" s="19">
        <v>2</v>
      </c>
      <c r="L1965" s="19" t="s">
        <v>4113</v>
      </c>
      <c r="M1965" s="19" t="str">
        <f>VLOOKUP(G1965,[1]Sheet1!$G$1:$M$65536,7,0)</f>
        <v>，6214672440000823639</v>
      </c>
      <c r="N1965" s="19" t="str">
        <f>VLOOKUP(H1965,[2]Sheet1!$A$1:$E$65536,5,0)</f>
        <v>6214672440000823639</v>
      </c>
      <c r="O1965" s="19" t="s">
        <v>52</v>
      </c>
      <c r="P1965" s="19">
        <v>2</v>
      </c>
      <c r="Q1965" s="84">
        <f t="shared" si="48"/>
        <v>2</v>
      </c>
      <c r="R1965" s="26">
        <v>260</v>
      </c>
      <c r="S1965" s="26" t="str">
        <f>VLOOKUP(H1965,[2]Sheet1!$A$1:$F$65536,6,0)</f>
        <v>已激活</v>
      </c>
      <c r="T1965" s="58" t="str">
        <f t="shared" si="49"/>
        <v>对</v>
      </c>
    </row>
    <row r="1966" ht="21.95" customHeight="1" spans="1:20">
      <c r="A1966" s="19">
        <v>1957</v>
      </c>
      <c r="B1966" s="19" t="s">
        <v>43</v>
      </c>
      <c r="C1966" s="19" t="s">
        <v>44</v>
      </c>
      <c r="D1966" s="19" t="s">
        <v>45</v>
      </c>
      <c r="E1966" s="19" t="s">
        <v>3086</v>
      </c>
      <c r="F1966" s="19" t="s">
        <v>4113</v>
      </c>
      <c r="G1966" s="19" t="s">
        <v>4335</v>
      </c>
      <c r="H1966" s="101" t="s">
        <v>4336</v>
      </c>
      <c r="I1966" s="19">
        <v>15503753261</v>
      </c>
      <c r="J1966" s="19" t="s">
        <v>60</v>
      </c>
      <c r="K1966" s="19">
        <v>2</v>
      </c>
      <c r="L1966" s="19" t="s">
        <v>4113</v>
      </c>
      <c r="M1966" s="19" t="str">
        <f>VLOOKUP(G1966,[1]Sheet1!$G$1:$M$65536,7,0)</f>
        <v>，6214672440007343979</v>
      </c>
      <c r="N1966" s="19" t="str">
        <f>VLOOKUP(H1966,[2]Sheet1!$A$1:$E$65536,5,0)</f>
        <v>6214672440007343979</v>
      </c>
      <c r="O1966" s="19" t="s">
        <v>52</v>
      </c>
      <c r="P1966" s="19">
        <v>2</v>
      </c>
      <c r="Q1966" s="84">
        <f t="shared" si="48"/>
        <v>2</v>
      </c>
      <c r="R1966" s="26">
        <v>260</v>
      </c>
      <c r="S1966" s="26" t="str">
        <f>VLOOKUP(H1966,[2]Sheet1!$A$1:$F$65536,6,0)</f>
        <v>已激活</v>
      </c>
      <c r="T1966" s="58" t="str">
        <f t="shared" si="49"/>
        <v>对</v>
      </c>
    </row>
    <row r="1967" ht="21.95" customHeight="1" spans="1:20">
      <c r="A1967" s="19">
        <v>1958</v>
      </c>
      <c r="B1967" s="19" t="s">
        <v>43</v>
      </c>
      <c r="C1967" s="19" t="s">
        <v>44</v>
      </c>
      <c r="D1967" s="19" t="s">
        <v>45</v>
      </c>
      <c r="E1967" s="19" t="s">
        <v>3086</v>
      </c>
      <c r="F1967" s="19" t="s">
        <v>4113</v>
      </c>
      <c r="G1967" s="19" t="s">
        <v>4337</v>
      </c>
      <c r="H1967" s="101" t="s">
        <v>4338</v>
      </c>
      <c r="I1967" s="19">
        <v>15737592711</v>
      </c>
      <c r="J1967" s="19" t="s">
        <v>60</v>
      </c>
      <c r="K1967" s="19">
        <v>3</v>
      </c>
      <c r="L1967" s="19" t="s">
        <v>4113</v>
      </c>
      <c r="M1967" s="19" t="str">
        <f>VLOOKUP(G1967,[1]Sheet1!$G$1:$M$65536,7,0)</f>
        <v>，6217211707004945399</v>
      </c>
      <c r="N1967" s="19" t="str">
        <f>VLOOKUP(H1967,[2]Sheet1!$A$1:$E$65536,5,0)</f>
        <v>6217211707004945399</v>
      </c>
      <c r="O1967" s="19" t="s">
        <v>52</v>
      </c>
      <c r="P1967" s="19">
        <v>3</v>
      </c>
      <c r="Q1967" s="84">
        <f t="shared" si="48"/>
        <v>3</v>
      </c>
      <c r="R1967" s="26">
        <v>390</v>
      </c>
      <c r="S1967" s="26" t="str">
        <f>VLOOKUP(H1967,[2]Sheet1!$A$1:$F$65536,6,0)</f>
        <v>已激活</v>
      </c>
      <c r="T1967" s="58" t="str">
        <f t="shared" si="49"/>
        <v>对</v>
      </c>
    </row>
    <row r="1968" ht="21.95" customHeight="1" spans="1:20">
      <c r="A1968" s="19">
        <v>1959</v>
      </c>
      <c r="B1968" s="19" t="s">
        <v>43</v>
      </c>
      <c r="C1968" s="19" t="s">
        <v>44</v>
      </c>
      <c r="D1968" s="19" t="s">
        <v>45</v>
      </c>
      <c r="E1968" s="19" t="s">
        <v>3086</v>
      </c>
      <c r="F1968" s="19" t="s">
        <v>4113</v>
      </c>
      <c r="G1968" s="19" t="s">
        <v>4339</v>
      </c>
      <c r="H1968" s="19" t="s">
        <v>4340</v>
      </c>
      <c r="I1968" s="19">
        <v>15136995861</v>
      </c>
      <c r="J1968" s="19" t="s">
        <v>60</v>
      </c>
      <c r="K1968" s="19">
        <v>5</v>
      </c>
      <c r="L1968" s="19" t="s">
        <v>4113</v>
      </c>
      <c r="M1968" s="19" t="str">
        <f>VLOOKUP(G1968,[1]Sheet1!$G$1:$M$65536,7,0)</f>
        <v>,6214672440006334888</v>
      </c>
      <c r="N1968" s="19" t="str">
        <f>VLOOKUP(H1968,[2]Sheet1!$A$1:$E$65536,5,0)</f>
        <v>6214672440006334888</v>
      </c>
      <c r="O1968" s="19" t="s">
        <v>52</v>
      </c>
      <c r="P1968" s="19">
        <v>5</v>
      </c>
      <c r="Q1968" s="84">
        <f t="shared" si="48"/>
        <v>5</v>
      </c>
      <c r="R1968" s="26">
        <v>650</v>
      </c>
      <c r="S1968" s="26" t="str">
        <f>VLOOKUP(H1968,[2]Sheet1!$A$1:$F$65536,6,0)</f>
        <v>已开户</v>
      </c>
      <c r="T1968" s="58" t="str">
        <f t="shared" si="49"/>
        <v>对</v>
      </c>
    </row>
    <row r="1969" ht="21.95" customHeight="1" spans="1:20">
      <c r="A1969" s="19">
        <v>1960</v>
      </c>
      <c r="B1969" s="19" t="s">
        <v>43</v>
      </c>
      <c r="C1969" s="19" t="s">
        <v>44</v>
      </c>
      <c r="D1969" s="19" t="s">
        <v>45</v>
      </c>
      <c r="E1969" s="19" t="s">
        <v>3086</v>
      </c>
      <c r="F1969" s="19" t="s">
        <v>4113</v>
      </c>
      <c r="G1969" s="19" t="s">
        <v>4341</v>
      </c>
      <c r="H1969" s="101" t="s">
        <v>4342</v>
      </c>
      <c r="I1969" s="19">
        <v>13733771895</v>
      </c>
      <c r="J1969" s="19" t="s">
        <v>163</v>
      </c>
      <c r="K1969" s="19">
        <v>1</v>
      </c>
      <c r="L1969" s="19" t="s">
        <v>4113</v>
      </c>
      <c r="M1969" s="19" t="str">
        <f>VLOOKUP(G1969,[1]Sheet1!$G$1:$M$65536,7,0)</f>
        <v>，6214672440000825410</v>
      </c>
      <c r="N1969" s="19" t="str">
        <f>VLOOKUP(H1969,[2]Sheet1!$A$1:$E$65536,5,0)</f>
        <v>6214672440000825410</v>
      </c>
      <c r="O1969" s="19" t="s">
        <v>52</v>
      </c>
      <c r="P1969" s="19">
        <v>1</v>
      </c>
      <c r="Q1969" s="84">
        <f t="shared" si="48"/>
        <v>1</v>
      </c>
      <c r="R1969" s="26">
        <v>130</v>
      </c>
      <c r="S1969" s="26" t="str">
        <f>VLOOKUP(H1969,[2]Sheet1!$A$1:$F$65536,6,0)</f>
        <v>已激活</v>
      </c>
      <c r="T1969" s="58" t="str">
        <f t="shared" si="49"/>
        <v>对</v>
      </c>
    </row>
    <row r="1970" ht="21.95" customHeight="1" spans="1:20">
      <c r="A1970" s="19">
        <v>1961</v>
      </c>
      <c r="B1970" s="19" t="s">
        <v>43</v>
      </c>
      <c r="C1970" s="19" t="s">
        <v>44</v>
      </c>
      <c r="D1970" s="19" t="s">
        <v>45</v>
      </c>
      <c r="E1970" s="19" t="s">
        <v>3086</v>
      </c>
      <c r="F1970" s="19" t="s">
        <v>4113</v>
      </c>
      <c r="G1970" s="19" t="s">
        <v>4343</v>
      </c>
      <c r="H1970" s="101" t="s">
        <v>4344</v>
      </c>
      <c r="I1970" s="19">
        <v>18239738600</v>
      </c>
      <c r="J1970" s="19" t="s">
        <v>163</v>
      </c>
      <c r="K1970" s="19">
        <v>2</v>
      </c>
      <c r="L1970" s="19" t="s">
        <v>4113</v>
      </c>
      <c r="M1970" s="19" t="str">
        <f>VLOOKUP(G1970,[1]Sheet1!$G$1:$M$65536,7,0)</f>
        <v>，6214672440000822581</v>
      </c>
      <c r="N1970" s="19" t="str">
        <f>VLOOKUP(H1970,[2]Sheet1!$A$1:$E$65536,5,0)</f>
        <v>6214672440000822581</v>
      </c>
      <c r="O1970" s="19" t="s">
        <v>52</v>
      </c>
      <c r="P1970" s="19">
        <v>1</v>
      </c>
      <c r="Q1970" s="84">
        <f t="shared" si="48"/>
        <v>1</v>
      </c>
      <c r="R1970" s="26">
        <v>130</v>
      </c>
      <c r="S1970" s="26" t="str">
        <f>VLOOKUP(H1970,[2]Sheet1!$A$1:$F$65536,6,0)</f>
        <v>已激活</v>
      </c>
      <c r="T1970" s="58" t="str">
        <f t="shared" si="49"/>
        <v>对</v>
      </c>
    </row>
    <row r="1971" ht="21.95" customHeight="1" spans="1:20">
      <c r="A1971" s="19">
        <v>1962</v>
      </c>
      <c r="B1971" s="19" t="s">
        <v>43</v>
      </c>
      <c r="C1971" s="19" t="s">
        <v>44</v>
      </c>
      <c r="D1971" s="19" t="s">
        <v>45</v>
      </c>
      <c r="E1971" s="19" t="s">
        <v>3086</v>
      </c>
      <c r="F1971" s="19" t="s">
        <v>4113</v>
      </c>
      <c r="G1971" s="19" t="s">
        <v>4345</v>
      </c>
      <c r="H1971" s="101" t="s">
        <v>4346</v>
      </c>
      <c r="I1971" s="19">
        <v>18738926766</v>
      </c>
      <c r="J1971" s="19" t="s">
        <v>163</v>
      </c>
      <c r="K1971" s="19">
        <v>2</v>
      </c>
      <c r="L1971" s="19" t="s">
        <v>4113</v>
      </c>
      <c r="M1971" s="19" t="str">
        <f>VLOOKUP(G1971,[1]Sheet1!$G$1:$M$65536,7,0)</f>
        <v>，6214672440006329912</v>
      </c>
      <c r="N1971" s="19" t="str">
        <f>VLOOKUP(H1971,[2]Sheet1!$A$1:$E$65536,5,0)</f>
        <v>6214672440006329912</v>
      </c>
      <c r="O1971" s="19" t="s">
        <v>52</v>
      </c>
      <c r="P1971" s="19">
        <v>1</v>
      </c>
      <c r="Q1971" s="84">
        <f t="shared" si="48"/>
        <v>1</v>
      </c>
      <c r="R1971" s="26">
        <v>130</v>
      </c>
      <c r="S1971" s="26" t="str">
        <f>VLOOKUP(H1971,[2]Sheet1!$A$1:$F$65536,6,0)</f>
        <v>已激活</v>
      </c>
      <c r="T1971" s="58" t="str">
        <f t="shared" si="49"/>
        <v>对</v>
      </c>
    </row>
    <row r="1972" ht="21.95" customHeight="1" spans="1:20">
      <c r="A1972" s="19">
        <v>1963</v>
      </c>
      <c r="B1972" s="19" t="s">
        <v>43</v>
      </c>
      <c r="C1972" s="19" t="s">
        <v>44</v>
      </c>
      <c r="D1972" s="19" t="s">
        <v>45</v>
      </c>
      <c r="E1972" s="19" t="s">
        <v>3086</v>
      </c>
      <c r="F1972" s="19" t="s">
        <v>4347</v>
      </c>
      <c r="G1972" s="19" t="s">
        <v>4348</v>
      </c>
      <c r="H1972" s="19" t="s">
        <v>4349</v>
      </c>
      <c r="I1972" s="19">
        <v>13733935833</v>
      </c>
      <c r="J1972" s="19" t="s">
        <v>60</v>
      </c>
      <c r="K1972" s="19">
        <v>2</v>
      </c>
      <c r="L1972" s="19" t="s">
        <v>4347</v>
      </c>
      <c r="M1972" s="19" t="str">
        <f>VLOOKUP(G1972,[1]Sheet1!$G$1:$M$65536,7,0)</f>
        <v>6214672440006390930</v>
      </c>
      <c r="N1972" s="19" t="str">
        <f>VLOOKUP(H1972,[2]Sheet1!$A$1:$E$65536,5,0)</f>
        <v>6214672440006390930</v>
      </c>
      <c r="O1972" s="19" t="s">
        <v>52</v>
      </c>
      <c r="P1972" s="19">
        <v>2</v>
      </c>
      <c r="Q1972" s="84">
        <f t="shared" si="48"/>
        <v>2</v>
      </c>
      <c r="R1972" s="26">
        <v>260</v>
      </c>
      <c r="S1972" s="26" t="str">
        <f>VLOOKUP(H1972,[2]Sheet1!$A$1:$F$65536,6,0)</f>
        <v>已激活</v>
      </c>
      <c r="T1972" s="58" t="str">
        <f t="shared" si="49"/>
        <v>对</v>
      </c>
    </row>
    <row r="1973" ht="21.95" customHeight="1" spans="1:20">
      <c r="A1973" s="19">
        <v>1964</v>
      </c>
      <c r="B1973" s="19" t="s">
        <v>43</v>
      </c>
      <c r="C1973" s="19" t="s">
        <v>44</v>
      </c>
      <c r="D1973" s="19" t="s">
        <v>45</v>
      </c>
      <c r="E1973" s="19" t="s">
        <v>3086</v>
      </c>
      <c r="F1973" s="19" t="s">
        <v>4347</v>
      </c>
      <c r="G1973" s="19" t="s">
        <v>4350</v>
      </c>
      <c r="H1973" s="19" t="s">
        <v>4351</v>
      </c>
      <c r="I1973" s="19">
        <v>13949456986</v>
      </c>
      <c r="J1973" s="19" t="s">
        <v>60</v>
      </c>
      <c r="K1973" s="19">
        <v>3</v>
      </c>
      <c r="L1973" s="19" t="s">
        <v>4347</v>
      </c>
      <c r="M1973" s="19" t="str">
        <f>VLOOKUP(G1973,[1]Sheet1!$G$1:$M$65536,7,0)</f>
        <v>6214672440006387050</v>
      </c>
      <c r="N1973" s="19" t="str">
        <f>VLOOKUP(H1973,[2]Sheet1!$A$1:$E$65536,5,0)</f>
        <v>6214672440006387050</v>
      </c>
      <c r="O1973" s="19" t="s">
        <v>52</v>
      </c>
      <c r="P1973" s="19">
        <v>3</v>
      </c>
      <c r="Q1973" s="84">
        <f t="shared" ref="Q1973:Q2036" si="50">P1973</f>
        <v>3</v>
      </c>
      <c r="R1973" s="26">
        <v>390</v>
      </c>
      <c r="S1973" s="26" t="str">
        <f>VLOOKUP(H1973,[2]Sheet1!$A$1:$F$65536,6,0)</f>
        <v>已激活</v>
      </c>
      <c r="T1973" s="58" t="str">
        <f t="shared" si="49"/>
        <v>对</v>
      </c>
    </row>
    <row r="1974" ht="21.95" customHeight="1" spans="1:20">
      <c r="A1974" s="19">
        <v>1965</v>
      </c>
      <c r="B1974" s="19" t="s">
        <v>43</v>
      </c>
      <c r="C1974" s="19" t="s">
        <v>44</v>
      </c>
      <c r="D1974" s="19" t="s">
        <v>45</v>
      </c>
      <c r="E1974" s="19" t="s">
        <v>3086</v>
      </c>
      <c r="F1974" s="19" t="s">
        <v>4347</v>
      </c>
      <c r="G1974" s="19" t="s">
        <v>4352</v>
      </c>
      <c r="H1974" s="19" t="s">
        <v>4353</v>
      </c>
      <c r="I1974" s="19">
        <v>15137589801</v>
      </c>
      <c r="J1974" s="19" t="s">
        <v>60</v>
      </c>
      <c r="K1974" s="19">
        <v>4</v>
      </c>
      <c r="L1974" s="19" t="s">
        <v>4347</v>
      </c>
      <c r="M1974" s="19" t="str">
        <f>VLOOKUP(G1974,[1]Sheet1!$G$1:$M$65536,7,0)</f>
        <v>6214672440006391383</v>
      </c>
      <c r="N1974" s="19" t="str">
        <f>VLOOKUP(H1974,[2]Sheet1!$A$1:$E$65536,5,0)</f>
        <v>6214672440006391383</v>
      </c>
      <c r="O1974" s="19" t="s">
        <v>52</v>
      </c>
      <c r="P1974" s="19">
        <v>4</v>
      </c>
      <c r="Q1974" s="84">
        <f t="shared" si="50"/>
        <v>4</v>
      </c>
      <c r="R1974" s="26">
        <v>520</v>
      </c>
      <c r="S1974" s="26" t="str">
        <f>VLOOKUP(H1974,[2]Sheet1!$A$1:$F$65536,6,0)</f>
        <v>已激活</v>
      </c>
      <c r="T1974" s="58" t="str">
        <f t="shared" si="49"/>
        <v>对</v>
      </c>
    </row>
    <row r="1975" ht="21.95" customHeight="1" spans="1:20">
      <c r="A1975" s="19">
        <v>1966</v>
      </c>
      <c r="B1975" s="19" t="s">
        <v>43</v>
      </c>
      <c r="C1975" s="19" t="s">
        <v>44</v>
      </c>
      <c r="D1975" s="19" t="s">
        <v>45</v>
      </c>
      <c r="E1975" s="19" t="s">
        <v>3086</v>
      </c>
      <c r="F1975" s="19" t="s">
        <v>4347</v>
      </c>
      <c r="G1975" s="19" t="s">
        <v>4354</v>
      </c>
      <c r="H1975" s="19" t="s">
        <v>4355</v>
      </c>
      <c r="I1975" s="19">
        <v>15993567418</v>
      </c>
      <c r="J1975" s="19" t="s">
        <v>60</v>
      </c>
      <c r="K1975" s="19">
        <v>3</v>
      </c>
      <c r="L1975" s="19" t="s">
        <v>4347</v>
      </c>
      <c r="M1975" s="19" t="str">
        <f>VLOOKUP(G1975,[1]Sheet1!$G$1:$M$65536,7,0)</f>
        <v>6214672440000830303</v>
      </c>
      <c r="N1975" s="19" t="str">
        <f>VLOOKUP(H1975,[2]Sheet1!$A$1:$E$65536,5,0)</f>
        <v>6214672440000830303</v>
      </c>
      <c r="O1975" s="19" t="s">
        <v>52</v>
      </c>
      <c r="P1975" s="19">
        <v>3</v>
      </c>
      <c r="Q1975" s="84">
        <f t="shared" si="50"/>
        <v>3</v>
      </c>
      <c r="R1975" s="26">
        <v>390</v>
      </c>
      <c r="S1975" s="26" t="str">
        <f>VLOOKUP(H1975,[2]Sheet1!$A$1:$F$65536,6,0)</f>
        <v>已激活</v>
      </c>
      <c r="T1975" s="58" t="str">
        <f t="shared" si="49"/>
        <v>对</v>
      </c>
    </row>
    <row r="1976" ht="21.95" customHeight="1" spans="1:20">
      <c r="A1976" s="19">
        <v>1967</v>
      </c>
      <c r="B1976" s="19" t="s">
        <v>43</v>
      </c>
      <c r="C1976" s="19" t="s">
        <v>44</v>
      </c>
      <c r="D1976" s="19" t="s">
        <v>45</v>
      </c>
      <c r="E1976" s="19" t="s">
        <v>3086</v>
      </c>
      <c r="F1976" s="19" t="s">
        <v>4347</v>
      </c>
      <c r="G1976" s="19" t="s">
        <v>4356</v>
      </c>
      <c r="H1976" s="19" t="s">
        <v>4357</v>
      </c>
      <c r="I1976" s="19">
        <v>17303904474</v>
      </c>
      <c r="J1976" s="19" t="s">
        <v>60</v>
      </c>
      <c r="K1976" s="19">
        <v>1</v>
      </c>
      <c r="L1976" s="19" t="s">
        <v>4347</v>
      </c>
      <c r="M1976" s="19" t="str">
        <f>VLOOKUP(G1976,[1]Sheet1!$G$1:$M$65536,7,0)</f>
        <v>6214672440006390476</v>
      </c>
      <c r="N1976" s="19" t="str">
        <f>VLOOKUP(H1976,[2]Sheet1!$A$1:$E$65536,5,0)</f>
        <v>6214672440006390476</v>
      </c>
      <c r="O1976" s="19" t="s">
        <v>52</v>
      </c>
      <c r="P1976" s="19">
        <v>1</v>
      </c>
      <c r="Q1976" s="84">
        <f t="shared" si="50"/>
        <v>1</v>
      </c>
      <c r="R1976" s="26">
        <v>130</v>
      </c>
      <c r="S1976" s="26" t="str">
        <f>VLOOKUP(H1976,[2]Sheet1!$A$1:$F$65536,6,0)</f>
        <v>已激活</v>
      </c>
      <c r="T1976" s="58" t="str">
        <f t="shared" si="49"/>
        <v>对</v>
      </c>
    </row>
    <row r="1977" ht="21.95" customHeight="1" spans="1:20">
      <c r="A1977" s="19">
        <v>1968</v>
      </c>
      <c r="B1977" s="19" t="s">
        <v>43</v>
      </c>
      <c r="C1977" s="19" t="s">
        <v>44</v>
      </c>
      <c r="D1977" s="19" t="s">
        <v>45</v>
      </c>
      <c r="E1977" s="19" t="s">
        <v>3086</v>
      </c>
      <c r="F1977" s="19" t="s">
        <v>4347</v>
      </c>
      <c r="G1977" s="19" t="s">
        <v>4358</v>
      </c>
      <c r="H1977" s="19" t="s">
        <v>4359</v>
      </c>
      <c r="I1977" s="19">
        <v>13087042970</v>
      </c>
      <c r="J1977" s="19" t="s">
        <v>60</v>
      </c>
      <c r="K1977" s="19">
        <v>1</v>
      </c>
      <c r="L1977" s="19" t="s">
        <v>4347</v>
      </c>
      <c r="M1977" s="19" t="str">
        <f>VLOOKUP(G1977,[1]Sheet1!$G$1:$M$65536,7,0)</f>
        <v>6214672440007342294</v>
      </c>
      <c r="N1977" s="19" t="str">
        <f>VLOOKUP(H1977,[2]Sheet1!$A$1:$E$65536,5,0)</f>
        <v>6214672440007342294</v>
      </c>
      <c r="O1977" s="19" t="s">
        <v>52</v>
      </c>
      <c r="P1977" s="19">
        <v>1</v>
      </c>
      <c r="Q1977" s="84">
        <f t="shared" si="50"/>
        <v>1</v>
      </c>
      <c r="R1977" s="26">
        <v>130</v>
      </c>
      <c r="S1977" s="26" t="str">
        <f>VLOOKUP(H1977,[2]Sheet1!$A$1:$F$65536,6,0)</f>
        <v>已激活</v>
      </c>
      <c r="T1977" s="58" t="str">
        <f t="shared" si="49"/>
        <v>对</v>
      </c>
    </row>
    <row r="1978" ht="21.95" customHeight="1" spans="1:20">
      <c r="A1978" s="19">
        <v>1969</v>
      </c>
      <c r="B1978" s="19" t="s">
        <v>43</v>
      </c>
      <c r="C1978" s="19" t="s">
        <v>44</v>
      </c>
      <c r="D1978" s="19" t="s">
        <v>45</v>
      </c>
      <c r="E1978" s="19" t="s">
        <v>3086</v>
      </c>
      <c r="F1978" s="19" t="s">
        <v>4347</v>
      </c>
      <c r="G1978" s="19" t="s">
        <v>4360</v>
      </c>
      <c r="H1978" s="19" t="s">
        <v>4361</v>
      </c>
      <c r="I1978" s="19">
        <v>17719070288</v>
      </c>
      <c r="J1978" s="19" t="s">
        <v>60</v>
      </c>
      <c r="K1978" s="19">
        <v>1</v>
      </c>
      <c r="L1978" s="19" t="s">
        <v>4347</v>
      </c>
      <c r="M1978" s="19" t="str">
        <f>VLOOKUP(G1978,[1]Sheet1!$G$1:$M$65536,7,0)</f>
        <v>6214672440007320217</v>
      </c>
      <c r="N1978" s="19" t="str">
        <f>VLOOKUP(H1978,[2]Sheet1!$A$1:$E$65536,5,0)</f>
        <v>6214672440007320217</v>
      </c>
      <c r="O1978" s="19" t="s">
        <v>52</v>
      </c>
      <c r="P1978" s="19">
        <v>1</v>
      </c>
      <c r="Q1978" s="84">
        <f t="shared" si="50"/>
        <v>1</v>
      </c>
      <c r="R1978" s="26">
        <v>130</v>
      </c>
      <c r="S1978" s="26" t="str">
        <f>VLOOKUP(H1978,[2]Sheet1!$A$1:$F$65536,6,0)</f>
        <v>已激活</v>
      </c>
      <c r="T1978" s="58" t="str">
        <f t="shared" si="49"/>
        <v>对</v>
      </c>
    </row>
    <row r="1979" ht="21.95" customHeight="1" spans="1:20">
      <c r="A1979" s="19">
        <v>1970</v>
      </c>
      <c r="B1979" s="19" t="s">
        <v>43</v>
      </c>
      <c r="C1979" s="19" t="s">
        <v>44</v>
      </c>
      <c r="D1979" s="19" t="s">
        <v>45</v>
      </c>
      <c r="E1979" s="19" t="s">
        <v>3086</v>
      </c>
      <c r="F1979" s="19" t="s">
        <v>4347</v>
      </c>
      <c r="G1979" s="19" t="s">
        <v>4362</v>
      </c>
      <c r="H1979" s="19" t="s">
        <v>4363</v>
      </c>
      <c r="I1979" s="19">
        <v>15137555693</v>
      </c>
      <c r="J1979" s="19" t="s">
        <v>60</v>
      </c>
      <c r="K1979" s="19">
        <v>3</v>
      </c>
      <c r="L1979" s="19" t="s">
        <v>4347</v>
      </c>
      <c r="M1979" s="19" t="str">
        <f>VLOOKUP(G1979,[1]Sheet1!$G$1:$M$65536,7,0)</f>
        <v>6214672440006387191</v>
      </c>
      <c r="N1979" s="19" t="str">
        <f>VLOOKUP(H1979,[2]Sheet1!$A$1:$E$65536,5,0)</f>
        <v>6214672440007328061</v>
      </c>
      <c r="O1979" s="19" t="s">
        <v>52</v>
      </c>
      <c r="P1979" s="19">
        <v>3</v>
      </c>
      <c r="Q1979" s="84">
        <f t="shared" si="50"/>
        <v>3</v>
      </c>
      <c r="R1979" s="26">
        <v>390</v>
      </c>
      <c r="S1979" s="26" t="str">
        <f>VLOOKUP(H1979,[2]Sheet1!$A$1:$F$65536,6,0)</f>
        <v>已激活</v>
      </c>
      <c r="T1979" s="58" t="str">
        <f t="shared" si="49"/>
        <v>对</v>
      </c>
    </row>
    <row r="1980" ht="21.95" customHeight="1" spans="1:20">
      <c r="A1980" s="19">
        <v>1971</v>
      </c>
      <c r="B1980" s="19" t="s">
        <v>43</v>
      </c>
      <c r="C1980" s="19" t="s">
        <v>44</v>
      </c>
      <c r="D1980" s="19" t="s">
        <v>45</v>
      </c>
      <c r="E1980" s="19" t="s">
        <v>3086</v>
      </c>
      <c r="F1980" s="19" t="s">
        <v>4347</v>
      </c>
      <c r="G1980" s="19" t="s">
        <v>4364</v>
      </c>
      <c r="H1980" s="101" t="s">
        <v>4365</v>
      </c>
      <c r="I1980" s="19">
        <v>15937542615</v>
      </c>
      <c r="J1980" s="19" t="s">
        <v>4366</v>
      </c>
      <c r="K1980" s="19">
        <v>2</v>
      </c>
      <c r="L1980" s="19" t="s">
        <v>4347</v>
      </c>
      <c r="M1980" s="19" t="str">
        <f>VLOOKUP(G1980,[1]Sheet1!$G$1:$M$65536,7,0)</f>
        <v>6214672440006945253</v>
      </c>
      <c r="N1980" s="19" t="str">
        <f>VLOOKUP(H1980,[2]Sheet1!$A$1:$E$65536,5,0)</f>
        <v>6214672440006945253</v>
      </c>
      <c r="O1980" s="19" t="s">
        <v>52</v>
      </c>
      <c r="P1980" s="19">
        <v>2</v>
      </c>
      <c r="Q1980" s="84">
        <f t="shared" si="50"/>
        <v>2</v>
      </c>
      <c r="R1980" s="26">
        <v>260</v>
      </c>
      <c r="S1980" s="26" t="str">
        <f>VLOOKUP(H1980,[2]Sheet1!$A$1:$F$65536,6,0)</f>
        <v>已激活</v>
      </c>
      <c r="T1980" s="58" t="str">
        <f t="shared" si="49"/>
        <v>对</v>
      </c>
    </row>
    <row r="1981" ht="21.95" customHeight="1" spans="1:20">
      <c r="A1981" s="19">
        <v>1972</v>
      </c>
      <c r="B1981" s="19" t="s">
        <v>43</v>
      </c>
      <c r="C1981" s="19" t="s">
        <v>44</v>
      </c>
      <c r="D1981" s="19" t="s">
        <v>45</v>
      </c>
      <c r="E1981" s="19" t="s">
        <v>3086</v>
      </c>
      <c r="F1981" s="19" t="s">
        <v>4347</v>
      </c>
      <c r="G1981" s="19" t="s">
        <v>4367</v>
      </c>
      <c r="H1981" s="101" t="s">
        <v>4368</v>
      </c>
      <c r="I1981" s="19">
        <v>13803753711</v>
      </c>
      <c r="J1981" s="19" t="s">
        <v>4366</v>
      </c>
      <c r="K1981" s="19">
        <v>2</v>
      </c>
      <c r="L1981" s="19" t="s">
        <v>4347</v>
      </c>
      <c r="M1981" s="19" t="str">
        <f>VLOOKUP(G1981,[1]Sheet1!$G$1:$M$65536,7,0)</f>
        <v>6214672440007285766</v>
      </c>
      <c r="N1981" s="19" t="str">
        <f>VLOOKUP(H1981,[2]Sheet1!$A$1:$E$65536,5,0)</f>
        <v>62146724400****5766</v>
      </c>
      <c r="O1981" s="19" t="s">
        <v>52</v>
      </c>
      <c r="P1981" s="19">
        <v>2</v>
      </c>
      <c r="Q1981" s="84">
        <f t="shared" si="50"/>
        <v>2</v>
      </c>
      <c r="R1981" s="26">
        <v>260</v>
      </c>
      <c r="S1981" s="26" t="str">
        <f>VLOOKUP(H1981,[2]Sheet1!$A$1:$F$65536,6,0)</f>
        <v>已制卡未领用</v>
      </c>
      <c r="T1981" s="58" t="str">
        <f t="shared" si="49"/>
        <v>对</v>
      </c>
    </row>
    <row r="1982" ht="21.95" customHeight="1" spans="1:20">
      <c r="A1982" s="19">
        <v>1973</v>
      </c>
      <c r="B1982" s="19" t="s">
        <v>43</v>
      </c>
      <c r="C1982" s="19" t="s">
        <v>44</v>
      </c>
      <c r="D1982" s="19" t="s">
        <v>45</v>
      </c>
      <c r="E1982" s="19" t="s">
        <v>3086</v>
      </c>
      <c r="F1982" s="19" t="s">
        <v>4347</v>
      </c>
      <c r="G1982" s="19" t="s">
        <v>4369</v>
      </c>
      <c r="H1982" s="19" t="s">
        <v>4370</v>
      </c>
      <c r="I1982" s="19">
        <v>18768956197</v>
      </c>
      <c r="J1982" s="19" t="s">
        <v>60</v>
      </c>
      <c r="K1982" s="19">
        <v>3</v>
      </c>
      <c r="L1982" s="19" t="s">
        <v>4347</v>
      </c>
      <c r="M1982" s="19" t="str">
        <f>VLOOKUP(G1982,[1]Sheet1!$G$1:$M$65536,7,0)</f>
        <v>6214672440000831806</v>
      </c>
      <c r="N1982" s="19" t="str">
        <f>VLOOKUP(H1982,[2]Sheet1!$A$1:$E$65536,5,0)</f>
        <v>6214672440000831806</v>
      </c>
      <c r="O1982" s="19" t="s">
        <v>52</v>
      </c>
      <c r="P1982" s="19">
        <v>3</v>
      </c>
      <c r="Q1982" s="84">
        <f t="shared" si="50"/>
        <v>3</v>
      </c>
      <c r="R1982" s="26">
        <v>390</v>
      </c>
      <c r="S1982" s="26" t="str">
        <f>VLOOKUP(H1982,[2]Sheet1!$A$1:$F$65536,6,0)</f>
        <v>已激活</v>
      </c>
      <c r="T1982" s="58" t="str">
        <f t="shared" si="49"/>
        <v>对</v>
      </c>
    </row>
    <row r="1983" ht="21.95" customHeight="1" spans="1:20">
      <c r="A1983" s="19">
        <v>1974</v>
      </c>
      <c r="B1983" s="19" t="s">
        <v>43</v>
      </c>
      <c r="C1983" s="19" t="s">
        <v>44</v>
      </c>
      <c r="D1983" s="19" t="s">
        <v>45</v>
      </c>
      <c r="E1983" s="19" t="s">
        <v>3086</v>
      </c>
      <c r="F1983" s="19" t="s">
        <v>4371</v>
      </c>
      <c r="G1983" s="19" t="s">
        <v>4372</v>
      </c>
      <c r="H1983" s="101" t="s">
        <v>4373</v>
      </c>
      <c r="I1983" s="19">
        <v>13849565776</v>
      </c>
      <c r="J1983" s="19" t="s">
        <v>550</v>
      </c>
      <c r="K1983" s="19">
        <v>2</v>
      </c>
      <c r="L1983" s="19" t="s">
        <v>4371</v>
      </c>
      <c r="M1983" s="19" t="str">
        <f>VLOOKUP(G1983,[1]Sheet1!$G$1:$M$65536,7,0)</f>
        <v>6214672440001018072</v>
      </c>
      <c r="N1983" s="19" t="str">
        <f>VLOOKUP(H1983,[2]Sheet1!$A$1:$E$65536,5,0)</f>
        <v>6214672440001018072</v>
      </c>
      <c r="O1983" s="19" t="s">
        <v>52</v>
      </c>
      <c r="P1983" s="19">
        <v>1</v>
      </c>
      <c r="Q1983" s="84">
        <f t="shared" si="50"/>
        <v>1</v>
      </c>
      <c r="R1983" s="26">
        <v>130</v>
      </c>
      <c r="S1983" s="26" t="str">
        <f>VLOOKUP(H1983,[2]Sheet1!$A$1:$F$65536,6,0)</f>
        <v>已激活</v>
      </c>
      <c r="T1983" s="58" t="str">
        <f t="shared" si="49"/>
        <v>对</v>
      </c>
    </row>
    <row r="1984" ht="21.95" customHeight="1" spans="1:20">
      <c r="A1984" s="19">
        <v>1975</v>
      </c>
      <c r="B1984" s="19" t="s">
        <v>43</v>
      </c>
      <c r="C1984" s="19" t="s">
        <v>44</v>
      </c>
      <c r="D1984" s="19" t="s">
        <v>45</v>
      </c>
      <c r="E1984" s="19" t="s">
        <v>3086</v>
      </c>
      <c r="F1984" s="19" t="s">
        <v>4371</v>
      </c>
      <c r="G1984" s="19" t="s">
        <v>4374</v>
      </c>
      <c r="H1984" s="101" t="s">
        <v>4375</v>
      </c>
      <c r="I1984" s="19">
        <v>15836983196</v>
      </c>
      <c r="J1984" s="19" t="s">
        <v>550</v>
      </c>
      <c r="K1984" s="19">
        <v>1</v>
      </c>
      <c r="L1984" s="19" t="s">
        <v>4371</v>
      </c>
      <c r="M1984" s="19" t="str">
        <f>VLOOKUP(G1984,[1]Sheet1!$G$1:$M$65536,7,0)</f>
        <v>6214672440001020268</v>
      </c>
      <c r="N1984" s="19" t="str">
        <f>VLOOKUP(H1984,[2]Sheet1!$A$1:$E$65536,5,0)</f>
        <v>6214672440001020268</v>
      </c>
      <c r="O1984" s="19" t="s">
        <v>52</v>
      </c>
      <c r="P1984" s="19">
        <v>1</v>
      </c>
      <c r="Q1984" s="84">
        <f t="shared" si="50"/>
        <v>1</v>
      </c>
      <c r="R1984" s="26">
        <v>130</v>
      </c>
      <c r="S1984" s="26" t="str">
        <f>VLOOKUP(H1984,[2]Sheet1!$A$1:$F$65536,6,0)</f>
        <v>已激活</v>
      </c>
      <c r="T1984" s="58" t="str">
        <f t="shared" si="49"/>
        <v>对</v>
      </c>
    </row>
    <row r="1985" ht="21.95" customHeight="1" spans="1:20">
      <c r="A1985" s="19">
        <v>1976</v>
      </c>
      <c r="B1985" s="19" t="s">
        <v>43</v>
      </c>
      <c r="C1985" s="19" t="s">
        <v>44</v>
      </c>
      <c r="D1985" s="19" t="s">
        <v>45</v>
      </c>
      <c r="E1985" s="19" t="s">
        <v>3086</v>
      </c>
      <c r="F1985" s="19" t="s">
        <v>4371</v>
      </c>
      <c r="G1985" s="19" t="s">
        <v>4376</v>
      </c>
      <c r="H1985" s="19" t="s">
        <v>4377</v>
      </c>
      <c r="I1985" s="19">
        <v>15836983196</v>
      </c>
      <c r="J1985" s="19" t="s">
        <v>550</v>
      </c>
      <c r="K1985" s="19">
        <v>1</v>
      </c>
      <c r="L1985" s="19" t="s">
        <v>4371</v>
      </c>
      <c r="M1985" s="19" t="str">
        <f>VLOOKUP(G1985,[1]Sheet1!$G$1:$M$65536,7,0)</f>
        <v>6214672440001020573</v>
      </c>
      <c r="N1985" s="19" t="str">
        <f>VLOOKUP(H1985,[2]Sheet1!$A$1:$E$65536,5,0)</f>
        <v>6214672440001020573</v>
      </c>
      <c r="O1985" s="19" t="s">
        <v>52</v>
      </c>
      <c r="P1985" s="19">
        <v>1</v>
      </c>
      <c r="Q1985" s="84">
        <f t="shared" si="50"/>
        <v>1</v>
      </c>
      <c r="R1985" s="26">
        <v>130</v>
      </c>
      <c r="S1985" s="26" t="str">
        <f>VLOOKUP(H1985,[2]Sheet1!$A$1:$F$65536,6,0)</f>
        <v>已激活</v>
      </c>
      <c r="T1985" s="58" t="str">
        <f t="shared" si="49"/>
        <v>对</v>
      </c>
    </row>
    <row r="1986" ht="21.95" customHeight="1" spans="1:20">
      <c r="A1986" s="19">
        <v>1977</v>
      </c>
      <c r="B1986" s="19" t="s">
        <v>43</v>
      </c>
      <c r="C1986" s="19" t="s">
        <v>44</v>
      </c>
      <c r="D1986" s="19" t="s">
        <v>45</v>
      </c>
      <c r="E1986" s="19" t="s">
        <v>3086</v>
      </c>
      <c r="F1986" s="19" t="s">
        <v>4371</v>
      </c>
      <c r="G1986" s="19" t="s">
        <v>4378</v>
      </c>
      <c r="H1986" s="19" t="s">
        <v>4379</v>
      </c>
      <c r="I1986" s="19">
        <v>18768960183</v>
      </c>
      <c r="J1986" s="19" t="s">
        <v>60</v>
      </c>
      <c r="K1986" s="19">
        <v>3</v>
      </c>
      <c r="L1986" s="19" t="s">
        <v>4371</v>
      </c>
      <c r="M1986" s="19" t="str">
        <f>VLOOKUP(G1986,[1]Sheet1!$G$1:$M$65536,7,0)</f>
        <v>6214672440006923896</v>
      </c>
      <c r="N1986" s="19" t="str">
        <f>VLOOKUP(H1986,[2]Sheet1!$A$1:$E$65536,5,0)</f>
        <v>6214672440006923896</v>
      </c>
      <c r="O1986" s="19" t="s">
        <v>52</v>
      </c>
      <c r="P1986" s="19">
        <v>3</v>
      </c>
      <c r="Q1986" s="84">
        <f t="shared" si="50"/>
        <v>3</v>
      </c>
      <c r="R1986" s="26">
        <v>390</v>
      </c>
      <c r="S1986" s="26" t="str">
        <f>VLOOKUP(H1986,[2]Sheet1!$A$1:$F$65536,6,0)</f>
        <v>已激活</v>
      </c>
      <c r="T1986" s="58" t="str">
        <f t="shared" si="49"/>
        <v>对</v>
      </c>
    </row>
    <row r="1987" ht="21.95" customHeight="1" spans="1:20">
      <c r="A1987" s="19">
        <v>1978</v>
      </c>
      <c r="B1987" s="19" t="s">
        <v>43</v>
      </c>
      <c r="C1987" s="19" t="s">
        <v>44</v>
      </c>
      <c r="D1987" s="19" t="s">
        <v>45</v>
      </c>
      <c r="E1987" s="19" t="s">
        <v>3086</v>
      </c>
      <c r="F1987" s="19" t="s">
        <v>4371</v>
      </c>
      <c r="G1987" s="19" t="s">
        <v>4380</v>
      </c>
      <c r="H1987" s="19" t="s">
        <v>4381</v>
      </c>
      <c r="I1987" s="19">
        <v>15136901589</v>
      </c>
      <c r="J1987" s="19" t="s">
        <v>60</v>
      </c>
      <c r="K1987" s="19">
        <v>1</v>
      </c>
      <c r="L1987" s="19" t="s">
        <v>4371</v>
      </c>
      <c r="M1987" s="19" t="str">
        <f>VLOOKUP(G1987,[1]Sheet1!$G$1:$M$65536,7,0)</f>
        <v>6214672440006376442</v>
      </c>
      <c r="N1987" s="19" t="str">
        <f>VLOOKUP(H1987,[2]Sheet1!$A$1:$E$65536,5,0)</f>
        <v>6214672440006376442</v>
      </c>
      <c r="O1987" s="19" t="s">
        <v>52</v>
      </c>
      <c r="P1987" s="19">
        <v>1</v>
      </c>
      <c r="Q1987" s="84">
        <f t="shared" si="50"/>
        <v>1</v>
      </c>
      <c r="R1987" s="26">
        <v>130</v>
      </c>
      <c r="S1987" s="26" t="str">
        <f>VLOOKUP(H1987,[2]Sheet1!$A$1:$F$65536,6,0)</f>
        <v>已激活</v>
      </c>
      <c r="T1987" s="58" t="str">
        <f t="shared" si="49"/>
        <v>对</v>
      </c>
    </row>
    <row r="1988" ht="21.95" customHeight="1" spans="1:20">
      <c r="A1988" s="19">
        <v>1979</v>
      </c>
      <c r="B1988" s="19" t="s">
        <v>43</v>
      </c>
      <c r="C1988" s="19" t="s">
        <v>44</v>
      </c>
      <c r="D1988" s="19" t="s">
        <v>45</v>
      </c>
      <c r="E1988" s="19" t="s">
        <v>3086</v>
      </c>
      <c r="F1988" s="19" t="s">
        <v>4371</v>
      </c>
      <c r="G1988" s="19" t="s">
        <v>4382</v>
      </c>
      <c r="H1988" s="19" t="s">
        <v>4383</v>
      </c>
      <c r="I1988" s="19">
        <v>17036311686</v>
      </c>
      <c r="J1988" s="19" t="s">
        <v>60</v>
      </c>
      <c r="K1988" s="19">
        <v>1</v>
      </c>
      <c r="L1988" s="19" t="s">
        <v>4371</v>
      </c>
      <c r="M1988" s="19" t="str">
        <f>VLOOKUP(G1988,[1]Sheet1!$G$1:$M$65536,7,0)</f>
        <v>6214672440007337443</v>
      </c>
      <c r="N1988" s="19" t="str">
        <f>VLOOKUP(H1988,[2]Sheet1!$A$1:$E$65536,5,0)</f>
        <v>6214672440007337443</v>
      </c>
      <c r="O1988" s="19" t="s">
        <v>52</v>
      </c>
      <c r="P1988" s="19">
        <v>1</v>
      </c>
      <c r="Q1988" s="84">
        <f t="shared" si="50"/>
        <v>1</v>
      </c>
      <c r="R1988" s="26">
        <v>130</v>
      </c>
      <c r="S1988" s="26" t="str">
        <f>VLOOKUP(H1988,[2]Sheet1!$A$1:$F$65536,6,0)</f>
        <v>已激活</v>
      </c>
      <c r="T1988" s="58" t="str">
        <f t="shared" si="49"/>
        <v>对</v>
      </c>
    </row>
    <row r="1989" ht="21.95" customHeight="1" spans="1:20">
      <c r="A1989" s="19">
        <v>1980</v>
      </c>
      <c r="B1989" s="19" t="s">
        <v>43</v>
      </c>
      <c r="C1989" s="19" t="s">
        <v>44</v>
      </c>
      <c r="D1989" s="19" t="s">
        <v>45</v>
      </c>
      <c r="E1989" s="19" t="s">
        <v>3086</v>
      </c>
      <c r="F1989" s="19" t="s">
        <v>4371</v>
      </c>
      <c r="G1989" s="19" t="s">
        <v>4384</v>
      </c>
      <c r="H1989" s="19" t="s">
        <v>4385</v>
      </c>
      <c r="I1989" s="19">
        <v>15537551445</v>
      </c>
      <c r="J1989" s="19" t="s">
        <v>60</v>
      </c>
      <c r="K1989" s="19">
        <v>2</v>
      </c>
      <c r="L1989" s="19" t="s">
        <v>4371</v>
      </c>
      <c r="M1989" s="19" t="str">
        <f>VLOOKUP(G1989,[1]Sheet1!$G$1:$M$65536,7,0)</f>
        <v>6214672440007349281</v>
      </c>
      <c r="N1989" s="19" t="str">
        <f>VLOOKUP(H1989,[2]Sheet1!$A$1:$E$65536,5,0)</f>
        <v>6214672440007349281</v>
      </c>
      <c r="O1989" s="19" t="s">
        <v>52</v>
      </c>
      <c r="P1989" s="19">
        <v>2</v>
      </c>
      <c r="Q1989" s="84">
        <f t="shared" si="50"/>
        <v>2</v>
      </c>
      <c r="R1989" s="26">
        <v>260</v>
      </c>
      <c r="S1989" s="26" t="str">
        <f>VLOOKUP(H1989,[2]Sheet1!$A$1:$F$65536,6,0)</f>
        <v>已激活</v>
      </c>
      <c r="T1989" s="58" t="str">
        <f t="shared" si="49"/>
        <v>对</v>
      </c>
    </row>
    <row r="1990" ht="21.95" customHeight="1" spans="1:20">
      <c r="A1990" s="19">
        <v>1981</v>
      </c>
      <c r="B1990" s="19" t="s">
        <v>43</v>
      </c>
      <c r="C1990" s="19" t="s">
        <v>44</v>
      </c>
      <c r="D1990" s="19" t="s">
        <v>45</v>
      </c>
      <c r="E1990" s="19" t="s">
        <v>3086</v>
      </c>
      <c r="F1990" s="19" t="s">
        <v>4371</v>
      </c>
      <c r="G1990" s="19" t="s">
        <v>4386</v>
      </c>
      <c r="H1990" s="19" t="s">
        <v>4387</v>
      </c>
      <c r="I1990" s="19">
        <v>15937511625</v>
      </c>
      <c r="J1990" s="19" t="s">
        <v>60</v>
      </c>
      <c r="K1990" s="19">
        <v>2</v>
      </c>
      <c r="L1990" s="19" t="s">
        <v>4371</v>
      </c>
      <c r="M1990" s="19" t="str">
        <f>VLOOKUP(G1990,[1]Sheet1!$G$1:$M$65536,7,0)</f>
        <v>6214672440007119312</v>
      </c>
      <c r="N1990" s="19" t="str">
        <f>VLOOKUP(H1990,[2]Sheet1!$A$1:$E$65536,5,0)</f>
        <v>62146724400****9312</v>
      </c>
      <c r="O1990" s="19" t="s">
        <v>52</v>
      </c>
      <c r="P1990" s="19">
        <v>2</v>
      </c>
      <c r="Q1990" s="84">
        <f t="shared" si="50"/>
        <v>2</v>
      </c>
      <c r="R1990" s="26">
        <v>260</v>
      </c>
      <c r="S1990" s="26" t="str">
        <f>VLOOKUP(H1990,[2]Sheet1!$A$1:$F$65536,6,0)</f>
        <v>已制卡未领用</v>
      </c>
      <c r="T1990" s="58" t="str">
        <f t="shared" si="49"/>
        <v>对</v>
      </c>
    </row>
    <row r="1991" ht="21.95" customHeight="1" spans="1:20">
      <c r="A1991" s="19">
        <v>1982</v>
      </c>
      <c r="B1991" s="19" t="s">
        <v>43</v>
      </c>
      <c r="C1991" s="19" t="s">
        <v>44</v>
      </c>
      <c r="D1991" s="19" t="s">
        <v>45</v>
      </c>
      <c r="E1991" s="19" t="s">
        <v>3086</v>
      </c>
      <c r="F1991" s="19" t="s">
        <v>4371</v>
      </c>
      <c r="G1991" s="19" t="s">
        <v>4388</v>
      </c>
      <c r="H1991" s="19" t="s">
        <v>4389</v>
      </c>
      <c r="I1991" s="19">
        <v>13849557739</v>
      </c>
      <c r="J1991" s="19" t="s">
        <v>60</v>
      </c>
      <c r="K1991" s="19">
        <v>1</v>
      </c>
      <c r="L1991" s="19" t="s">
        <v>4371</v>
      </c>
      <c r="M1991" s="19" t="str">
        <f>VLOOKUP(G1991,[1]Sheet1!$G$1:$M$65536,7,0)</f>
        <v>6214672440007346931</v>
      </c>
      <c r="N1991" s="19" t="str">
        <f>VLOOKUP(H1991,[2]Sheet1!$A$1:$E$65536,5,0)</f>
        <v>6214672440007346931</v>
      </c>
      <c r="O1991" s="19" t="s">
        <v>52</v>
      </c>
      <c r="P1991" s="19">
        <v>1</v>
      </c>
      <c r="Q1991" s="84">
        <f t="shared" si="50"/>
        <v>1</v>
      </c>
      <c r="R1991" s="26">
        <v>130</v>
      </c>
      <c r="S1991" s="26" t="str">
        <f>VLOOKUP(H1991,[2]Sheet1!$A$1:$F$65536,6,0)</f>
        <v>已激活</v>
      </c>
      <c r="T1991" s="58" t="str">
        <f t="shared" si="49"/>
        <v>对</v>
      </c>
    </row>
    <row r="1992" ht="21.95" customHeight="1" spans="1:20">
      <c r="A1992" s="19">
        <v>1983</v>
      </c>
      <c r="B1992" s="19" t="s">
        <v>43</v>
      </c>
      <c r="C1992" s="19" t="s">
        <v>44</v>
      </c>
      <c r="D1992" s="19" t="s">
        <v>45</v>
      </c>
      <c r="E1992" s="19" t="s">
        <v>3086</v>
      </c>
      <c r="F1992" s="19" t="s">
        <v>4371</v>
      </c>
      <c r="G1992" s="19" t="s">
        <v>4390</v>
      </c>
      <c r="H1992" s="19" t="s">
        <v>4391</v>
      </c>
      <c r="I1992" s="19">
        <v>18768928892</v>
      </c>
      <c r="J1992" s="19" t="s">
        <v>60</v>
      </c>
      <c r="K1992" s="19">
        <v>1</v>
      </c>
      <c r="L1992" s="19" t="s">
        <v>4371</v>
      </c>
      <c r="M1992" s="19" t="str">
        <f>VLOOKUP(G1992,[1]Sheet1!$G$1:$M$65536,7,0)</f>
        <v>6214672440001019807</v>
      </c>
      <c r="N1992" s="19" t="str">
        <f>VLOOKUP(H1992,[2]Sheet1!$A$1:$E$65536,5,0)</f>
        <v>6214672440001019807</v>
      </c>
      <c r="O1992" s="19" t="s">
        <v>52</v>
      </c>
      <c r="P1992" s="19">
        <v>1</v>
      </c>
      <c r="Q1992" s="84">
        <f t="shared" si="50"/>
        <v>1</v>
      </c>
      <c r="R1992" s="26">
        <v>130</v>
      </c>
      <c r="S1992" s="26" t="str">
        <f>VLOOKUP(H1992,[2]Sheet1!$A$1:$F$65536,6,0)</f>
        <v>已激活</v>
      </c>
      <c r="T1992" s="58" t="str">
        <f t="shared" si="49"/>
        <v>对</v>
      </c>
    </row>
    <row r="1993" ht="21.95" customHeight="1" spans="1:20">
      <c r="A1993" s="19">
        <v>1984</v>
      </c>
      <c r="B1993" s="19" t="s">
        <v>43</v>
      </c>
      <c r="C1993" s="19" t="s">
        <v>44</v>
      </c>
      <c r="D1993" s="19" t="s">
        <v>45</v>
      </c>
      <c r="E1993" s="19" t="s">
        <v>3086</v>
      </c>
      <c r="F1993" s="19" t="s">
        <v>4371</v>
      </c>
      <c r="G1993" s="19" t="s">
        <v>4392</v>
      </c>
      <c r="H1993" s="19" t="s">
        <v>4393</v>
      </c>
      <c r="I1993" s="19">
        <v>15603751207</v>
      </c>
      <c r="J1993" s="19" t="s">
        <v>60</v>
      </c>
      <c r="K1993" s="19">
        <v>1</v>
      </c>
      <c r="L1993" s="19" t="s">
        <v>4371</v>
      </c>
      <c r="M1993" s="19" t="str">
        <f>VLOOKUP(G1993,[1]Sheet1!$G$1:$M$65536,7,0)</f>
        <v>6214672440006376988</v>
      </c>
      <c r="N1993" s="19" t="str">
        <f>VLOOKUP(H1993,[2]Sheet1!$A$1:$E$65536,5,0)</f>
        <v>6214672440006376988</v>
      </c>
      <c r="O1993" s="19" t="s">
        <v>52</v>
      </c>
      <c r="P1993" s="19">
        <v>1</v>
      </c>
      <c r="Q1993" s="84">
        <f t="shared" si="50"/>
        <v>1</v>
      </c>
      <c r="R1993" s="26">
        <v>130</v>
      </c>
      <c r="S1993" s="26" t="str">
        <f>VLOOKUP(H1993,[2]Sheet1!$A$1:$F$65536,6,0)</f>
        <v>已激活</v>
      </c>
      <c r="T1993" s="58" t="str">
        <f t="shared" si="49"/>
        <v>对</v>
      </c>
    </row>
    <row r="1994" ht="21.95" customHeight="1" spans="1:20">
      <c r="A1994" s="19">
        <v>1985</v>
      </c>
      <c r="B1994" s="19" t="s">
        <v>43</v>
      </c>
      <c r="C1994" s="19" t="s">
        <v>44</v>
      </c>
      <c r="D1994" s="19" t="s">
        <v>45</v>
      </c>
      <c r="E1994" s="19" t="s">
        <v>3086</v>
      </c>
      <c r="F1994" s="19" t="s">
        <v>4371</v>
      </c>
      <c r="G1994" s="19" t="s">
        <v>4394</v>
      </c>
      <c r="H1994" s="19" t="s">
        <v>4395</v>
      </c>
      <c r="I1994" s="19" t="s">
        <v>4396</v>
      </c>
      <c r="J1994" s="19" t="s">
        <v>141</v>
      </c>
      <c r="K1994" s="19">
        <v>3</v>
      </c>
      <c r="L1994" s="19" t="s">
        <v>4371</v>
      </c>
      <c r="M1994" s="19" t="str">
        <f>VLOOKUP(G1994,[1]Sheet1!$G$1:$M$65536,7,0)</f>
        <v>6214672440001019864</v>
      </c>
      <c r="N1994" s="19" t="str">
        <f>VLOOKUP(H1994,[2]Sheet1!$A$1:$E$65536,5,0)</f>
        <v>6214672440001019864</v>
      </c>
      <c r="O1994" s="19" t="s">
        <v>52</v>
      </c>
      <c r="P1994" s="19">
        <v>3</v>
      </c>
      <c r="Q1994" s="84">
        <f t="shared" si="50"/>
        <v>3</v>
      </c>
      <c r="R1994" s="26">
        <v>390</v>
      </c>
      <c r="S1994" s="26" t="str">
        <f>VLOOKUP(H1994,[2]Sheet1!$A$1:$F$65536,6,0)</f>
        <v>已激活</v>
      </c>
      <c r="T1994" s="58" t="str">
        <f t="shared" si="49"/>
        <v>对</v>
      </c>
    </row>
    <row r="1995" ht="21.95" customHeight="1" spans="1:20">
      <c r="A1995" s="19">
        <v>1986</v>
      </c>
      <c r="B1995" s="19" t="s">
        <v>43</v>
      </c>
      <c r="C1995" s="19" t="s">
        <v>44</v>
      </c>
      <c r="D1995" s="19" t="s">
        <v>45</v>
      </c>
      <c r="E1995" s="19" t="s">
        <v>3086</v>
      </c>
      <c r="F1995" s="19" t="s">
        <v>4371</v>
      </c>
      <c r="G1995" s="19" t="s">
        <v>4397</v>
      </c>
      <c r="H1995" s="19" t="s">
        <v>4398</v>
      </c>
      <c r="I1995" s="19" t="s">
        <v>4399</v>
      </c>
      <c r="J1995" s="44" t="s">
        <v>141</v>
      </c>
      <c r="K1995" s="19">
        <v>3</v>
      </c>
      <c r="L1995" s="19" t="s">
        <v>4371</v>
      </c>
      <c r="M1995" s="19" t="str">
        <f>VLOOKUP(G1995,[1]Sheet1!$G$1:$M$65536,7,0)</f>
        <v>6214672440001020433</v>
      </c>
      <c r="N1995" s="19" t="str">
        <f>VLOOKUP(H1995,[2]Sheet1!$A$1:$E$65536,5,0)</f>
        <v>6214672440001020433</v>
      </c>
      <c r="O1995" s="19" t="s">
        <v>52</v>
      </c>
      <c r="P1995" s="19">
        <v>3</v>
      </c>
      <c r="Q1995" s="84">
        <f t="shared" si="50"/>
        <v>3</v>
      </c>
      <c r="R1995" s="26">
        <v>390</v>
      </c>
      <c r="S1995" s="26" t="str">
        <f>VLOOKUP(H1995,[2]Sheet1!$A$1:$F$65536,6,0)</f>
        <v>已激活</v>
      </c>
      <c r="T1995" s="58" t="str">
        <f t="shared" si="49"/>
        <v>对</v>
      </c>
    </row>
    <row r="1996" ht="21.95" customHeight="1" spans="1:20">
      <c r="A1996" s="19">
        <v>1987</v>
      </c>
      <c r="B1996" s="19" t="s">
        <v>43</v>
      </c>
      <c r="C1996" s="19" t="s">
        <v>44</v>
      </c>
      <c r="D1996" s="19" t="s">
        <v>45</v>
      </c>
      <c r="E1996" s="19" t="s">
        <v>3086</v>
      </c>
      <c r="F1996" s="19" t="s">
        <v>4371</v>
      </c>
      <c r="G1996" s="19" t="s">
        <v>4400</v>
      </c>
      <c r="H1996" s="19" t="s">
        <v>4401</v>
      </c>
      <c r="I1996" s="19" t="s">
        <v>4402</v>
      </c>
      <c r="J1996" s="44" t="s">
        <v>163</v>
      </c>
      <c r="K1996" s="19">
        <v>5</v>
      </c>
      <c r="L1996" s="19" t="s">
        <v>4371</v>
      </c>
      <c r="M1996" s="19" t="str">
        <f>VLOOKUP(G1996,[1]Sheet1!$G$1:$M$65536,7,0)</f>
        <v>6214672440007119320</v>
      </c>
      <c r="N1996" s="19" t="str">
        <f>VLOOKUP(H1996,[2]Sheet1!$A$1:$E$65536,5,0)</f>
        <v>62146724400****9320</v>
      </c>
      <c r="O1996" s="19" t="s">
        <v>52</v>
      </c>
      <c r="P1996" s="19">
        <v>2</v>
      </c>
      <c r="Q1996" s="84">
        <f t="shared" si="50"/>
        <v>2</v>
      </c>
      <c r="R1996" s="26">
        <v>260</v>
      </c>
      <c r="S1996" s="26" t="str">
        <f>VLOOKUP(H1996,[2]Sheet1!$A$1:$F$65536,6,0)</f>
        <v>已制卡未领用</v>
      </c>
      <c r="T1996" s="58" t="str">
        <f t="shared" ref="T1996:T2059" si="51">IF(TEXT(IF(MOD(12-(MID(H1996,1,1)*7+MID(H1996,2,1)*9+MID(H1996,3,1)*10+MID(H1996,4,1)*5+MID(H1996,5,1)*8+MID(H1996,6,1)*4+MID(H1996,7,1)*2+MID(H1996,8,1)*1+MID(H1996,9,1)*6+MID(H1996,10,1)*3+MID(H1996,11,1)*7+MID(H1996,12,1)*9+MID(H1996,13,1)*10+MID(H1996,14,1)*5+MID(H1996,15,1)*8+MID(H1996,16,1)*4+MID(H1996,17,1)*2),11)=10,"X",MOD(12-(MID(H1996,1,1)*7+MID(H1996,2,1)*9+MID(H1996,3,1)*10+MID(H1996,4,1)*5+MID(H1996,5,1)*8+MID(H1996,6,1)*4+MID(H1996,7,1)*2+MID(H1996,8,1)*1+MID(H1996,9,1)*6+MID(H1996,10,1)*3+MID(H1996,11,1)*7+MID(H1996,12,1)*9+MID(H1996,13,1)*10+MID(H1996,14,1)*5+MID(H1996,15,1)*8+MID(H1996,16,1)*4+MID(H1996,17,1)*2),11)),0)=MID(H1996,18,1),"对","错")</f>
        <v>对</v>
      </c>
    </row>
    <row r="1997" ht="21.95" customHeight="1" spans="1:20">
      <c r="A1997" s="19">
        <v>1988</v>
      </c>
      <c r="B1997" s="19" t="s">
        <v>43</v>
      </c>
      <c r="C1997" s="19" t="s">
        <v>44</v>
      </c>
      <c r="D1997" s="19" t="s">
        <v>45</v>
      </c>
      <c r="E1997" s="19" t="s">
        <v>3086</v>
      </c>
      <c r="F1997" s="19" t="s">
        <v>4371</v>
      </c>
      <c r="G1997" s="19" t="s">
        <v>4403</v>
      </c>
      <c r="H1997" s="19" t="s">
        <v>4404</v>
      </c>
      <c r="I1997" s="19" t="s">
        <v>4405</v>
      </c>
      <c r="J1997" s="19" t="s">
        <v>163</v>
      </c>
      <c r="K1997" s="19">
        <v>4</v>
      </c>
      <c r="L1997" s="19" t="s">
        <v>4371</v>
      </c>
      <c r="M1997" s="19">
        <f>VLOOKUP(G1997,[1]Sheet1!$G$1:$M$65536,7,0)</f>
        <v>0</v>
      </c>
      <c r="N1997" s="19" t="str">
        <f>VLOOKUP(H1997,[2]Sheet1!$A$1:$E$65536,5,0)</f>
        <v>6214672440006375972</v>
      </c>
      <c r="O1997" s="19" t="s">
        <v>52</v>
      </c>
      <c r="P1997" s="19">
        <v>2</v>
      </c>
      <c r="Q1997" s="84">
        <f t="shared" si="50"/>
        <v>2</v>
      </c>
      <c r="R1997" s="26">
        <v>260</v>
      </c>
      <c r="S1997" s="26" t="str">
        <f>VLOOKUP(H1997,[2]Sheet1!$A$1:$F$65536,6,0)</f>
        <v>已激活</v>
      </c>
      <c r="T1997" s="58" t="str">
        <f t="shared" si="51"/>
        <v>对</v>
      </c>
    </row>
    <row r="1998" ht="21.95" hidden="1" customHeight="1" spans="1:20">
      <c r="A1998" s="19">
        <v>1989</v>
      </c>
      <c r="B1998" s="19" t="s">
        <v>43</v>
      </c>
      <c r="C1998" s="19" t="s">
        <v>44</v>
      </c>
      <c r="D1998" s="19" t="s">
        <v>45</v>
      </c>
      <c r="E1998" s="19" t="s">
        <v>3086</v>
      </c>
      <c r="F1998" s="19" t="s">
        <v>4371</v>
      </c>
      <c r="G1998" s="19" t="s">
        <v>4406</v>
      </c>
      <c r="H1998" s="19" t="s">
        <v>4407</v>
      </c>
      <c r="I1998" s="19" t="s">
        <v>4408</v>
      </c>
      <c r="J1998" s="19" t="s">
        <v>163</v>
      </c>
      <c r="K1998" s="19">
        <v>3</v>
      </c>
      <c r="L1998" s="19" t="s">
        <v>4371</v>
      </c>
      <c r="M1998" s="19">
        <f>VLOOKUP(G1998,[1]Sheet1!$G$1:$M$65536,7,0)</f>
        <v>0</v>
      </c>
      <c r="N1998" s="19">
        <f>VLOOKUP(H1998,[2]Sheet1!$A$1:$E$65536,5,0)</f>
        <v>0</v>
      </c>
      <c r="O1998" s="19" t="s">
        <v>52</v>
      </c>
      <c r="P1998" s="19">
        <v>1</v>
      </c>
      <c r="Q1998" s="69">
        <v>0</v>
      </c>
      <c r="R1998" s="26">
        <v>0</v>
      </c>
      <c r="S1998" s="26" t="str">
        <f>VLOOKUP(H1998,[2]Sheet1!$A$1:$F$65536,6,0)</f>
        <v>空白</v>
      </c>
      <c r="T1998" s="58" t="str">
        <f t="shared" si="51"/>
        <v>对</v>
      </c>
    </row>
    <row r="1999" ht="21.95" customHeight="1" spans="1:20">
      <c r="A1999" s="19">
        <v>1990</v>
      </c>
      <c r="B1999" s="19" t="s">
        <v>43</v>
      </c>
      <c r="C1999" s="19" t="s">
        <v>44</v>
      </c>
      <c r="D1999" s="19" t="s">
        <v>45</v>
      </c>
      <c r="E1999" s="19" t="s">
        <v>3086</v>
      </c>
      <c r="F1999" s="19" t="s">
        <v>4371</v>
      </c>
      <c r="G1999" s="19" t="s">
        <v>4409</v>
      </c>
      <c r="H1999" s="19" t="s">
        <v>4410</v>
      </c>
      <c r="I1999" s="19" t="s">
        <v>4411</v>
      </c>
      <c r="J1999" s="19" t="s">
        <v>163</v>
      </c>
      <c r="K1999" s="19">
        <v>4</v>
      </c>
      <c r="L1999" s="19" t="s">
        <v>4371</v>
      </c>
      <c r="M1999" s="19">
        <f>VLOOKUP(G1999,[1]Sheet1!$G$1:$M$65536,7,0)</f>
        <v>0</v>
      </c>
      <c r="N1999" s="19" t="str">
        <f>VLOOKUP(H1999,[2]Sheet1!$A$1:$E$65536,5,0)</f>
        <v>6217568000173997469</v>
      </c>
      <c r="O1999" s="19" t="s">
        <v>52</v>
      </c>
      <c r="P1999" s="19">
        <v>2</v>
      </c>
      <c r="Q1999" s="84">
        <f t="shared" si="50"/>
        <v>2</v>
      </c>
      <c r="R1999" s="26">
        <v>260</v>
      </c>
      <c r="S1999" s="26" t="str">
        <f>VLOOKUP(H1999,[2]Sheet1!$A$1:$F$65536,6,0)</f>
        <v>已激活</v>
      </c>
      <c r="T1999" s="58" t="str">
        <f t="shared" si="51"/>
        <v>对</v>
      </c>
    </row>
    <row r="2000" ht="21.95" customHeight="1" spans="1:20">
      <c r="A2000" s="19">
        <v>1991</v>
      </c>
      <c r="B2000" s="19" t="s">
        <v>43</v>
      </c>
      <c r="C2000" s="19" t="s">
        <v>44</v>
      </c>
      <c r="D2000" s="19" t="s">
        <v>45</v>
      </c>
      <c r="E2000" s="19" t="s">
        <v>3086</v>
      </c>
      <c r="F2000" s="19" t="s">
        <v>4371</v>
      </c>
      <c r="G2000" s="19" t="s">
        <v>4412</v>
      </c>
      <c r="H2000" s="19" t="s">
        <v>4413</v>
      </c>
      <c r="I2000" s="19" t="s">
        <v>4414</v>
      </c>
      <c r="J2000" s="19" t="s">
        <v>163</v>
      </c>
      <c r="K2000" s="19">
        <v>2</v>
      </c>
      <c r="L2000" s="19" t="s">
        <v>4371</v>
      </c>
      <c r="M2000" s="19">
        <f>VLOOKUP(G2000,[1]Sheet1!$G$1:$M$65536,7,0)</f>
        <v>0</v>
      </c>
      <c r="N2000" s="19" t="str">
        <f>VLOOKUP(H2000,[2]Sheet1!$A$1:$E$65536,5,0)</f>
        <v>6214672430004010176</v>
      </c>
      <c r="O2000" s="19" t="s">
        <v>52</v>
      </c>
      <c r="P2000" s="19">
        <v>1</v>
      </c>
      <c r="Q2000" s="84">
        <f t="shared" si="50"/>
        <v>1</v>
      </c>
      <c r="R2000" s="26">
        <v>130</v>
      </c>
      <c r="S2000" s="26" t="str">
        <f>VLOOKUP(H2000,[2]Sheet1!$A$1:$F$65536,6,0)</f>
        <v>已开户</v>
      </c>
      <c r="T2000" s="58" t="str">
        <f t="shared" si="51"/>
        <v>对</v>
      </c>
    </row>
    <row r="2001" ht="21.95" customHeight="1" spans="1:20">
      <c r="A2001" s="19">
        <v>1992</v>
      </c>
      <c r="B2001" s="19" t="s">
        <v>43</v>
      </c>
      <c r="C2001" s="19" t="s">
        <v>44</v>
      </c>
      <c r="D2001" s="19" t="s">
        <v>45</v>
      </c>
      <c r="E2001" s="19" t="s">
        <v>3086</v>
      </c>
      <c r="F2001" s="19" t="s">
        <v>4371</v>
      </c>
      <c r="G2001" s="19" t="s">
        <v>4415</v>
      </c>
      <c r="H2001" s="19" t="s">
        <v>4416</v>
      </c>
      <c r="I2001" s="19" t="s">
        <v>4417</v>
      </c>
      <c r="J2001" s="19" t="s">
        <v>163</v>
      </c>
      <c r="K2001" s="19">
        <v>7</v>
      </c>
      <c r="L2001" s="19" t="s">
        <v>4371</v>
      </c>
      <c r="M2001" s="19" t="str">
        <f>VLOOKUP(G2001,[1]Sheet1!$G$1:$M$65536,7,0)</f>
        <v>6214672440006376475</v>
      </c>
      <c r="N2001" s="19" t="str">
        <f>VLOOKUP(H2001,[2]Sheet1!$A$1:$E$65536,5,0)</f>
        <v>6214672440006376475</v>
      </c>
      <c r="O2001" s="19" t="s">
        <v>52</v>
      </c>
      <c r="P2001" s="19">
        <v>3</v>
      </c>
      <c r="Q2001" s="84">
        <f t="shared" si="50"/>
        <v>3</v>
      </c>
      <c r="R2001" s="26">
        <v>390</v>
      </c>
      <c r="S2001" s="26" t="str">
        <f>VLOOKUP(H2001,[2]Sheet1!$A$1:$F$65536,6,0)</f>
        <v>已激活</v>
      </c>
      <c r="T2001" s="58" t="str">
        <f t="shared" si="51"/>
        <v>对</v>
      </c>
    </row>
    <row r="2002" ht="21.95" customHeight="1" spans="1:20">
      <c r="A2002" s="19">
        <v>1993</v>
      </c>
      <c r="B2002" s="19" t="s">
        <v>43</v>
      </c>
      <c r="C2002" s="19" t="s">
        <v>44</v>
      </c>
      <c r="D2002" s="19" t="s">
        <v>45</v>
      </c>
      <c r="E2002" s="19" t="s">
        <v>3086</v>
      </c>
      <c r="F2002" s="19" t="s">
        <v>4371</v>
      </c>
      <c r="G2002" s="19" t="s">
        <v>4418</v>
      </c>
      <c r="H2002" s="19" t="s">
        <v>4419</v>
      </c>
      <c r="I2002" s="19" t="s">
        <v>4420</v>
      </c>
      <c r="J2002" s="19" t="s">
        <v>163</v>
      </c>
      <c r="K2002" s="19">
        <v>3</v>
      </c>
      <c r="L2002" s="19" t="s">
        <v>4371</v>
      </c>
      <c r="M2002" s="19">
        <f>VLOOKUP(G2002,[1]Sheet1!$G$1:$M$65536,7,0)</f>
        <v>0</v>
      </c>
      <c r="N2002" s="19" t="str">
        <f>VLOOKUP(H2002,[2]Sheet1!$A$1:$E$65536,5,0)</f>
        <v>6214672440007187483</v>
      </c>
      <c r="O2002" s="19" t="s">
        <v>52</v>
      </c>
      <c r="P2002" s="19">
        <v>2</v>
      </c>
      <c r="Q2002" s="84">
        <f t="shared" si="50"/>
        <v>2</v>
      </c>
      <c r="R2002" s="26">
        <v>260</v>
      </c>
      <c r="S2002" s="26" t="str">
        <f>VLOOKUP(H2002,[2]Sheet1!$A$1:$F$65536,6,0)</f>
        <v>已激活</v>
      </c>
      <c r="T2002" s="58" t="str">
        <f t="shared" si="51"/>
        <v>对</v>
      </c>
    </row>
    <row r="2003" ht="21.95" customHeight="1" spans="1:20">
      <c r="A2003" s="19">
        <v>1994</v>
      </c>
      <c r="B2003" s="19" t="s">
        <v>43</v>
      </c>
      <c r="C2003" s="19" t="s">
        <v>44</v>
      </c>
      <c r="D2003" s="19" t="s">
        <v>45</v>
      </c>
      <c r="E2003" s="19" t="s">
        <v>3086</v>
      </c>
      <c r="F2003" s="19" t="s">
        <v>4371</v>
      </c>
      <c r="G2003" s="19" t="s">
        <v>4421</v>
      </c>
      <c r="H2003" s="19" t="s">
        <v>4422</v>
      </c>
      <c r="I2003" s="19" t="s">
        <v>4423</v>
      </c>
      <c r="J2003" s="19" t="s">
        <v>163</v>
      </c>
      <c r="K2003" s="19">
        <v>4</v>
      </c>
      <c r="L2003" s="19" t="s">
        <v>4371</v>
      </c>
      <c r="M2003" s="19">
        <f>VLOOKUP(G2003,[1]Sheet1!$G$1:$M$65536,7,0)</f>
        <v>0</v>
      </c>
      <c r="N2003" s="19" t="str">
        <f>VLOOKUP(H2003,[2]Sheet1!$A$1:$E$65536,5,0)</f>
        <v>6214672440007006691</v>
      </c>
      <c r="O2003" s="19" t="s">
        <v>52</v>
      </c>
      <c r="P2003" s="19">
        <v>2</v>
      </c>
      <c r="Q2003" s="84">
        <f t="shared" si="50"/>
        <v>2</v>
      </c>
      <c r="R2003" s="26">
        <v>260</v>
      </c>
      <c r="S2003" s="26" t="str">
        <f>VLOOKUP(H2003,[2]Sheet1!$A$1:$F$65536,6,0)</f>
        <v>冻结、挂失、注销</v>
      </c>
      <c r="T2003" s="58" t="str">
        <f t="shared" si="51"/>
        <v>对</v>
      </c>
    </row>
    <row r="2004" ht="21.95" customHeight="1" spans="1:20">
      <c r="A2004" s="19">
        <v>1995</v>
      </c>
      <c r="B2004" s="19" t="s">
        <v>43</v>
      </c>
      <c r="C2004" s="19" t="s">
        <v>44</v>
      </c>
      <c r="D2004" s="19" t="s">
        <v>45</v>
      </c>
      <c r="E2004" s="19" t="s">
        <v>3086</v>
      </c>
      <c r="F2004" s="19" t="s">
        <v>4371</v>
      </c>
      <c r="G2004" s="19" t="s">
        <v>4424</v>
      </c>
      <c r="H2004" s="19" t="s">
        <v>4425</v>
      </c>
      <c r="I2004" s="19" t="s">
        <v>4426</v>
      </c>
      <c r="J2004" s="19" t="s">
        <v>163</v>
      </c>
      <c r="K2004" s="19">
        <v>2</v>
      </c>
      <c r="L2004" s="19" t="s">
        <v>4371</v>
      </c>
      <c r="M2004" s="19">
        <f>VLOOKUP(G2004,[1]Sheet1!$G$1:$M$65536,7,0)</f>
        <v>0</v>
      </c>
      <c r="N2004" s="19" t="str">
        <f>VLOOKUP(H2004,[2]Sheet1!$A$1:$E$65536,5,0)</f>
        <v>6214672440006376608</v>
      </c>
      <c r="O2004" s="19" t="s">
        <v>52</v>
      </c>
      <c r="P2004" s="19">
        <v>1</v>
      </c>
      <c r="Q2004" s="84">
        <f t="shared" si="50"/>
        <v>1</v>
      </c>
      <c r="R2004" s="26">
        <v>130</v>
      </c>
      <c r="S2004" s="26" t="str">
        <f>VLOOKUP(H2004,[2]Sheet1!$A$1:$F$65536,6,0)</f>
        <v>已激活</v>
      </c>
      <c r="T2004" s="58" t="str">
        <f t="shared" si="51"/>
        <v>对</v>
      </c>
    </row>
    <row r="2005" ht="21.95" customHeight="1" spans="1:20">
      <c r="A2005" s="19">
        <v>1996</v>
      </c>
      <c r="B2005" s="19" t="s">
        <v>43</v>
      </c>
      <c r="C2005" s="19" t="s">
        <v>44</v>
      </c>
      <c r="D2005" s="19" t="s">
        <v>45</v>
      </c>
      <c r="E2005" s="19" t="s">
        <v>3086</v>
      </c>
      <c r="F2005" s="19" t="s">
        <v>4371</v>
      </c>
      <c r="G2005" s="19" t="s">
        <v>4427</v>
      </c>
      <c r="H2005" s="19" t="s">
        <v>4428</v>
      </c>
      <c r="I2005" s="19" t="s">
        <v>4429</v>
      </c>
      <c r="J2005" s="19" t="s">
        <v>163</v>
      </c>
      <c r="K2005" s="19">
        <v>2</v>
      </c>
      <c r="L2005" s="19" t="s">
        <v>4371</v>
      </c>
      <c r="M2005" s="19">
        <f>VLOOKUP(G2005,[1]Sheet1!$G$1:$M$65536,7,0)</f>
        <v>0</v>
      </c>
      <c r="N2005" s="19" t="str">
        <f>VLOOKUP(H2005,[2]Sheet1!$A$1:$E$65536,5,0)</f>
        <v>6214672440004074288</v>
      </c>
      <c r="O2005" s="19" t="s">
        <v>52</v>
      </c>
      <c r="P2005" s="19">
        <v>1</v>
      </c>
      <c r="Q2005" s="84">
        <f t="shared" si="50"/>
        <v>1</v>
      </c>
      <c r="R2005" s="26">
        <v>130</v>
      </c>
      <c r="S2005" s="26" t="str">
        <f>VLOOKUP(H2005,[2]Sheet1!$A$1:$F$65536,6,0)</f>
        <v>已开户</v>
      </c>
      <c r="T2005" s="58" t="str">
        <f t="shared" si="51"/>
        <v>对</v>
      </c>
    </row>
    <row r="2006" ht="21.95" hidden="1" customHeight="1" spans="1:20">
      <c r="A2006" s="19">
        <v>1997</v>
      </c>
      <c r="B2006" s="19" t="s">
        <v>43</v>
      </c>
      <c r="C2006" s="19" t="s">
        <v>44</v>
      </c>
      <c r="D2006" s="19" t="s">
        <v>45</v>
      </c>
      <c r="E2006" s="19" t="s">
        <v>3086</v>
      </c>
      <c r="F2006" s="19" t="s">
        <v>4371</v>
      </c>
      <c r="G2006" s="19" t="s">
        <v>4430</v>
      </c>
      <c r="H2006" s="19" t="s">
        <v>4431</v>
      </c>
      <c r="I2006" s="19" t="s">
        <v>4432</v>
      </c>
      <c r="J2006" s="19" t="s">
        <v>163</v>
      </c>
      <c r="K2006" s="19">
        <v>4</v>
      </c>
      <c r="L2006" s="19" t="s">
        <v>4371</v>
      </c>
      <c r="M2006" s="19">
        <f>VLOOKUP(G2006,[1]Sheet1!$G$1:$M$65536,7,0)</f>
        <v>0</v>
      </c>
      <c r="N2006" s="19" t="str">
        <f>VLOOKUP(H2006,[2]Sheet1!$A$1:$E$65536,5,0)</f>
        <v>6214672440007001353</v>
      </c>
      <c r="O2006" s="19" t="s">
        <v>52</v>
      </c>
      <c r="P2006" s="19">
        <v>2</v>
      </c>
      <c r="Q2006" s="69">
        <v>0</v>
      </c>
      <c r="R2006" s="26">
        <v>0</v>
      </c>
      <c r="S2006" s="26" t="str">
        <f>VLOOKUP(H2006,[2]Sheet1!$A$1:$F$65536,6,0)</f>
        <v>冻结、挂失、注销</v>
      </c>
      <c r="T2006" s="58" t="str">
        <f t="shared" si="51"/>
        <v>对</v>
      </c>
    </row>
    <row r="2007" ht="21.95" hidden="1" customHeight="1" spans="1:20">
      <c r="A2007" s="19">
        <v>1998</v>
      </c>
      <c r="B2007" s="19" t="s">
        <v>43</v>
      </c>
      <c r="C2007" s="19" t="s">
        <v>44</v>
      </c>
      <c r="D2007" s="19" t="s">
        <v>45</v>
      </c>
      <c r="E2007" s="19" t="s">
        <v>3086</v>
      </c>
      <c r="F2007" s="19" t="s">
        <v>4371</v>
      </c>
      <c r="G2007" s="19" t="s">
        <v>4433</v>
      </c>
      <c r="H2007" s="19" t="s">
        <v>4434</v>
      </c>
      <c r="I2007" s="19" t="s">
        <v>4432</v>
      </c>
      <c r="J2007" s="19" t="s">
        <v>163</v>
      </c>
      <c r="K2007" s="19">
        <v>3</v>
      </c>
      <c r="L2007" s="19" t="s">
        <v>4371</v>
      </c>
      <c r="M2007" s="19">
        <f>VLOOKUP(G2007,[1]Sheet1!$G$1:$M$65536,7,0)</f>
        <v>0</v>
      </c>
      <c r="N2007" s="19" t="str">
        <f>VLOOKUP(H2007,[2]Sheet1!$A$1:$E$65536,5,0)</f>
        <v>62146724400****7012</v>
      </c>
      <c r="O2007" s="19" t="s">
        <v>52</v>
      </c>
      <c r="P2007" s="19">
        <v>1</v>
      </c>
      <c r="Q2007" s="69">
        <v>0</v>
      </c>
      <c r="R2007" s="26">
        <v>0</v>
      </c>
      <c r="S2007" s="26" t="str">
        <f>VLOOKUP(H2007,[2]Sheet1!$A$1:$F$65536,6,0)</f>
        <v>已制卡未领用</v>
      </c>
      <c r="T2007" s="58" t="str">
        <f t="shared" si="51"/>
        <v>对</v>
      </c>
    </row>
    <row r="2008" ht="21.95" customHeight="1" spans="1:20">
      <c r="A2008" s="19">
        <v>1999</v>
      </c>
      <c r="B2008" s="19" t="s">
        <v>43</v>
      </c>
      <c r="C2008" s="19" t="s">
        <v>44</v>
      </c>
      <c r="D2008" s="19" t="s">
        <v>45</v>
      </c>
      <c r="E2008" s="19" t="s">
        <v>3086</v>
      </c>
      <c r="F2008" s="19" t="s">
        <v>4435</v>
      </c>
      <c r="G2008" s="43" t="s">
        <v>4436</v>
      </c>
      <c r="H2008" s="101" t="s">
        <v>4437</v>
      </c>
      <c r="I2008" s="19" t="s">
        <v>4438</v>
      </c>
      <c r="J2008" s="19" t="s">
        <v>141</v>
      </c>
      <c r="K2008" s="19">
        <v>3</v>
      </c>
      <c r="L2008" s="19" t="s">
        <v>4439</v>
      </c>
      <c r="M2008" s="19" t="str">
        <f>VLOOKUP(G2008,[1]Sheet1!$G$1:$M$65536,7,0)</f>
        <v>6214672440000811253</v>
      </c>
      <c r="N2008" s="19" t="str">
        <f>VLOOKUP(H2008,[2]Sheet1!$A$1:$E$65536,5,0)</f>
        <v>6214672440000814398</v>
      </c>
      <c r="O2008" s="19" t="s">
        <v>52</v>
      </c>
      <c r="P2008" s="19">
        <v>1</v>
      </c>
      <c r="Q2008" s="84">
        <f t="shared" si="50"/>
        <v>1</v>
      </c>
      <c r="R2008" s="26">
        <v>130</v>
      </c>
      <c r="S2008" s="26" t="str">
        <f>VLOOKUP(H2008,[2]Sheet1!$A$1:$F$65536,6,0)</f>
        <v>已激活</v>
      </c>
      <c r="T2008" s="58" t="str">
        <f t="shared" si="51"/>
        <v>对</v>
      </c>
    </row>
    <row r="2009" ht="21.95" customHeight="1" spans="1:20">
      <c r="A2009" s="19">
        <v>2000</v>
      </c>
      <c r="B2009" s="19" t="s">
        <v>43</v>
      </c>
      <c r="C2009" s="19" t="s">
        <v>44</v>
      </c>
      <c r="D2009" s="19" t="s">
        <v>45</v>
      </c>
      <c r="E2009" s="19" t="s">
        <v>3086</v>
      </c>
      <c r="F2009" s="19" t="s">
        <v>4435</v>
      </c>
      <c r="G2009" s="19" t="s">
        <v>4440</v>
      </c>
      <c r="H2009" s="101" t="s">
        <v>4441</v>
      </c>
      <c r="I2009" s="19" t="s">
        <v>4442</v>
      </c>
      <c r="J2009" s="19" t="s">
        <v>163</v>
      </c>
      <c r="K2009" s="19">
        <v>2</v>
      </c>
      <c r="L2009" s="19" t="s">
        <v>4439</v>
      </c>
      <c r="M2009" s="19" t="str">
        <f>VLOOKUP(G2009,[1]Sheet1!$G$1:$M$65536,7,0)</f>
        <v>6214672440000814265</v>
      </c>
      <c r="N2009" s="19" t="str">
        <f>VLOOKUP(H2009,[2]Sheet1!$A$1:$E$65536,5,0)</f>
        <v>6214672440000814265</v>
      </c>
      <c r="O2009" s="19" t="s">
        <v>52</v>
      </c>
      <c r="P2009" s="19">
        <v>1</v>
      </c>
      <c r="Q2009" s="84">
        <f t="shared" si="50"/>
        <v>1</v>
      </c>
      <c r="R2009" s="26">
        <v>130</v>
      </c>
      <c r="S2009" s="26" t="str">
        <f>VLOOKUP(H2009,[2]Sheet1!$A$1:$F$65536,6,0)</f>
        <v>已激活</v>
      </c>
      <c r="T2009" s="58" t="str">
        <f t="shared" si="51"/>
        <v>对</v>
      </c>
    </row>
    <row r="2010" ht="21.95" customHeight="1" spans="1:20">
      <c r="A2010" s="19">
        <v>2001</v>
      </c>
      <c r="B2010" s="19" t="s">
        <v>43</v>
      </c>
      <c r="C2010" s="19" t="s">
        <v>44</v>
      </c>
      <c r="D2010" s="19" t="s">
        <v>45</v>
      </c>
      <c r="E2010" s="19" t="s">
        <v>3086</v>
      </c>
      <c r="F2010" s="19" t="s">
        <v>4435</v>
      </c>
      <c r="G2010" s="19" t="s">
        <v>4443</v>
      </c>
      <c r="H2010" s="19" t="s">
        <v>4444</v>
      </c>
      <c r="I2010" s="19" t="s">
        <v>4445</v>
      </c>
      <c r="J2010" s="19" t="s">
        <v>60</v>
      </c>
      <c r="K2010" s="19">
        <v>2</v>
      </c>
      <c r="L2010" s="19" t="s">
        <v>4439</v>
      </c>
      <c r="M2010" s="19" t="str">
        <f>VLOOKUP(G2010,[1]Sheet1!$G$1:$M$65536,7,0)</f>
        <v>6214672440000814406</v>
      </c>
      <c r="N2010" s="19" t="str">
        <f>VLOOKUP(H2010,[2]Sheet1!$A$1:$E$65536,5,0)</f>
        <v>6214672440000814406</v>
      </c>
      <c r="O2010" s="19" t="s">
        <v>52</v>
      </c>
      <c r="P2010" s="19">
        <v>1</v>
      </c>
      <c r="Q2010" s="84">
        <f t="shared" si="50"/>
        <v>1</v>
      </c>
      <c r="R2010" s="26">
        <v>130</v>
      </c>
      <c r="S2010" s="26" t="str">
        <f>VLOOKUP(H2010,[2]Sheet1!$A$1:$F$65536,6,0)</f>
        <v>已激活</v>
      </c>
      <c r="T2010" s="58" t="str">
        <f t="shared" si="51"/>
        <v>对</v>
      </c>
    </row>
    <row r="2011" ht="21.95" customHeight="1" spans="1:20">
      <c r="A2011" s="19">
        <v>2002</v>
      </c>
      <c r="B2011" s="19" t="s">
        <v>43</v>
      </c>
      <c r="C2011" s="19" t="s">
        <v>44</v>
      </c>
      <c r="D2011" s="19" t="s">
        <v>45</v>
      </c>
      <c r="E2011" s="19" t="s">
        <v>3086</v>
      </c>
      <c r="F2011" s="19" t="s">
        <v>4435</v>
      </c>
      <c r="G2011" s="19" t="s">
        <v>4446</v>
      </c>
      <c r="H2011" s="101" t="s">
        <v>4447</v>
      </c>
      <c r="I2011" s="19" t="s">
        <v>4448</v>
      </c>
      <c r="J2011" s="19" t="s">
        <v>163</v>
      </c>
      <c r="K2011" s="19">
        <v>5</v>
      </c>
      <c r="L2011" s="19" t="s">
        <v>4439</v>
      </c>
      <c r="M2011" s="19" t="str">
        <f>VLOOKUP(G2011,[1]Sheet1!$G$1:$M$65536,7,0)</f>
        <v>6214672440000813903</v>
      </c>
      <c r="N2011" s="19" t="str">
        <f>VLOOKUP(H2011,[2]Sheet1!$A$1:$E$65536,5,0)</f>
        <v>6214672440000813903</v>
      </c>
      <c r="O2011" s="19" t="s">
        <v>52</v>
      </c>
      <c r="P2011" s="19">
        <v>2</v>
      </c>
      <c r="Q2011" s="84">
        <f t="shared" si="50"/>
        <v>2</v>
      </c>
      <c r="R2011" s="26">
        <v>260</v>
      </c>
      <c r="S2011" s="26" t="str">
        <f>VLOOKUP(H2011,[2]Sheet1!$A$1:$F$65536,6,0)</f>
        <v>已激活</v>
      </c>
      <c r="T2011" s="58" t="str">
        <f t="shared" si="51"/>
        <v>对</v>
      </c>
    </row>
    <row r="2012" ht="21.95" customHeight="1" spans="1:20">
      <c r="A2012" s="19">
        <v>2003</v>
      </c>
      <c r="B2012" s="19" t="s">
        <v>43</v>
      </c>
      <c r="C2012" s="19" t="s">
        <v>44</v>
      </c>
      <c r="D2012" s="19" t="s">
        <v>45</v>
      </c>
      <c r="E2012" s="19" t="s">
        <v>3086</v>
      </c>
      <c r="F2012" s="19" t="s">
        <v>4435</v>
      </c>
      <c r="G2012" s="19" t="s">
        <v>4449</v>
      </c>
      <c r="H2012" s="101" t="s">
        <v>4450</v>
      </c>
      <c r="I2012" s="19" t="s">
        <v>4451</v>
      </c>
      <c r="J2012" s="19" t="s">
        <v>163</v>
      </c>
      <c r="K2012" s="19">
        <v>5</v>
      </c>
      <c r="L2012" s="19" t="s">
        <v>4439</v>
      </c>
      <c r="M2012" s="19" t="str">
        <f>VLOOKUP(G2012,[1]Sheet1!$G$1:$M$65536,7,0)</f>
        <v>6214672440000811022</v>
      </c>
      <c r="N2012" s="19" t="str">
        <f>VLOOKUP(H2012,[2]Sheet1!$A$1:$E$65536,5,0)</f>
        <v>6214672440000811022</v>
      </c>
      <c r="O2012" s="19" t="s">
        <v>52</v>
      </c>
      <c r="P2012" s="19">
        <v>2</v>
      </c>
      <c r="Q2012" s="84">
        <f t="shared" si="50"/>
        <v>2</v>
      </c>
      <c r="R2012" s="26">
        <v>260</v>
      </c>
      <c r="S2012" s="26" t="str">
        <f>VLOOKUP(H2012,[2]Sheet1!$A$1:$F$65536,6,0)</f>
        <v>已激活</v>
      </c>
      <c r="T2012" s="58" t="str">
        <f t="shared" si="51"/>
        <v>对</v>
      </c>
    </row>
    <row r="2013" ht="21.95" customHeight="1" spans="1:20">
      <c r="A2013" s="19">
        <v>2004</v>
      </c>
      <c r="B2013" s="19" t="s">
        <v>43</v>
      </c>
      <c r="C2013" s="19" t="s">
        <v>44</v>
      </c>
      <c r="D2013" s="19" t="s">
        <v>45</v>
      </c>
      <c r="E2013" s="19" t="s">
        <v>3086</v>
      </c>
      <c r="F2013" s="19" t="s">
        <v>4435</v>
      </c>
      <c r="G2013" s="19" t="s">
        <v>4452</v>
      </c>
      <c r="H2013" s="101" t="s">
        <v>4453</v>
      </c>
      <c r="I2013" s="19">
        <v>13071759420</v>
      </c>
      <c r="J2013" s="19" t="s">
        <v>163</v>
      </c>
      <c r="K2013" s="19">
        <v>3</v>
      </c>
      <c r="L2013" s="19" t="s">
        <v>4439</v>
      </c>
      <c r="M2013" s="19" t="str">
        <f>VLOOKUP(G2013,[1]Sheet1!$G$1:$M$65536,7,0)</f>
        <v>6214672440000814851</v>
      </c>
      <c r="N2013" s="19" t="str">
        <f>VLOOKUP(H2013,[2]Sheet1!$A$1:$E$65536,5,0)</f>
        <v>6214672440000814851</v>
      </c>
      <c r="O2013" s="19" t="s">
        <v>52</v>
      </c>
      <c r="P2013" s="19">
        <v>1</v>
      </c>
      <c r="Q2013" s="84">
        <f t="shared" si="50"/>
        <v>1</v>
      </c>
      <c r="R2013" s="26">
        <v>130</v>
      </c>
      <c r="S2013" s="26" t="str">
        <f>VLOOKUP(H2013,[2]Sheet1!$A$1:$F$65536,6,0)</f>
        <v>已激活</v>
      </c>
      <c r="T2013" s="58" t="str">
        <f t="shared" si="51"/>
        <v>对</v>
      </c>
    </row>
    <row r="2014" ht="21.95" customHeight="1" spans="1:20">
      <c r="A2014" s="19">
        <v>2005</v>
      </c>
      <c r="B2014" s="19" t="s">
        <v>43</v>
      </c>
      <c r="C2014" s="19" t="s">
        <v>44</v>
      </c>
      <c r="D2014" s="19" t="s">
        <v>45</v>
      </c>
      <c r="E2014" s="19" t="s">
        <v>3086</v>
      </c>
      <c r="F2014" s="19" t="s">
        <v>4435</v>
      </c>
      <c r="G2014" s="19" t="s">
        <v>4454</v>
      </c>
      <c r="H2014" s="101" t="s">
        <v>4455</v>
      </c>
      <c r="I2014" s="19" t="s">
        <v>4456</v>
      </c>
      <c r="J2014" s="19" t="s">
        <v>163</v>
      </c>
      <c r="K2014" s="19">
        <v>4</v>
      </c>
      <c r="L2014" s="19" t="s">
        <v>4439</v>
      </c>
      <c r="M2014" s="19" t="str">
        <f>VLOOKUP(G2014,[1]Sheet1!$G$1:$M$65536,7,0)</f>
        <v>6214672440007326446</v>
      </c>
      <c r="N2014" s="19" t="str">
        <f>VLOOKUP(H2014,[2]Sheet1!$A$1:$E$65536,5,0)</f>
        <v>6214672440007326446</v>
      </c>
      <c r="O2014" s="19" t="s">
        <v>52</v>
      </c>
      <c r="P2014" s="19">
        <v>2</v>
      </c>
      <c r="Q2014" s="84">
        <f t="shared" si="50"/>
        <v>2</v>
      </c>
      <c r="R2014" s="26">
        <v>260</v>
      </c>
      <c r="S2014" s="26" t="str">
        <f>VLOOKUP(H2014,[2]Sheet1!$A$1:$F$65536,6,0)</f>
        <v>已激活</v>
      </c>
      <c r="T2014" s="58" t="str">
        <f t="shared" si="51"/>
        <v>对</v>
      </c>
    </row>
    <row r="2015" ht="21.95" customHeight="1" spans="1:20">
      <c r="A2015" s="19">
        <v>2006</v>
      </c>
      <c r="B2015" s="19" t="s">
        <v>43</v>
      </c>
      <c r="C2015" s="19" t="s">
        <v>44</v>
      </c>
      <c r="D2015" s="19" t="s">
        <v>45</v>
      </c>
      <c r="E2015" s="19" t="s">
        <v>3086</v>
      </c>
      <c r="F2015" s="19" t="s">
        <v>4435</v>
      </c>
      <c r="G2015" s="19" t="s">
        <v>4457</v>
      </c>
      <c r="H2015" s="101" t="s">
        <v>4458</v>
      </c>
      <c r="I2015" s="19">
        <v>15537542225</v>
      </c>
      <c r="J2015" s="19" t="s">
        <v>60</v>
      </c>
      <c r="K2015" s="19">
        <v>4</v>
      </c>
      <c r="L2015" s="19" t="s">
        <v>4439</v>
      </c>
      <c r="M2015" s="19" t="str">
        <f>VLOOKUP(G2015,[1]Sheet1!$G$1:$M$65536,7,0)</f>
        <v>6214672440006346825</v>
      </c>
      <c r="N2015" s="19" t="str">
        <f>VLOOKUP(H2015,[2]Sheet1!$A$1:$E$65536,5,0)</f>
        <v>6214672440006346825</v>
      </c>
      <c r="O2015" s="19" t="s">
        <v>52</v>
      </c>
      <c r="P2015" s="19">
        <v>2</v>
      </c>
      <c r="Q2015" s="84">
        <f t="shared" si="50"/>
        <v>2</v>
      </c>
      <c r="R2015" s="26">
        <v>260</v>
      </c>
      <c r="S2015" s="26" t="str">
        <f>VLOOKUP(H2015,[2]Sheet1!$A$1:$F$65536,6,0)</f>
        <v>已激活</v>
      </c>
      <c r="T2015" s="58" t="str">
        <f t="shared" si="51"/>
        <v>对</v>
      </c>
    </row>
    <row r="2016" ht="21.95" customHeight="1" spans="1:20">
      <c r="A2016" s="19">
        <v>2007</v>
      </c>
      <c r="B2016" s="19" t="s">
        <v>43</v>
      </c>
      <c r="C2016" s="19" t="s">
        <v>44</v>
      </c>
      <c r="D2016" s="19" t="s">
        <v>45</v>
      </c>
      <c r="E2016" s="19" t="s">
        <v>3086</v>
      </c>
      <c r="F2016" s="19" t="s">
        <v>4435</v>
      </c>
      <c r="G2016" s="19" t="s">
        <v>4459</v>
      </c>
      <c r="H2016" s="101" t="s">
        <v>4460</v>
      </c>
      <c r="I2016" s="19" t="s">
        <v>4461</v>
      </c>
      <c r="J2016" s="19" t="s">
        <v>163</v>
      </c>
      <c r="K2016" s="19">
        <v>6</v>
      </c>
      <c r="L2016" s="19" t="s">
        <v>4439</v>
      </c>
      <c r="M2016" s="19" t="str">
        <f>VLOOKUP(G2016,[1]Sheet1!$G$1:$M$65536,7,0)</f>
        <v>6214672440000813846</v>
      </c>
      <c r="N2016" s="19" t="str">
        <f>VLOOKUP(H2016,[2]Sheet1!$A$1:$E$65536,5,0)</f>
        <v>6214672440000813846</v>
      </c>
      <c r="O2016" s="19" t="s">
        <v>52</v>
      </c>
      <c r="P2016" s="19">
        <v>2</v>
      </c>
      <c r="Q2016" s="84">
        <f t="shared" si="50"/>
        <v>2</v>
      </c>
      <c r="R2016" s="26">
        <v>260</v>
      </c>
      <c r="S2016" s="26" t="str">
        <f>VLOOKUP(H2016,[2]Sheet1!$A$1:$F$65536,6,0)</f>
        <v>已激活</v>
      </c>
      <c r="T2016" s="58" t="str">
        <f t="shared" si="51"/>
        <v>对</v>
      </c>
    </row>
    <row r="2017" ht="21.95" customHeight="1" spans="1:20">
      <c r="A2017" s="19">
        <v>2008</v>
      </c>
      <c r="B2017" s="19" t="s">
        <v>43</v>
      </c>
      <c r="C2017" s="19" t="s">
        <v>44</v>
      </c>
      <c r="D2017" s="19" t="s">
        <v>45</v>
      </c>
      <c r="E2017" s="19" t="s">
        <v>3086</v>
      </c>
      <c r="F2017" s="19" t="s">
        <v>4435</v>
      </c>
      <c r="G2017" s="19" t="s">
        <v>4462</v>
      </c>
      <c r="H2017" s="101" t="s">
        <v>4463</v>
      </c>
      <c r="I2017" s="19">
        <v>13733768197</v>
      </c>
      <c r="J2017" s="19" t="s">
        <v>163</v>
      </c>
      <c r="K2017" s="19">
        <v>5</v>
      </c>
      <c r="L2017" s="19" t="s">
        <v>4439</v>
      </c>
      <c r="M2017" s="19" t="str">
        <f>VLOOKUP(G2017,[1]Sheet1!$G$1:$M$65536,7,0)</f>
        <v>6214672440000814299</v>
      </c>
      <c r="N2017" s="19" t="str">
        <f>VLOOKUP(H2017,[2]Sheet1!$A$1:$E$65536,5,0)</f>
        <v>6214672440000814299</v>
      </c>
      <c r="O2017" s="19" t="s">
        <v>52</v>
      </c>
      <c r="P2017" s="19">
        <v>2</v>
      </c>
      <c r="Q2017" s="84">
        <f t="shared" si="50"/>
        <v>2</v>
      </c>
      <c r="R2017" s="26">
        <v>260</v>
      </c>
      <c r="S2017" s="26" t="str">
        <f>VLOOKUP(H2017,[2]Sheet1!$A$1:$F$65536,6,0)</f>
        <v>已激活</v>
      </c>
      <c r="T2017" s="58" t="str">
        <f t="shared" si="51"/>
        <v>对</v>
      </c>
    </row>
    <row r="2018" ht="21.95" customHeight="1" spans="1:20">
      <c r="A2018" s="19">
        <v>2009</v>
      </c>
      <c r="B2018" s="19" t="s">
        <v>43</v>
      </c>
      <c r="C2018" s="19" t="s">
        <v>44</v>
      </c>
      <c r="D2018" s="19" t="s">
        <v>45</v>
      </c>
      <c r="E2018" s="19" t="s">
        <v>3086</v>
      </c>
      <c r="F2018" s="19" t="s">
        <v>4435</v>
      </c>
      <c r="G2018" s="43" t="s">
        <v>4464</v>
      </c>
      <c r="H2018" s="101" t="s">
        <v>4465</v>
      </c>
      <c r="I2018" s="19" t="s">
        <v>4466</v>
      </c>
      <c r="J2018" s="19" t="s">
        <v>163</v>
      </c>
      <c r="K2018" s="19">
        <v>4</v>
      </c>
      <c r="L2018" s="19" t="s">
        <v>4439</v>
      </c>
      <c r="M2018" s="19" t="str">
        <f>VLOOKUP(G2018,[1]Sheet1!$G$1:$M$65536,7,0)</f>
        <v>6214672440000813978</v>
      </c>
      <c r="N2018" s="19" t="str">
        <f>VLOOKUP(H2018,[2]Sheet1!$A$1:$E$65536,5,0)</f>
        <v>6214672440000813978</v>
      </c>
      <c r="O2018" s="19" t="s">
        <v>52</v>
      </c>
      <c r="P2018" s="19">
        <v>2</v>
      </c>
      <c r="Q2018" s="84">
        <f t="shared" si="50"/>
        <v>2</v>
      </c>
      <c r="R2018" s="26">
        <v>260</v>
      </c>
      <c r="S2018" s="26" t="str">
        <f>VLOOKUP(H2018,[2]Sheet1!$A$1:$F$65536,6,0)</f>
        <v>已激活</v>
      </c>
      <c r="T2018" s="58" t="str">
        <f t="shared" si="51"/>
        <v>对</v>
      </c>
    </row>
    <row r="2019" ht="21.95" customHeight="1" spans="1:20">
      <c r="A2019" s="19">
        <v>2010</v>
      </c>
      <c r="B2019" s="19" t="s">
        <v>43</v>
      </c>
      <c r="C2019" s="19" t="s">
        <v>44</v>
      </c>
      <c r="D2019" s="19" t="s">
        <v>45</v>
      </c>
      <c r="E2019" s="19" t="s">
        <v>3086</v>
      </c>
      <c r="F2019" s="19" t="s">
        <v>4435</v>
      </c>
      <c r="G2019" s="19" t="s">
        <v>4467</v>
      </c>
      <c r="H2019" s="101" t="s">
        <v>4468</v>
      </c>
      <c r="I2019" s="19" t="s">
        <v>4469</v>
      </c>
      <c r="J2019" s="19" t="s">
        <v>163</v>
      </c>
      <c r="K2019" s="19">
        <v>5</v>
      </c>
      <c r="L2019" s="19" t="s">
        <v>4439</v>
      </c>
      <c r="M2019" s="19" t="str">
        <f>VLOOKUP(G2019,[1]Sheet1!$G$1:$M$65536,7,0)</f>
        <v>6214672440000813986</v>
      </c>
      <c r="N2019" s="19" t="str">
        <f>VLOOKUP(H2019,[2]Sheet1!$A$1:$E$65536,5,0)</f>
        <v>6214672440000813986</v>
      </c>
      <c r="O2019" s="19" t="s">
        <v>52</v>
      </c>
      <c r="P2019" s="19">
        <v>2</v>
      </c>
      <c r="Q2019" s="84">
        <f t="shared" si="50"/>
        <v>2</v>
      </c>
      <c r="R2019" s="26">
        <v>260</v>
      </c>
      <c r="S2019" s="26" t="str">
        <f>VLOOKUP(H2019,[2]Sheet1!$A$1:$F$65536,6,0)</f>
        <v>已激活</v>
      </c>
      <c r="T2019" s="58" t="str">
        <f t="shared" si="51"/>
        <v>对</v>
      </c>
    </row>
    <row r="2020" ht="21.95" customHeight="1" spans="1:20">
      <c r="A2020" s="19">
        <v>2011</v>
      </c>
      <c r="B2020" s="19" t="s">
        <v>43</v>
      </c>
      <c r="C2020" s="19" t="s">
        <v>44</v>
      </c>
      <c r="D2020" s="19" t="s">
        <v>45</v>
      </c>
      <c r="E2020" s="19" t="s">
        <v>3086</v>
      </c>
      <c r="F2020" s="19" t="s">
        <v>4435</v>
      </c>
      <c r="G2020" s="19" t="s">
        <v>4470</v>
      </c>
      <c r="H2020" s="101" t="s">
        <v>4471</v>
      </c>
      <c r="I2020" s="19" t="s">
        <v>4472</v>
      </c>
      <c r="J2020" s="19" t="s">
        <v>163</v>
      </c>
      <c r="K2020" s="19">
        <v>4</v>
      </c>
      <c r="L2020" s="19" t="s">
        <v>4439</v>
      </c>
      <c r="M2020" s="19" t="str">
        <f>VLOOKUP(G2020,[1]Sheet1!$G$1:$M$65536,7,0)</f>
        <v>6214672440000814976</v>
      </c>
      <c r="N2020" s="19" t="str">
        <f>VLOOKUP(H2020,[2]Sheet1!$A$1:$E$65536,5,0)</f>
        <v>6214672440000814976</v>
      </c>
      <c r="O2020" s="19" t="s">
        <v>52</v>
      </c>
      <c r="P2020" s="19">
        <v>2</v>
      </c>
      <c r="Q2020" s="84">
        <f t="shared" si="50"/>
        <v>2</v>
      </c>
      <c r="R2020" s="26">
        <v>260</v>
      </c>
      <c r="S2020" s="26" t="str">
        <f>VLOOKUP(H2020,[2]Sheet1!$A$1:$F$65536,6,0)</f>
        <v>已激活</v>
      </c>
      <c r="T2020" s="58" t="str">
        <f t="shared" si="51"/>
        <v>对</v>
      </c>
    </row>
    <row r="2021" ht="21.95" customHeight="1" spans="1:20">
      <c r="A2021" s="19">
        <v>2012</v>
      </c>
      <c r="B2021" s="19" t="s">
        <v>43</v>
      </c>
      <c r="C2021" s="19" t="s">
        <v>44</v>
      </c>
      <c r="D2021" s="19" t="s">
        <v>45</v>
      </c>
      <c r="E2021" s="19" t="s">
        <v>3086</v>
      </c>
      <c r="F2021" s="19" t="s">
        <v>4435</v>
      </c>
      <c r="G2021" s="19" t="s">
        <v>4473</v>
      </c>
      <c r="H2021" s="19" t="s">
        <v>4474</v>
      </c>
      <c r="I2021" s="19">
        <v>13783757189</v>
      </c>
      <c r="J2021" s="19" t="s">
        <v>163</v>
      </c>
      <c r="K2021" s="19">
        <v>6</v>
      </c>
      <c r="L2021" s="19" t="s">
        <v>4439</v>
      </c>
      <c r="M2021" s="19" t="str">
        <f>VLOOKUP(G2021,[1]Sheet1!$G$1:$M$65536,7,0)</f>
        <v>6214672440000814729</v>
      </c>
      <c r="N2021" s="19" t="str">
        <f>VLOOKUP(H2021,[2]Sheet1!$A$1:$E$65536,5,0)</f>
        <v>6214672440000814729</v>
      </c>
      <c r="O2021" s="19" t="s">
        <v>52</v>
      </c>
      <c r="P2021" s="19">
        <v>2</v>
      </c>
      <c r="Q2021" s="84">
        <f t="shared" si="50"/>
        <v>2</v>
      </c>
      <c r="R2021" s="26">
        <v>260</v>
      </c>
      <c r="S2021" s="26" t="str">
        <f>VLOOKUP(H2021,[2]Sheet1!$A$1:$F$65536,6,0)</f>
        <v>已激活</v>
      </c>
      <c r="T2021" s="58" t="str">
        <f t="shared" si="51"/>
        <v>对</v>
      </c>
    </row>
    <row r="2022" ht="21.95" customHeight="1" spans="1:20">
      <c r="A2022" s="19">
        <v>2013</v>
      </c>
      <c r="B2022" s="19" t="s">
        <v>43</v>
      </c>
      <c r="C2022" s="19" t="s">
        <v>44</v>
      </c>
      <c r="D2022" s="19" t="s">
        <v>45</v>
      </c>
      <c r="E2022" s="19" t="s">
        <v>3086</v>
      </c>
      <c r="F2022" s="19" t="s">
        <v>4435</v>
      </c>
      <c r="G2022" s="19" t="s">
        <v>4475</v>
      </c>
      <c r="H2022" s="101" t="s">
        <v>4476</v>
      </c>
      <c r="I2022" s="19">
        <v>13137746223</v>
      </c>
      <c r="J2022" s="19" t="s">
        <v>163</v>
      </c>
      <c r="K2022" s="19">
        <v>5</v>
      </c>
      <c r="L2022" s="19" t="s">
        <v>4439</v>
      </c>
      <c r="M2022" s="19" t="str">
        <f>VLOOKUP(G2022,[1]Sheet1!$G$1:$M$65536,7,0)</f>
        <v>6214672440000813911</v>
      </c>
      <c r="N2022" s="19" t="str">
        <f>VLOOKUP(H2022,[2]Sheet1!$A$1:$E$65536,5,0)</f>
        <v>6214672440000813911</v>
      </c>
      <c r="O2022" s="19" t="s">
        <v>52</v>
      </c>
      <c r="P2022" s="19">
        <v>2</v>
      </c>
      <c r="Q2022" s="84">
        <f t="shared" si="50"/>
        <v>2</v>
      </c>
      <c r="R2022" s="26">
        <v>260</v>
      </c>
      <c r="S2022" s="26" t="str">
        <f>VLOOKUP(H2022,[2]Sheet1!$A$1:$F$65536,6,0)</f>
        <v>已激活</v>
      </c>
      <c r="T2022" s="58" t="str">
        <f t="shared" si="51"/>
        <v>对</v>
      </c>
    </row>
    <row r="2023" ht="21.95" customHeight="1" spans="1:20">
      <c r="A2023" s="19">
        <v>2014</v>
      </c>
      <c r="B2023" s="19" t="s">
        <v>43</v>
      </c>
      <c r="C2023" s="19" t="s">
        <v>44</v>
      </c>
      <c r="D2023" s="19" t="s">
        <v>45</v>
      </c>
      <c r="E2023" s="19" t="s">
        <v>3086</v>
      </c>
      <c r="F2023" s="19" t="s">
        <v>4435</v>
      </c>
      <c r="G2023" s="19" t="s">
        <v>4477</v>
      </c>
      <c r="H2023" s="101" t="s">
        <v>4478</v>
      </c>
      <c r="I2023" s="19">
        <v>16637532693</v>
      </c>
      <c r="J2023" s="19" t="s">
        <v>163</v>
      </c>
      <c r="K2023" s="19">
        <v>4</v>
      </c>
      <c r="L2023" s="19" t="s">
        <v>4439</v>
      </c>
      <c r="M2023" s="19" t="str">
        <f>VLOOKUP(G2023,[1]Sheet1!$G$1:$M$65536,7,0)</f>
        <v>6214672440000813960</v>
      </c>
      <c r="N2023" s="19" t="str">
        <f>VLOOKUP(H2023,[2]Sheet1!$A$1:$E$65536,5,0)</f>
        <v>6214672440000813960</v>
      </c>
      <c r="O2023" s="19" t="s">
        <v>52</v>
      </c>
      <c r="P2023" s="19">
        <v>2</v>
      </c>
      <c r="Q2023" s="84">
        <f t="shared" si="50"/>
        <v>2</v>
      </c>
      <c r="R2023" s="26">
        <v>260</v>
      </c>
      <c r="S2023" s="26" t="str">
        <f>VLOOKUP(H2023,[2]Sheet1!$A$1:$F$65536,6,0)</f>
        <v>已激活</v>
      </c>
      <c r="T2023" s="58" t="str">
        <f t="shared" si="51"/>
        <v>对</v>
      </c>
    </row>
    <row r="2024" ht="21.95" customHeight="1" spans="1:20">
      <c r="A2024" s="19">
        <v>2015</v>
      </c>
      <c r="B2024" s="19" t="s">
        <v>43</v>
      </c>
      <c r="C2024" s="19" t="s">
        <v>44</v>
      </c>
      <c r="D2024" s="19" t="s">
        <v>45</v>
      </c>
      <c r="E2024" s="19" t="s">
        <v>3086</v>
      </c>
      <c r="F2024" s="19" t="s">
        <v>4435</v>
      </c>
      <c r="G2024" s="19" t="s">
        <v>4479</v>
      </c>
      <c r="H2024" s="101" t="s">
        <v>4480</v>
      </c>
      <c r="I2024" s="19">
        <v>15903900810</v>
      </c>
      <c r="J2024" s="19" t="s">
        <v>163</v>
      </c>
      <c r="K2024" s="19">
        <v>5</v>
      </c>
      <c r="L2024" s="19" t="s">
        <v>4439</v>
      </c>
      <c r="M2024" s="19" t="str">
        <f>VLOOKUP(G2024,[1]Sheet1!$G$1:$M$65536,7,0)</f>
        <v>6214672440000814091</v>
      </c>
      <c r="N2024" s="19" t="str">
        <f>VLOOKUP(H2024,[2]Sheet1!$A$1:$E$65536,5,0)</f>
        <v>6214672440000814091</v>
      </c>
      <c r="O2024" s="19" t="s">
        <v>52</v>
      </c>
      <c r="P2024" s="19">
        <v>2</v>
      </c>
      <c r="Q2024" s="84">
        <f t="shared" si="50"/>
        <v>2</v>
      </c>
      <c r="R2024" s="26">
        <v>260</v>
      </c>
      <c r="S2024" s="26" t="str">
        <f>VLOOKUP(H2024,[2]Sheet1!$A$1:$F$65536,6,0)</f>
        <v>已激活</v>
      </c>
      <c r="T2024" s="58" t="str">
        <f t="shared" si="51"/>
        <v>对</v>
      </c>
    </row>
    <row r="2025" ht="21.95" customHeight="1" spans="1:20">
      <c r="A2025" s="19">
        <v>2016</v>
      </c>
      <c r="B2025" s="19" t="s">
        <v>43</v>
      </c>
      <c r="C2025" s="19" t="s">
        <v>44</v>
      </c>
      <c r="D2025" s="19" t="s">
        <v>45</v>
      </c>
      <c r="E2025" s="19" t="s">
        <v>3086</v>
      </c>
      <c r="F2025" s="19" t="s">
        <v>4435</v>
      </c>
      <c r="G2025" s="19" t="s">
        <v>4481</v>
      </c>
      <c r="H2025" s="101" t="s">
        <v>4482</v>
      </c>
      <c r="I2025" s="19">
        <v>13783231953</v>
      </c>
      <c r="J2025" s="19" t="s">
        <v>163</v>
      </c>
      <c r="K2025" s="19">
        <v>4</v>
      </c>
      <c r="L2025" s="19" t="s">
        <v>4439</v>
      </c>
      <c r="M2025" s="19" t="str">
        <f>VLOOKUP(G2025,[1]Sheet1!$G$1:$M$65536,7,0)</f>
        <v>6214672440000812731</v>
      </c>
      <c r="N2025" s="19" t="str">
        <f>VLOOKUP(H2025,[2]Sheet1!$A$1:$E$65536,5,0)</f>
        <v>6214672440000812731</v>
      </c>
      <c r="O2025" s="19" t="s">
        <v>52</v>
      </c>
      <c r="P2025" s="19">
        <v>2</v>
      </c>
      <c r="Q2025" s="84">
        <f t="shared" si="50"/>
        <v>2</v>
      </c>
      <c r="R2025" s="26">
        <v>260</v>
      </c>
      <c r="S2025" s="26" t="str">
        <f>VLOOKUP(H2025,[2]Sheet1!$A$1:$F$65536,6,0)</f>
        <v>已激活</v>
      </c>
      <c r="T2025" s="58" t="str">
        <f t="shared" si="51"/>
        <v>对</v>
      </c>
    </row>
    <row r="2026" ht="21.95" customHeight="1" spans="1:20">
      <c r="A2026" s="19">
        <v>2017</v>
      </c>
      <c r="B2026" s="19" t="s">
        <v>43</v>
      </c>
      <c r="C2026" s="19" t="s">
        <v>44</v>
      </c>
      <c r="D2026" s="19" t="s">
        <v>45</v>
      </c>
      <c r="E2026" s="19" t="s">
        <v>3086</v>
      </c>
      <c r="F2026" s="19" t="s">
        <v>4435</v>
      </c>
      <c r="G2026" s="19" t="s">
        <v>4483</v>
      </c>
      <c r="H2026" s="101" t="s">
        <v>4484</v>
      </c>
      <c r="I2026" s="19">
        <v>13271498065</v>
      </c>
      <c r="J2026" s="19" t="s">
        <v>163</v>
      </c>
      <c r="K2026" s="19">
        <v>4</v>
      </c>
      <c r="L2026" s="19" t="s">
        <v>4439</v>
      </c>
      <c r="M2026" s="19" t="str">
        <f>VLOOKUP(G2026,[1]Sheet1!$G$1:$M$65536,7,0)</f>
        <v>6214672440000813887</v>
      </c>
      <c r="N2026" s="19" t="str">
        <f>VLOOKUP(H2026,[2]Sheet1!$A$1:$E$65536,5,0)</f>
        <v>6214672440000813887</v>
      </c>
      <c r="O2026" s="19" t="s">
        <v>52</v>
      </c>
      <c r="P2026" s="19">
        <v>2</v>
      </c>
      <c r="Q2026" s="84">
        <f t="shared" si="50"/>
        <v>2</v>
      </c>
      <c r="R2026" s="26">
        <v>260</v>
      </c>
      <c r="S2026" s="26" t="str">
        <f>VLOOKUP(H2026,[2]Sheet1!$A$1:$F$65536,6,0)</f>
        <v>已激活</v>
      </c>
      <c r="T2026" s="58" t="str">
        <f t="shared" si="51"/>
        <v>对</v>
      </c>
    </row>
    <row r="2027" ht="21.95" customHeight="1" spans="1:20">
      <c r="A2027" s="19">
        <v>2018</v>
      </c>
      <c r="B2027" s="19" t="s">
        <v>43</v>
      </c>
      <c r="C2027" s="19" t="s">
        <v>44</v>
      </c>
      <c r="D2027" s="19" t="s">
        <v>45</v>
      </c>
      <c r="E2027" s="19" t="s">
        <v>3086</v>
      </c>
      <c r="F2027" s="19" t="s">
        <v>4435</v>
      </c>
      <c r="G2027" s="19" t="s">
        <v>4485</v>
      </c>
      <c r="H2027" s="19" t="s">
        <v>4486</v>
      </c>
      <c r="I2027" s="19">
        <v>13525354476</v>
      </c>
      <c r="J2027" s="19" t="s">
        <v>163</v>
      </c>
      <c r="K2027" s="19">
        <v>5</v>
      </c>
      <c r="L2027" s="19" t="s">
        <v>4439</v>
      </c>
      <c r="M2027" s="19" t="str">
        <f>VLOOKUP(G2027,[1]Sheet1!$G$1:$M$65536,7,0)</f>
        <v>6214672440000814737</v>
      </c>
      <c r="N2027" s="19" t="str">
        <f>VLOOKUP(H2027,[2]Sheet1!$A$1:$E$65536,5,0)</f>
        <v>6214672440000814737</v>
      </c>
      <c r="O2027" s="19" t="s">
        <v>52</v>
      </c>
      <c r="P2027" s="19">
        <v>2</v>
      </c>
      <c r="Q2027" s="84">
        <f t="shared" si="50"/>
        <v>2</v>
      </c>
      <c r="R2027" s="26">
        <v>260</v>
      </c>
      <c r="S2027" s="26" t="str">
        <f>VLOOKUP(H2027,[2]Sheet1!$A$1:$F$65536,6,0)</f>
        <v>已激活</v>
      </c>
      <c r="T2027" s="58" t="str">
        <f t="shared" si="51"/>
        <v>对</v>
      </c>
    </row>
    <row r="2028" ht="21.95" customHeight="1" spans="1:20">
      <c r="A2028" s="19">
        <v>2019</v>
      </c>
      <c r="B2028" s="19" t="s">
        <v>43</v>
      </c>
      <c r="C2028" s="19" t="s">
        <v>44</v>
      </c>
      <c r="D2028" s="19" t="s">
        <v>45</v>
      </c>
      <c r="E2028" s="19" t="s">
        <v>3086</v>
      </c>
      <c r="F2028" s="19" t="s">
        <v>4435</v>
      </c>
      <c r="G2028" s="19" t="s">
        <v>4487</v>
      </c>
      <c r="H2028" s="101" t="s">
        <v>4488</v>
      </c>
      <c r="I2028" s="19">
        <v>13613758417</v>
      </c>
      <c r="J2028" s="19" t="s">
        <v>163</v>
      </c>
      <c r="K2028" s="19">
        <v>5</v>
      </c>
      <c r="L2028" s="19" t="s">
        <v>4439</v>
      </c>
      <c r="M2028" s="19" t="str">
        <f>VLOOKUP(G2028,[1]Sheet1!$G$1:$M$65536,7,0)</f>
        <v>6214672440000814075</v>
      </c>
      <c r="N2028" s="19" t="str">
        <f>VLOOKUP(H2028,[2]Sheet1!$A$1:$E$65536,5,0)</f>
        <v>6214672440000814075</v>
      </c>
      <c r="O2028" s="19" t="s">
        <v>52</v>
      </c>
      <c r="P2028" s="19">
        <v>2</v>
      </c>
      <c r="Q2028" s="84">
        <f t="shared" si="50"/>
        <v>2</v>
      </c>
      <c r="R2028" s="26">
        <v>260</v>
      </c>
      <c r="S2028" s="26" t="str">
        <f>VLOOKUP(H2028,[2]Sheet1!$A$1:$F$65536,6,0)</f>
        <v>已激活</v>
      </c>
      <c r="T2028" s="58" t="str">
        <f t="shared" si="51"/>
        <v>对</v>
      </c>
    </row>
    <row r="2029" ht="21.95" customHeight="1" spans="1:20">
      <c r="A2029" s="19">
        <v>2020</v>
      </c>
      <c r="B2029" s="19" t="s">
        <v>43</v>
      </c>
      <c r="C2029" s="19" t="s">
        <v>44</v>
      </c>
      <c r="D2029" s="19" t="s">
        <v>45</v>
      </c>
      <c r="E2029" s="19" t="s">
        <v>3086</v>
      </c>
      <c r="F2029" s="19" t="s">
        <v>4435</v>
      </c>
      <c r="G2029" s="19" t="s">
        <v>4489</v>
      </c>
      <c r="H2029" s="101" t="s">
        <v>4490</v>
      </c>
      <c r="I2029" s="19">
        <v>15036871569</v>
      </c>
      <c r="J2029" s="19" t="s">
        <v>163</v>
      </c>
      <c r="K2029" s="19">
        <v>5</v>
      </c>
      <c r="L2029" s="19" t="s">
        <v>4439</v>
      </c>
      <c r="M2029" s="19" t="str">
        <f>VLOOKUP(G2029,[1]Sheet1!$G$1:$M$65536,7,0)</f>
        <v>6214672440000813762</v>
      </c>
      <c r="N2029" s="19" t="str">
        <f>VLOOKUP(H2029,[2]Sheet1!$A$1:$E$65536,5,0)</f>
        <v>6214672440000813762</v>
      </c>
      <c r="O2029" s="19" t="s">
        <v>52</v>
      </c>
      <c r="P2029" s="19">
        <v>2</v>
      </c>
      <c r="Q2029" s="84">
        <f t="shared" si="50"/>
        <v>2</v>
      </c>
      <c r="R2029" s="26">
        <v>260</v>
      </c>
      <c r="S2029" s="26" t="str">
        <f>VLOOKUP(H2029,[2]Sheet1!$A$1:$F$65536,6,0)</f>
        <v>已激活</v>
      </c>
      <c r="T2029" s="58" t="str">
        <f t="shared" si="51"/>
        <v>对</v>
      </c>
    </row>
    <row r="2030" ht="21.95" customHeight="1" spans="1:20">
      <c r="A2030" s="19">
        <v>2021</v>
      </c>
      <c r="B2030" s="19" t="s">
        <v>43</v>
      </c>
      <c r="C2030" s="19" t="s">
        <v>44</v>
      </c>
      <c r="D2030" s="19" t="s">
        <v>45</v>
      </c>
      <c r="E2030" s="19" t="s">
        <v>3086</v>
      </c>
      <c r="F2030" s="19" t="s">
        <v>4435</v>
      </c>
      <c r="G2030" s="19" t="s">
        <v>4491</v>
      </c>
      <c r="H2030" s="101" t="s">
        <v>4492</v>
      </c>
      <c r="I2030" s="19">
        <v>15993577933</v>
      </c>
      <c r="J2030" s="19" t="s">
        <v>163</v>
      </c>
      <c r="K2030" s="19">
        <v>4</v>
      </c>
      <c r="L2030" s="19" t="s">
        <v>4439</v>
      </c>
      <c r="M2030" s="19" t="str">
        <f>VLOOKUP(G2030,[1]Sheet1!$G$1:$M$65536,7,0)</f>
        <v>6214672440000814109</v>
      </c>
      <c r="N2030" s="19" t="str">
        <f>VLOOKUP(H2030,[2]Sheet1!$A$1:$E$65536,5,0)</f>
        <v>6214672440000814109</v>
      </c>
      <c r="O2030" s="19" t="s">
        <v>52</v>
      </c>
      <c r="P2030" s="19">
        <v>2</v>
      </c>
      <c r="Q2030" s="84">
        <f t="shared" si="50"/>
        <v>2</v>
      </c>
      <c r="R2030" s="26">
        <v>260</v>
      </c>
      <c r="S2030" s="26" t="str">
        <f>VLOOKUP(H2030,[2]Sheet1!$A$1:$F$65536,6,0)</f>
        <v>已激活</v>
      </c>
      <c r="T2030" s="58" t="str">
        <f t="shared" si="51"/>
        <v>对</v>
      </c>
    </row>
    <row r="2031" ht="21.95" customHeight="1" spans="1:20">
      <c r="A2031" s="19">
        <v>2022</v>
      </c>
      <c r="B2031" s="19" t="s">
        <v>43</v>
      </c>
      <c r="C2031" s="19" t="s">
        <v>44</v>
      </c>
      <c r="D2031" s="19" t="s">
        <v>45</v>
      </c>
      <c r="E2031" s="19" t="s">
        <v>3086</v>
      </c>
      <c r="F2031" s="19" t="s">
        <v>4435</v>
      </c>
      <c r="G2031" s="19" t="s">
        <v>4493</v>
      </c>
      <c r="H2031" s="101" t="s">
        <v>4494</v>
      </c>
      <c r="I2031" s="19">
        <v>18803752835</v>
      </c>
      <c r="J2031" s="19" t="s">
        <v>163</v>
      </c>
      <c r="K2031" s="19">
        <v>5</v>
      </c>
      <c r="L2031" s="19" t="s">
        <v>4439</v>
      </c>
      <c r="M2031" s="19" t="str">
        <f>VLOOKUP(G2031,[1]Sheet1!$G$1:$M$65536,7,0)</f>
        <v>6214672440000814927</v>
      </c>
      <c r="N2031" s="19" t="str">
        <f>VLOOKUP(H2031,[2]Sheet1!$A$1:$E$65536,5,0)</f>
        <v>6214672440000814927</v>
      </c>
      <c r="O2031" s="19" t="s">
        <v>52</v>
      </c>
      <c r="P2031" s="19">
        <v>2</v>
      </c>
      <c r="Q2031" s="84">
        <f t="shared" si="50"/>
        <v>2</v>
      </c>
      <c r="R2031" s="26">
        <v>260</v>
      </c>
      <c r="S2031" s="26" t="str">
        <f>VLOOKUP(H2031,[2]Sheet1!$A$1:$F$65536,6,0)</f>
        <v>已激活</v>
      </c>
      <c r="T2031" s="58" t="str">
        <f t="shared" si="51"/>
        <v>对</v>
      </c>
    </row>
    <row r="2032" ht="21.95" customHeight="1" spans="1:20">
      <c r="A2032" s="19">
        <v>2023</v>
      </c>
      <c r="B2032" s="19" t="s">
        <v>43</v>
      </c>
      <c r="C2032" s="19" t="s">
        <v>44</v>
      </c>
      <c r="D2032" s="19" t="s">
        <v>45</v>
      </c>
      <c r="E2032" s="19" t="s">
        <v>3086</v>
      </c>
      <c r="F2032" s="19" t="s">
        <v>4435</v>
      </c>
      <c r="G2032" s="19" t="s">
        <v>4495</v>
      </c>
      <c r="H2032" s="19" t="s">
        <v>4496</v>
      </c>
      <c r="I2032" s="19">
        <v>15036895117</v>
      </c>
      <c r="J2032" s="19" t="s">
        <v>163</v>
      </c>
      <c r="K2032" s="19">
        <v>6</v>
      </c>
      <c r="L2032" s="19" t="s">
        <v>4439</v>
      </c>
      <c r="M2032" s="19" t="str">
        <f>VLOOKUP(G2032,[1]Sheet1!$G$1:$M$65536,7,0)</f>
        <v>6214672440000814430</v>
      </c>
      <c r="N2032" s="19" t="str">
        <f>VLOOKUP(H2032,[2]Sheet1!$A$1:$E$65536,5,0)</f>
        <v>6214672440000814430</v>
      </c>
      <c r="O2032" s="19" t="s">
        <v>52</v>
      </c>
      <c r="P2032" s="19">
        <v>2</v>
      </c>
      <c r="Q2032" s="84">
        <f t="shared" si="50"/>
        <v>2</v>
      </c>
      <c r="R2032" s="26">
        <v>260</v>
      </c>
      <c r="S2032" s="26" t="str">
        <f>VLOOKUP(H2032,[2]Sheet1!$A$1:$F$65536,6,0)</f>
        <v>已激活</v>
      </c>
      <c r="T2032" s="58" t="str">
        <f t="shared" si="51"/>
        <v>对</v>
      </c>
    </row>
    <row r="2033" ht="21.95" customHeight="1" spans="1:20">
      <c r="A2033" s="19">
        <v>2024</v>
      </c>
      <c r="B2033" s="19" t="s">
        <v>43</v>
      </c>
      <c r="C2033" s="19" t="s">
        <v>44</v>
      </c>
      <c r="D2033" s="19" t="s">
        <v>45</v>
      </c>
      <c r="E2033" s="19" t="s">
        <v>3086</v>
      </c>
      <c r="F2033" s="19" t="s">
        <v>4435</v>
      </c>
      <c r="G2033" s="19" t="s">
        <v>4497</v>
      </c>
      <c r="H2033" s="101" t="s">
        <v>4498</v>
      </c>
      <c r="I2033" s="19">
        <v>18749680329</v>
      </c>
      <c r="J2033" s="19" t="s">
        <v>163</v>
      </c>
      <c r="K2033" s="19">
        <v>3</v>
      </c>
      <c r="L2033" s="19" t="s">
        <v>4439</v>
      </c>
      <c r="M2033" s="19" t="str">
        <f>VLOOKUP(G2033,[1]Sheet1!$G$1:$M$65536,7,0)</f>
        <v>6214672440000811063</v>
      </c>
      <c r="N2033" s="19" t="str">
        <f>VLOOKUP(H2033,[2]Sheet1!$A$1:$E$65536,5,0)</f>
        <v>6214672440000811063</v>
      </c>
      <c r="O2033" s="19" t="s">
        <v>52</v>
      </c>
      <c r="P2033" s="19">
        <v>1</v>
      </c>
      <c r="Q2033" s="84">
        <f t="shared" si="50"/>
        <v>1</v>
      </c>
      <c r="R2033" s="26">
        <v>130</v>
      </c>
      <c r="S2033" s="26" t="str">
        <f>VLOOKUP(H2033,[2]Sheet1!$A$1:$F$65536,6,0)</f>
        <v>已激活</v>
      </c>
      <c r="T2033" s="58" t="str">
        <f t="shared" si="51"/>
        <v>对</v>
      </c>
    </row>
    <row r="2034" ht="21.95" customHeight="1" spans="1:20">
      <c r="A2034" s="19">
        <v>2025</v>
      </c>
      <c r="B2034" s="19" t="s">
        <v>43</v>
      </c>
      <c r="C2034" s="19" t="s">
        <v>44</v>
      </c>
      <c r="D2034" s="19" t="s">
        <v>45</v>
      </c>
      <c r="E2034" s="19" t="s">
        <v>3086</v>
      </c>
      <c r="F2034" s="19" t="s">
        <v>4435</v>
      </c>
      <c r="G2034" s="19" t="s">
        <v>4499</v>
      </c>
      <c r="H2034" s="101" t="s">
        <v>4500</v>
      </c>
      <c r="I2034" s="19">
        <v>13137535206</v>
      </c>
      <c r="J2034" s="19" t="s">
        <v>163</v>
      </c>
      <c r="K2034" s="19">
        <v>7</v>
      </c>
      <c r="L2034" s="19" t="s">
        <v>4439</v>
      </c>
      <c r="M2034" s="19" t="str">
        <f>VLOOKUP(G2034,[1]Sheet1!$G$1:$M$65536,7,0)</f>
        <v>6214672440000811881</v>
      </c>
      <c r="N2034" s="19" t="str">
        <f>VLOOKUP(H2034,[2]Sheet1!$A$1:$E$65536,5,0)</f>
        <v>6214672440000811881</v>
      </c>
      <c r="O2034" s="19" t="s">
        <v>52</v>
      </c>
      <c r="P2034" s="19">
        <v>2</v>
      </c>
      <c r="Q2034" s="84">
        <f t="shared" si="50"/>
        <v>2</v>
      </c>
      <c r="R2034" s="26">
        <v>260</v>
      </c>
      <c r="S2034" s="26" t="str">
        <f>VLOOKUP(H2034,[2]Sheet1!$A$1:$F$65536,6,0)</f>
        <v>已激活</v>
      </c>
      <c r="T2034" s="58" t="str">
        <f t="shared" si="51"/>
        <v>对</v>
      </c>
    </row>
    <row r="2035" ht="21.95" customHeight="1" spans="1:20">
      <c r="A2035" s="19">
        <v>2026</v>
      </c>
      <c r="B2035" s="19" t="s">
        <v>43</v>
      </c>
      <c r="C2035" s="19" t="s">
        <v>44</v>
      </c>
      <c r="D2035" s="19" t="s">
        <v>45</v>
      </c>
      <c r="E2035" s="19" t="s">
        <v>3086</v>
      </c>
      <c r="F2035" s="19" t="s">
        <v>4435</v>
      </c>
      <c r="G2035" s="19" t="s">
        <v>718</v>
      </c>
      <c r="H2035" s="101" t="s">
        <v>4501</v>
      </c>
      <c r="I2035" s="19">
        <v>15038826294</v>
      </c>
      <c r="J2035" s="19" t="s">
        <v>163</v>
      </c>
      <c r="K2035" s="19">
        <v>5</v>
      </c>
      <c r="L2035" s="19" t="s">
        <v>4439</v>
      </c>
      <c r="M2035" s="19" t="str">
        <f>VLOOKUP(G2035,[1]Sheet1!$G$1:$M$65536,7,0)</f>
        <v>6214672440000654380</v>
      </c>
      <c r="N2035" s="19" t="str">
        <f>VLOOKUP(H2035,[2]Sheet1!$A$1:$E$65536,5,0)</f>
        <v>6214672440000815148</v>
      </c>
      <c r="O2035" s="19" t="s">
        <v>52</v>
      </c>
      <c r="P2035" s="19">
        <v>2</v>
      </c>
      <c r="Q2035" s="84">
        <f t="shared" si="50"/>
        <v>2</v>
      </c>
      <c r="R2035" s="26">
        <v>260</v>
      </c>
      <c r="S2035" s="26" t="str">
        <f>VLOOKUP(H2035,[2]Sheet1!$A$1:$F$65536,6,0)</f>
        <v>已激活</v>
      </c>
      <c r="T2035" s="58" t="str">
        <f t="shared" si="51"/>
        <v>对</v>
      </c>
    </row>
    <row r="2036" ht="21.95" customHeight="1" spans="1:20">
      <c r="A2036" s="19">
        <v>2027</v>
      </c>
      <c r="B2036" s="19" t="s">
        <v>43</v>
      </c>
      <c r="C2036" s="19" t="s">
        <v>44</v>
      </c>
      <c r="D2036" s="19" t="s">
        <v>45</v>
      </c>
      <c r="E2036" s="19" t="s">
        <v>3086</v>
      </c>
      <c r="F2036" s="19" t="s">
        <v>4435</v>
      </c>
      <c r="G2036" s="19" t="s">
        <v>4502</v>
      </c>
      <c r="H2036" s="101" t="s">
        <v>4503</v>
      </c>
      <c r="I2036" s="19">
        <v>13613751551</v>
      </c>
      <c r="J2036" s="19" t="s">
        <v>163</v>
      </c>
      <c r="K2036" s="19">
        <v>3</v>
      </c>
      <c r="L2036" s="19" t="s">
        <v>4439</v>
      </c>
      <c r="M2036" s="19" t="str">
        <f>VLOOKUP(G2036,[1]Sheet1!$G$1:$M$65536,7,0)</f>
        <v>6214672440000813804</v>
      </c>
      <c r="N2036" s="19" t="str">
        <f>VLOOKUP(H2036,[2]Sheet1!$A$1:$E$65536,5,0)</f>
        <v>6214672440000813804</v>
      </c>
      <c r="O2036" s="19" t="s">
        <v>52</v>
      </c>
      <c r="P2036" s="19">
        <v>1</v>
      </c>
      <c r="Q2036" s="84">
        <f t="shared" si="50"/>
        <v>1</v>
      </c>
      <c r="R2036" s="26">
        <v>130</v>
      </c>
      <c r="S2036" s="26" t="str">
        <f>VLOOKUP(H2036,[2]Sheet1!$A$1:$F$65536,6,0)</f>
        <v>已激活</v>
      </c>
      <c r="T2036" s="58" t="str">
        <f t="shared" si="51"/>
        <v>对</v>
      </c>
    </row>
    <row r="2037" ht="21.95" customHeight="1" spans="1:20">
      <c r="A2037" s="19">
        <v>2028</v>
      </c>
      <c r="B2037" s="19" t="s">
        <v>43</v>
      </c>
      <c r="C2037" s="19" t="s">
        <v>44</v>
      </c>
      <c r="D2037" s="19" t="s">
        <v>45</v>
      </c>
      <c r="E2037" s="19" t="s">
        <v>3086</v>
      </c>
      <c r="F2037" s="19" t="s">
        <v>4435</v>
      </c>
      <c r="G2037" s="19" t="s">
        <v>4504</v>
      </c>
      <c r="H2037" s="101" t="s">
        <v>4505</v>
      </c>
      <c r="I2037" s="19">
        <v>15937574832</v>
      </c>
      <c r="J2037" s="19" t="s">
        <v>163</v>
      </c>
      <c r="K2037" s="19">
        <v>4</v>
      </c>
      <c r="L2037" s="19" t="s">
        <v>4439</v>
      </c>
      <c r="M2037" s="19" t="str">
        <f>VLOOKUP(G2037,[1]Sheet1!$G$1:$M$65536,7,0)</f>
        <v>6214672440000813523</v>
      </c>
      <c r="N2037" s="19" t="str">
        <f>VLOOKUP(H2037,[2]Sheet1!$A$1:$E$65536,5,0)</f>
        <v>6214672440000813523</v>
      </c>
      <c r="O2037" s="19" t="s">
        <v>52</v>
      </c>
      <c r="P2037" s="19">
        <v>2</v>
      </c>
      <c r="Q2037" s="84">
        <f t="shared" ref="Q2037:Q2100" si="52">P2037</f>
        <v>2</v>
      </c>
      <c r="R2037" s="26">
        <v>260</v>
      </c>
      <c r="S2037" s="26" t="str">
        <f>VLOOKUP(H2037,[2]Sheet1!$A$1:$F$65536,6,0)</f>
        <v>已激活</v>
      </c>
      <c r="T2037" s="58" t="str">
        <f t="shared" si="51"/>
        <v>对</v>
      </c>
    </row>
    <row r="2038" ht="21.95" customHeight="1" spans="1:20">
      <c r="A2038" s="19">
        <v>2029</v>
      </c>
      <c r="B2038" s="19" t="s">
        <v>43</v>
      </c>
      <c r="C2038" s="19" t="s">
        <v>44</v>
      </c>
      <c r="D2038" s="19" t="s">
        <v>45</v>
      </c>
      <c r="E2038" s="19" t="s">
        <v>3086</v>
      </c>
      <c r="F2038" s="19" t="s">
        <v>4435</v>
      </c>
      <c r="G2038" s="43" t="s">
        <v>4506</v>
      </c>
      <c r="H2038" s="101" t="s">
        <v>4507</v>
      </c>
      <c r="I2038" s="19">
        <v>13273755890</v>
      </c>
      <c r="J2038" s="19" t="s">
        <v>163</v>
      </c>
      <c r="K2038" s="19">
        <v>4</v>
      </c>
      <c r="L2038" s="19" t="s">
        <v>4439</v>
      </c>
      <c r="M2038" s="19" t="str">
        <f>VLOOKUP(G2038,[1]Sheet1!$G$1:$M$65536,7,0)</f>
        <v>6214672440006346080</v>
      </c>
      <c r="N2038" s="19" t="str">
        <f>VLOOKUP(H2038,[2]Sheet1!$A$1:$E$65536,5,0)</f>
        <v>6214672440006346080</v>
      </c>
      <c r="O2038" s="19" t="s">
        <v>52</v>
      </c>
      <c r="P2038" s="19">
        <v>2</v>
      </c>
      <c r="Q2038" s="84">
        <f t="shared" si="52"/>
        <v>2</v>
      </c>
      <c r="R2038" s="26">
        <v>260</v>
      </c>
      <c r="S2038" s="26" t="str">
        <f>VLOOKUP(H2038,[2]Sheet1!$A$1:$F$65536,6,0)</f>
        <v>已激活</v>
      </c>
      <c r="T2038" s="58" t="str">
        <f t="shared" si="51"/>
        <v>对</v>
      </c>
    </row>
    <row r="2039" ht="21.95" customHeight="1" spans="1:20">
      <c r="A2039" s="19">
        <v>2030</v>
      </c>
      <c r="B2039" s="19" t="s">
        <v>43</v>
      </c>
      <c r="C2039" s="19" t="s">
        <v>44</v>
      </c>
      <c r="D2039" s="19" t="s">
        <v>45</v>
      </c>
      <c r="E2039" s="19" t="s">
        <v>3086</v>
      </c>
      <c r="F2039" s="19" t="s">
        <v>4435</v>
      </c>
      <c r="G2039" s="19" t="s">
        <v>4508</v>
      </c>
      <c r="H2039" s="101" t="s">
        <v>4509</v>
      </c>
      <c r="I2039" s="19">
        <v>15516000752</v>
      </c>
      <c r="J2039" s="19" t="s">
        <v>163</v>
      </c>
      <c r="K2039" s="19">
        <v>4</v>
      </c>
      <c r="L2039" s="19" t="s">
        <v>4439</v>
      </c>
      <c r="M2039" s="19" t="str">
        <f>VLOOKUP(G2039,[1]Sheet1!$G$1:$M$65536,7,0)</f>
        <v>6214672440000811733</v>
      </c>
      <c r="N2039" s="19" t="str">
        <f>VLOOKUP(H2039,[2]Sheet1!$A$1:$E$65536,5,0)</f>
        <v>6214672440000811733</v>
      </c>
      <c r="O2039" s="19" t="s">
        <v>52</v>
      </c>
      <c r="P2039" s="19">
        <v>1</v>
      </c>
      <c r="Q2039" s="84">
        <f t="shared" si="52"/>
        <v>1</v>
      </c>
      <c r="R2039" s="26">
        <v>130</v>
      </c>
      <c r="S2039" s="26" t="str">
        <f>VLOOKUP(H2039,[2]Sheet1!$A$1:$F$65536,6,0)</f>
        <v>已激活</v>
      </c>
      <c r="T2039" s="58" t="str">
        <f t="shared" si="51"/>
        <v>对</v>
      </c>
    </row>
    <row r="2040" ht="21.95" customHeight="1" spans="1:20">
      <c r="A2040" s="19">
        <v>2031</v>
      </c>
      <c r="B2040" s="19" t="s">
        <v>43</v>
      </c>
      <c r="C2040" s="19" t="s">
        <v>44</v>
      </c>
      <c r="D2040" s="19" t="s">
        <v>45</v>
      </c>
      <c r="E2040" s="19" t="s">
        <v>3086</v>
      </c>
      <c r="F2040" s="19" t="s">
        <v>4435</v>
      </c>
      <c r="G2040" s="19" t="s">
        <v>4510</v>
      </c>
      <c r="H2040" s="101" t="s">
        <v>4511</v>
      </c>
      <c r="I2040" s="19">
        <v>13903909651</v>
      </c>
      <c r="J2040" s="19" t="s">
        <v>163</v>
      </c>
      <c r="K2040" s="19">
        <v>5</v>
      </c>
      <c r="L2040" s="19" t="s">
        <v>4439</v>
      </c>
      <c r="M2040" s="19" t="str">
        <f>VLOOKUP(G2040,[1]Sheet1!$G$1:$M$65536,7,0)</f>
        <v>6214672440000815304</v>
      </c>
      <c r="N2040" s="19" t="str">
        <f>VLOOKUP(H2040,[2]Sheet1!$A$1:$E$65536,5,0)</f>
        <v>6214672440000815304</v>
      </c>
      <c r="O2040" s="19" t="s">
        <v>52</v>
      </c>
      <c r="P2040" s="19">
        <v>2</v>
      </c>
      <c r="Q2040" s="84">
        <f t="shared" si="52"/>
        <v>2</v>
      </c>
      <c r="R2040" s="26">
        <v>260</v>
      </c>
      <c r="S2040" s="26" t="str">
        <f>VLOOKUP(H2040,[2]Sheet1!$A$1:$F$65536,6,0)</f>
        <v>已激活</v>
      </c>
      <c r="T2040" s="58" t="str">
        <f t="shared" si="51"/>
        <v>对</v>
      </c>
    </row>
    <row r="2041" ht="21.95" customHeight="1" spans="1:20">
      <c r="A2041" s="19">
        <v>2032</v>
      </c>
      <c r="B2041" s="19" t="s">
        <v>43</v>
      </c>
      <c r="C2041" s="19" t="s">
        <v>44</v>
      </c>
      <c r="D2041" s="19" t="s">
        <v>45</v>
      </c>
      <c r="E2041" s="19" t="s">
        <v>3086</v>
      </c>
      <c r="F2041" s="19" t="s">
        <v>4435</v>
      </c>
      <c r="G2041" s="19" t="s">
        <v>4512</v>
      </c>
      <c r="H2041" s="101" t="s">
        <v>4513</v>
      </c>
      <c r="I2041" s="19">
        <v>13283056330</v>
      </c>
      <c r="J2041" s="19" t="s">
        <v>163</v>
      </c>
      <c r="K2041" s="19">
        <v>5</v>
      </c>
      <c r="L2041" s="19" t="s">
        <v>4439</v>
      </c>
      <c r="M2041" s="19" t="str">
        <f>VLOOKUP(G2041,[1]Sheet1!$G$1:$M$65536,7,0)</f>
        <v>6214672440007297464</v>
      </c>
      <c r="N2041" s="19" t="str">
        <f>VLOOKUP(H2041,[2]Sheet1!$A$1:$E$65536,5,0)</f>
        <v>6214672440007297464</v>
      </c>
      <c r="O2041" s="19" t="s">
        <v>52</v>
      </c>
      <c r="P2041" s="19">
        <v>2</v>
      </c>
      <c r="Q2041" s="84">
        <f t="shared" si="52"/>
        <v>2</v>
      </c>
      <c r="R2041" s="26">
        <v>260</v>
      </c>
      <c r="S2041" s="26" t="str">
        <f>VLOOKUP(H2041,[2]Sheet1!$A$1:$F$65536,6,0)</f>
        <v>已激活</v>
      </c>
      <c r="T2041" s="58" t="str">
        <f t="shared" si="51"/>
        <v>对</v>
      </c>
    </row>
    <row r="2042" ht="21.95" customHeight="1" spans="1:20">
      <c r="A2042" s="19">
        <v>2033</v>
      </c>
      <c r="B2042" s="19" t="s">
        <v>43</v>
      </c>
      <c r="C2042" s="19" t="s">
        <v>44</v>
      </c>
      <c r="D2042" s="19" t="s">
        <v>45</v>
      </c>
      <c r="E2042" s="19" t="s">
        <v>3086</v>
      </c>
      <c r="F2042" s="19" t="s">
        <v>4435</v>
      </c>
      <c r="G2042" s="19" t="s">
        <v>4514</v>
      </c>
      <c r="H2042" s="101" t="s">
        <v>4515</v>
      </c>
      <c r="I2042" s="19">
        <v>13064464964</v>
      </c>
      <c r="J2042" s="19" t="s">
        <v>163</v>
      </c>
      <c r="K2042" s="19">
        <v>5</v>
      </c>
      <c r="L2042" s="19" t="s">
        <v>4439</v>
      </c>
      <c r="M2042" s="19" t="str">
        <f>VLOOKUP(G2042,[1]Sheet1!$G$1:$M$65536,7,0)</f>
        <v>6214672440000812996</v>
      </c>
      <c r="N2042" s="19" t="str">
        <f>VLOOKUP(H2042,[2]Sheet1!$A$1:$E$65536,5,0)</f>
        <v>6214672440000812996</v>
      </c>
      <c r="O2042" s="19" t="s">
        <v>52</v>
      </c>
      <c r="P2042" s="19">
        <v>2</v>
      </c>
      <c r="Q2042" s="84">
        <f t="shared" si="52"/>
        <v>2</v>
      </c>
      <c r="R2042" s="26">
        <v>260</v>
      </c>
      <c r="S2042" s="26" t="str">
        <f>VLOOKUP(H2042,[2]Sheet1!$A$1:$F$65536,6,0)</f>
        <v>已激活</v>
      </c>
      <c r="T2042" s="58" t="str">
        <f t="shared" si="51"/>
        <v>对</v>
      </c>
    </row>
    <row r="2043" ht="21.95" customHeight="1" spans="1:20">
      <c r="A2043" s="19">
        <v>2034</v>
      </c>
      <c r="B2043" s="19" t="s">
        <v>43</v>
      </c>
      <c r="C2043" s="19" t="s">
        <v>44</v>
      </c>
      <c r="D2043" s="19" t="s">
        <v>45</v>
      </c>
      <c r="E2043" s="19" t="s">
        <v>3086</v>
      </c>
      <c r="F2043" s="19" t="s">
        <v>4435</v>
      </c>
      <c r="G2043" s="19" t="s">
        <v>4516</v>
      </c>
      <c r="H2043" s="101" t="s">
        <v>4517</v>
      </c>
      <c r="I2043" s="19">
        <v>18768894222</v>
      </c>
      <c r="J2043" s="19" t="s">
        <v>163</v>
      </c>
      <c r="K2043" s="19">
        <v>4</v>
      </c>
      <c r="L2043" s="19" t="s">
        <v>4439</v>
      </c>
      <c r="M2043" s="19" t="str">
        <f>VLOOKUP(G2043,[1]Sheet1!$G$1:$M$65536,7,0)</f>
        <v>6214672440000812988</v>
      </c>
      <c r="N2043" s="19" t="str">
        <f>VLOOKUP(H2043,[2]Sheet1!$A$1:$E$65536,5,0)</f>
        <v>6214672440000812988</v>
      </c>
      <c r="O2043" s="19" t="s">
        <v>52</v>
      </c>
      <c r="P2043" s="19">
        <v>2</v>
      </c>
      <c r="Q2043" s="84">
        <f t="shared" si="52"/>
        <v>2</v>
      </c>
      <c r="R2043" s="26">
        <v>260</v>
      </c>
      <c r="S2043" s="26" t="str">
        <f>VLOOKUP(H2043,[2]Sheet1!$A$1:$F$65536,6,0)</f>
        <v>已激活</v>
      </c>
      <c r="T2043" s="58" t="str">
        <f t="shared" si="51"/>
        <v>对</v>
      </c>
    </row>
    <row r="2044" ht="21.95" customHeight="1" spans="1:20">
      <c r="A2044" s="19">
        <v>2035</v>
      </c>
      <c r="B2044" s="19" t="s">
        <v>43</v>
      </c>
      <c r="C2044" s="19" t="s">
        <v>44</v>
      </c>
      <c r="D2044" s="19" t="s">
        <v>45</v>
      </c>
      <c r="E2044" s="19" t="s">
        <v>3086</v>
      </c>
      <c r="F2044" s="19" t="s">
        <v>4435</v>
      </c>
      <c r="G2044" s="19" t="s">
        <v>4518</v>
      </c>
      <c r="H2044" s="101" t="s">
        <v>4519</v>
      </c>
      <c r="I2044" s="19">
        <v>13783251708</v>
      </c>
      <c r="J2044" s="19" t="s">
        <v>163</v>
      </c>
      <c r="K2044" s="19">
        <v>5</v>
      </c>
      <c r="L2044" s="19" t="s">
        <v>4439</v>
      </c>
      <c r="M2044" s="19" t="str">
        <f>VLOOKUP(G2044,[1]Sheet1!$G$1:$M$65536,7,0)</f>
        <v>6214672440000812962</v>
      </c>
      <c r="N2044" s="19" t="str">
        <f>VLOOKUP(H2044,[2]Sheet1!$A$1:$E$65536,5,0)</f>
        <v>6214672440000812962</v>
      </c>
      <c r="O2044" s="19" t="s">
        <v>52</v>
      </c>
      <c r="P2044" s="19">
        <v>2</v>
      </c>
      <c r="Q2044" s="84">
        <f t="shared" si="52"/>
        <v>2</v>
      </c>
      <c r="R2044" s="26">
        <v>260</v>
      </c>
      <c r="S2044" s="26" t="str">
        <f>VLOOKUP(H2044,[2]Sheet1!$A$1:$F$65536,6,0)</f>
        <v>已激活</v>
      </c>
      <c r="T2044" s="58" t="str">
        <f t="shared" si="51"/>
        <v>对</v>
      </c>
    </row>
    <row r="2045" ht="21.95" customHeight="1" spans="1:20">
      <c r="A2045" s="19">
        <v>2036</v>
      </c>
      <c r="B2045" s="19" t="s">
        <v>43</v>
      </c>
      <c r="C2045" s="19" t="s">
        <v>44</v>
      </c>
      <c r="D2045" s="19" t="s">
        <v>45</v>
      </c>
      <c r="E2045" s="19" t="s">
        <v>3086</v>
      </c>
      <c r="F2045" s="19" t="s">
        <v>4435</v>
      </c>
      <c r="G2045" s="19" t="s">
        <v>4520</v>
      </c>
      <c r="H2045" s="101" t="s">
        <v>4521</v>
      </c>
      <c r="I2045" s="19">
        <v>13233704876</v>
      </c>
      <c r="J2045" s="19" t="s">
        <v>163</v>
      </c>
      <c r="K2045" s="19">
        <v>4</v>
      </c>
      <c r="L2045" s="19" t="s">
        <v>4439</v>
      </c>
      <c r="M2045" s="19" t="str">
        <f>VLOOKUP(G2045,[1]Sheet1!$G$1:$M$65536,7,0)</f>
        <v>6214672440000813085</v>
      </c>
      <c r="N2045" s="19" t="str">
        <f>VLOOKUP(H2045,[2]Sheet1!$A$1:$E$65536,5,0)</f>
        <v>6214672440000813085</v>
      </c>
      <c r="O2045" s="19" t="s">
        <v>52</v>
      </c>
      <c r="P2045" s="19">
        <v>2</v>
      </c>
      <c r="Q2045" s="84">
        <f t="shared" si="52"/>
        <v>2</v>
      </c>
      <c r="R2045" s="26">
        <v>260</v>
      </c>
      <c r="S2045" s="26" t="str">
        <f>VLOOKUP(H2045,[2]Sheet1!$A$1:$F$65536,6,0)</f>
        <v>已激活</v>
      </c>
      <c r="T2045" s="58" t="str">
        <f t="shared" si="51"/>
        <v>对</v>
      </c>
    </row>
    <row r="2046" ht="21.95" customHeight="1" spans="1:20">
      <c r="A2046" s="19">
        <v>2037</v>
      </c>
      <c r="B2046" s="19" t="s">
        <v>43</v>
      </c>
      <c r="C2046" s="19" t="s">
        <v>44</v>
      </c>
      <c r="D2046" s="19" t="s">
        <v>45</v>
      </c>
      <c r="E2046" s="19" t="s">
        <v>3086</v>
      </c>
      <c r="F2046" s="19" t="s">
        <v>4435</v>
      </c>
      <c r="G2046" s="43" t="s">
        <v>4522</v>
      </c>
      <c r="H2046" s="101" t="s">
        <v>4523</v>
      </c>
      <c r="I2046" s="19">
        <v>15093771676</v>
      </c>
      <c r="J2046" s="19" t="s">
        <v>163</v>
      </c>
      <c r="K2046" s="19">
        <v>5</v>
      </c>
      <c r="L2046" s="19" t="s">
        <v>4439</v>
      </c>
      <c r="M2046" s="19" t="str">
        <f>VLOOKUP(G2046,[1]Sheet1!$G$1:$M$65536,7,0)</f>
        <v>6214672440000811600</v>
      </c>
      <c r="N2046" s="19" t="str">
        <f>VLOOKUP(H2046,[2]Sheet1!$A$1:$E$65536,5,0)</f>
        <v>6214672440000811600</v>
      </c>
      <c r="O2046" s="19" t="s">
        <v>52</v>
      </c>
      <c r="P2046" s="19">
        <v>2</v>
      </c>
      <c r="Q2046" s="84">
        <f t="shared" si="52"/>
        <v>2</v>
      </c>
      <c r="R2046" s="26">
        <v>260</v>
      </c>
      <c r="S2046" s="26" t="str">
        <f>VLOOKUP(H2046,[2]Sheet1!$A$1:$F$65536,6,0)</f>
        <v>已激活</v>
      </c>
      <c r="T2046" s="58" t="str">
        <f t="shared" si="51"/>
        <v>对</v>
      </c>
    </row>
    <row r="2047" ht="21.95" customHeight="1" spans="1:20">
      <c r="A2047" s="19">
        <v>2038</v>
      </c>
      <c r="B2047" s="19" t="s">
        <v>43</v>
      </c>
      <c r="C2047" s="19" t="s">
        <v>44</v>
      </c>
      <c r="D2047" s="19" t="s">
        <v>45</v>
      </c>
      <c r="E2047" s="19" t="s">
        <v>3086</v>
      </c>
      <c r="F2047" s="19" t="s">
        <v>4435</v>
      </c>
      <c r="G2047" s="19" t="s">
        <v>4524</v>
      </c>
      <c r="H2047" s="101" t="s">
        <v>4525</v>
      </c>
      <c r="I2047" s="19">
        <v>13043752086</v>
      </c>
      <c r="J2047" s="19" t="s">
        <v>163</v>
      </c>
      <c r="K2047" s="19">
        <v>5</v>
      </c>
      <c r="L2047" s="19" t="s">
        <v>4439</v>
      </c>
      <c r="M2047" s="19" t="str">
        <f>VLOOKUP(G2047,[1]Sheet1!$G$1:$M$65536,7,0)</f>
        <v>6214672440007436971</v>
      </c>
      <c r="N2047" s="19" t="str">
        <f>VLOOKUP(H2047,[2]Sheet1!$A$1:$E$65536,5,0)</f>
        <v>6214672440007436971</v>
      </c>
      <c r="O2047" s="19" t="s">
        <v>52</v>
      </c>
      <c r="P2047" s="19">
        <v>2</v>
      </c>
      <c r="Q2047" s="84">
        <f t="shared" si="52"/>
        <v>2</v>
      </c>
      <c r="R2047" s="26">
        <v>260</v>
      </c>
      <c r="S2047" s="26" t="str">
        <f>VLOOKUP(H2047,[2]Sheet1!$A$1:$F$65536,6,0)</f>
        <v>已激活</v>
      </c>
      <c r="T2047" s="58" t="str">
        <f t="shared" si="51"/>
        <v>对</v>
      </c>
    </row>
    <row r="2048" ht="21.95" customHeight="1" spans="1:20">
      <c r="A2048" s="19">
        <v>2039</v>
      </c>
      <c r="B2048" s="19" t="s">
        <v>43</v>
      </c>
      <c r="C2048" s="19" t="s">
        <v>44</v>
      </c>
      <c r="D2048" s="19" t="s">
        <v>45</v>
      </c>
      <c r="E2048" s="19" t="s">
        <v>3086</v>
      </c>
      <c r="F2048" s="19" t="s">
        <v>4435</v>
      </c>
      <c r="G2048" s="19" t="s">
        <v>4526</v>
      </c>
      <c r="H2048" s="19" t="s">
        <v>4527</v>
      </c>
      <c r="I2048" s="19">
        <v>18337540380</v>
      </c>
      <c r="J2048" s="19" t="s">
        <v>163</v>
      </c>
      <c r="K2048" s="19">
        <v>3</v>
      </c>
      <c r="L2048" s="19" t="s">
        <v>4439</v>
      </c>
      <c r="M2048" s="19" t="str">
        <f>VLOOKUP(G2048,[1]Sheet1!$G$1:$M$65536,7,0)</f>
        <v>6214672440007051937</v>
      </c>
      <c r="N2048" s="19" t="str">
        <f>VLOOKUP(H2048,[2]Sheet1!$A$1:$E$65536,5,0)</f>
        <v>6214672440007051937</v>
      </c>
      <c r="O2048" s="19" t="s">
        <v>52</v>
      </c>
      <c r="P2048" s="19">
        <v>1</v>
      </c>
      <c r="Q2048" s="84">
        <f t="shared" si="52"/>
        <v>1</v>
      </c>
      <c r="R2048" s="26">
        <v>130</v>
      </c>
      <c r="S2048" s="26" t="str">
        <f>VLOOKUP(H2048,[2]Sheet1!$A$1:$F$65536,6,0)</f>
        <v>已激活</v>
      </c>
      <c r="T2048" s="58" t="str">
        <f t="shared" si="51"/>
        <v>对</v>
      </c>
    </row>
    <row r="2049" ht="21.95" customHeight="1" spans="1:20">
      <c r="A2049" s="19">
        <v>2040</v>
      </c>
      <c r="B2049" s="19" t="s">
        <v>43</v>
      </c>
      <c r="C2049" s="19" t="s">
        <v>44</v>
      </c>
      <c r="D2049" s="19" t="s">
        <v>45</v>
      </c>
      <c r="E2049" s="19" t="s">
        <v>3086</v>
      </c>
      <c r="F2049" s="19" t="s">
        <v>4435</v>
      </c>
      <c r="G2049" s="19" t="s">
        <v>4528</v>
      </c>
      <c r="H2049" s="101" t="s">
        <v>4529</v>
      </c>
      <c r="I2049" s="19">
        <v>13461282188</v>
      </c>
      <c r="J2049" s="19" t="s">
        <v>163</v>
      </c>
      <c r="K2049" s="19">
        <v>5</v>
      </c>
      <c r="L2049" s="19" t="s">
        <v>4439</v>
      </c>
      <c r="M2049" s="19" t="str">
        <f>VLOOKUP(G2049,[1]Sheet1!$G$1:$M$65536,7,0)</f>
        <v>6214672440000813549</v>
      </c>
      <c r="N2049" s="19" t="str">
        <f>VLOOKUP(H2049,[2]Sheet1!$A$1:$E$65536,5,0)</f>
        <v>6214672440000813549</v>
      </c>
      <c r="O2049" s="19" t="s">
        <v>52</v>
      </c>
      <c r="P2049" s="19">
        <v>2</v>
      </c>
      <c r="Q2049" s="84">
        <f t="shared" si="52"/>
        <v>2</v>
      </c>
      <c r="R2049" s="26">
        <v>260</v>
      </c>
      <c r="S2049" s="26" t="str">
        <f>VLOOKUP(H2049,[2]Sheet1!$A$1:$F$65536,6,0)</f>
        <v>已激活</v>
      </c>
      <c r="T2049" s="58" t="str">
        <f t="shared" si="51"/>
        <v>对</v>
      </c>
    </row>
    <row r="2050" ht="21.95" customHeight="1" spans="1:20">
      <c r="A2050" s="19">
        <v>2041</v>
      </c>
      <c r="B2050" s="19" t="s">
        <v>43</v>
      </c>
      <c r="C2050" s="19" t="s">
        <v>44</v>
      </c>
      <c r="D2050" s="19" t="s">
        <v>45</v>
      </c>
      <c r="E2050" s="19" t="s">
        <v>3086</v>
      </c>
      <c r="F2050" s="19" t="s">
        <v>4435</v>
      </c>
      <c r="G2050" s="19" t="s">
        <v>4530</v>
      </c>
      <c r="H2050" s="101" t="s">
        <v>4531</v>
      </c>
      <c r="I2050" s="19">
        <v>13137758986</v>
      </c>
      <c r="J2050" s="19" t="s">
        <v>163</v>
      </c>
      <c r="K2050" s="19">
        <v>5</v>
      </c>
      <c r="L2050" s="19" t="s">
        <v>4439</v>
      </c>
      <c r="M2050" s="19" t="str">
        <f>VLOOKUP(G2050,[1]Sheet1!$G$1:$M$65536,7,0)</f>
        <v>6214672440000812038</v>
      </c>
      <c r="N2050" s="19" t="str">
        <f>VLOOKUP(H2050,[2]Sheet1!$A$1:$E$65536,5,0)</f>
        <v>6214672440000812038</v>
      </c>
      <c r="O2050" s="19" t="s">
        <v>52</v>
      </c>
      <c r="P2050" s="19">
        <v>2</v>
      </c>
      <c r="Q2050" s="84">
        <f t="shared" si="52"/>
        <v>2</v>
      </c>
      <c r="R2050" s="26">
        <v>260</v>
      </c>
      <c r="S2050" s="26" t="str">
        <f>VLOOKUP(H2050,[2]Sheet1!$A$1:$F$65536,6,0)</f>
        <v>已激活</v>
      </c>
      <c r="T2050" s="58" t="str">
        <f t="shared" si="51"/>
        <v>对</v>
      </c>
    </row>
    <row r="2051" ht="21.95" customHeight="1" spans="1:20">
      <c r="A2051" s="19">
        <v>2042</v>
      </c>
      <c r="B2051" s="19" t="s">
        <v>43</v>
      </c>
      <c r="C2051" s="19" t="s">
        <v>44</v>
      </c>
      <c r="D2051" s="19" t="s">
        <v>45</v>
      </c>
      <c r="E2051" s="19" t="s">
        <v>3086</v>
      </c>
      <c r="F2051" s="19" t="s">
        <v>4435</v>
      </c>
      <c r="G2051" s="19" t="s">
        <v>4532</v>
      </c>
      <c r="H2051" s="101" t="s">
        <v>4533</v>
      </c>
      <c r="I2051" s="19">
        <v>13213833104</v>
      </c>
      <c r="J2051" s="19" t="s">
        <v>163</v>
      </c>
      <c r="K2051" s="19">
        <v>6</v>
      </c>
      <c r="L2051" s="19" t="s">
        <v>4439</v>
      </c>
      <c r="M2051" s="19" t="str">
        <f>VLOOKUP(G2051,[1]Sheet1!$G$1:$M$65536,7,0)</f>
        <v>6214672440006933358</v>
      </c>
      <c r="N2051" s="19" t="str">
        <f>VLOOKUP(H2051,[2]Sheet1!$A$1:$E$65536,5,0)</f>
        <v>6214672440006933358</v>
      </c>
      <c r="O2051" s="19" t="s">
        <v>52</v>
      </c>
      <c r="P2051" s="19">
        <v>2</v>
      </c>
      <c r="Q2051" s="84">
        <f t="shared" si="52"/>
        <v>2</v>
      </c>
      <c r="R2051" s="26">
        <v>260</v>
      </c>
      <c r="S2051" s="26" t="str">
        <f>VLOOKUP(H2051,[2]Sheet1!$A$1:$F$65536,6,0)</f>
        <v>已激活</v>
      </c>
      <c r="T2051" s="58" t="str">
        <f t="shared" si="51"/>
        <v>对</v>
      </c>
    </row>
    <row r="2052" ht="21.95" customHeight="1" spans="1:20">
      <c r="A2052" s="19">
        <v>2043</v>
      </c>
      <c r="B2052" s="19" t="s">
        <v>43</v>
      </c>
      <c r="C2052" s="19" t="s">
        <v>44</v>
      </c>
      <c r="D2052" s="19" t="s">
        <v>45</v>
      </c>
      <c r="E2052" s="19" t="s">
        <v>3086</v>
      </c>
      <c r="F2052" s="19" t="s">
        <v>4435</v>
      </c>
      <c r="G2052" s="19" t="s">
        <v>4534</v>
      </c>
      <c r="H2052" s="101" t="s">
        <v>4535</v>
      </c>
      <c r="I2052" s="19">
        <v>13071713261</v>
      </c>
      <c r="J2052" s="19" t="s">
        <v>163</v>
      </c>
      <c r="K2052" s="19">
        <v>6</v>
      </c>
      <c r="L2052" s="19" t="s">
        <v>4439</v>
      </c>
      <c r="M2052" s="19" t="str">
        <f>VLOOKUP(G2052,[1]Sheet1!$G$1:$M$65536,7,0)</f>
        <v>6214672440000812376</v>
      </c>
      <c r="N2052" s="19" t="str">
        <f>VLOOKUP(H2052,[2]Sheet1!$A$1:$E$65536,5,0)</f>
        <v>6214672440000812376</v>
      </c>
      <c r="O2052" s="19" t="s">
        <v>52</v>
      </c>
      <c r="P2052" s="19">
        <v>2</v>
      </c>
      <c r="Q2052" s="84">
        <f t="shared" si="52"/>
        <v>2</v>
      </c>
      <c r="R2052" s="26">
        <v>260</v>
      </c>
      <c r="S2052" s="26" t="str">
        <f>VLOOKUP(H2052,[2]Sheet1!$A$1:$F$65536,6,0)</f>
        <v>已激活</v>
      </c>
      <c r="T2052" s="58" t="str">
        <f t="shared" si="51"/>
        <v>对</v>
      </c>
    </row>
    <row r="2053" ht="21.95" customHeight="1" spans="1:20">
      <c r="A2053" s="19">
        <v>2044</v>
      </c>
      <c r="B2053" s="19" t="s">
        <v>43</v>
      </c>
      <c r="C2053" s="19" t="s">
        <v>44</v>
      </c>
      <c r="D2053" s="19" t="s">
        <v>45</v>
      </c>
      <c r="E2053" s="19" t="s">
        <v>3086</v>
      </c>
      <c r="F2053" s="19" t="s">
        <v>4435</v>
      </c>
      <c r="G2053" s="19" t="s">
        <v>4536</v>
      </c>
      <c r="H2053" s="101" t="s">
        <v>4537</v>
      </c>
      <c r="I2053" s="19">
        <v>15837578719</v>
      </c>
      <c r="J2053" s="19" t="s">
        <v>163</v>
      </c>
      <c r="K2053" s="19">
        <v>5</v>
      </c>
      <c r="L2053" s="19" t="s">
        <v>4439</v>
      </c>
      <c r="M2053" s="19" t="str">
        <f>VLOOKUP(G2053,[1]Sheet1!$G$1:$M$65536,7,0)</f>
        <v>6214672440000811279</v>
      </c>
      <c r="N2053" s="19" t="str">
        <f>VLOOKUP(H2053,[2]Sheet1!$A$1:$E$65536,5,0)</f>
        <v>6214672440000811279</v>
      </c>
      <c r="O2053" s="19" t="s">
        <v>52</v>
      </c>
      <c r="P2053" s="19">
        <v>2</v>
      </c>
      <c r="Q2053" s="84">
        <f t="shared" si="52"/>
        <v>2</v>
      </c>
      <c r="R2053" s="26">
        <v>260</v>
      </c>
      <c r="S2053" s="26" t="str">
        <f>VLOOKUP(H2053,[2]Sheet1!$A$1:$F$65536,6,0)</f>
        <v>已激活</v>
      </c>
      <c r="T2053" s="58" t="str">
        <f t="shared" si="51"/>
        <v>对</v>
      </c>
    </row>
    <row r="2054" ht="21.95" customHeight="1" spans="1:20">
      <c r="A2054" s="19">
        <v>2045</v>
      </c>
      <c r="B2054" s="19" t="s">
        <v>43</v>
      </c>
      <c r="C2054" s="19" t="s">
        <v>44</v>
      </c>
      <c r="D2054" s="19" t="s">
        <v>45</v>
      </c>
      <c r="E2054" s="19" t="s">
        <v>3086</v>
      </c>
      <c r="F2054" s="19" t="s">
        <v>4435</v>
      </c>
      <c r="G2054" s="43" t="s">
        <v>4538</v>
      </c>
      <c r="H2054" s="101" t="s">
        <v>4539</v>
      </c>
      <c r="I2054" s="19">
        <v>15517856989</v>
      </c>
      <c r="J2054" s="19" t="s">
        <v>163</v>
      </c>
      <c r="K2054" s="19">
        <v>4</v>
      </c>
      <c r="L2054" s="19" t="s">
        <v>4439</v>
      </c>
      <c r="M2054" s="19" t="str">
        <f>VLOOKUP(G2054,[1]Sheet1!$G$1:$M$65536,7,0)</f>
        <v>6214672440000814885</v>
      </c>
      <c r="N2054" s="19" t="str">
        <f>VLOOKUP(H2054,[2]Sheet1!$A$1:$E$65536,5,0)</f>
        <v>6214672440000814885</v>
      </c>
      <c r="O2054" s="19" t="s">
        <v>52</v>
      </c>
      <c r="P2054" s="19">
        <v>2</v>
      </c>
      <c r="Q2054" s="84">
        <f t="shared" si="52"/>
        <v>2</v>
      </c>
      <c r="R2054" s="26">
        <v>260</v>
      </c>
      <c r="S2054" s="26" t="str">
        <f>VLOOKUP(H2054,[2]Sheet1!$A$1:$F$65536,6,0)</f>
        <v>已激活</v>
      </c>
      <c r="T2054" s="58" t="str">
        <f t="shared" si="51"/>
        <v>对</v>
      </c>
    </row>
    <row r="2055" ht="21.95" customHeight="1" spans="1:20">
      <c r="A2055" s="19">
        <v>2046</v>
      </c>
      <c r="B2055" s="19" t="s">
        <v>43</v>
      </c>
      <c r="C2055" s="19" t="s">
        <v>44</v>
      </c>
      <c r="D2055" s="19" t="s">
        <v>45</v>
      </c>
      <c r="E2055" s="19" t="s">
        <v>3086</v>
      </c>
      <c r="F2055" s="19" t="s">
        <v>4435</v>
      </c>
      <c r="G2055" s="19" t="s">
        <v>4540</v>
      </c>
      <c r="H2055" s="101" t="s">
        <v>4541</v>
      </c>
      <c r="I2055" s="19">
        <v>13781085962</v>
      </c>
      <c r="J2055" s="19" t="s">
        <v>163</v>
      </c>
      <c r="K2055" s="19">
        <v>4</v>
      </c>
      <c r="L2055" s="19" t="s">
        <v>4439</v>
      </c>
      <c r="M2055" s="19" t="str">
        <f>VLOOKUP(G2055,[1]Sheet1!$G$1:$M$65536,7,0)</f>
        <v>6214672440000815163</v>
      </c>
      <c r="N2055" s="19" t="str">
        <f>VLOOKUP(H2055,[2]Sheet1!$A$1:$E$65536,5,0)</f>
        <v>6214672440000812707</v>
      </c>
      <c r="O2055" s="19" t="s">
        <v>52</v>
      </c>
      <c r="P2055" s="19">
        <v>2</v>
      </c>
      <c r="Q2055" s="84">
        <f t="shared" si="52"/>
        <v>2</v>
      </c>
      <c r="R2055" s="26">
        <v>260</v>
      </c>
      <c r="S2055" s="26" t="str">
        <f>VLOOKUP(H2055,[2]Sheet1!$A$1:$F$65536,6,0)</f>
        <v>已激活</v>
      </c>
      <c r="T2055" s="58" t="str">
        <f t="shared" si="51"/>
        <v>对</v>
      </c>
    </row>
    <row r="2056" ht="21.95" customHeight="1" spans="1:20">
      <c r="A2056" s="19">
        <v>2047</v>
      </c>
      <c r="B2056" s="19" t="s">
        <v>43</v>
      </c>
      <c r="C2056" s="19" t="s">
        <v>44</v>
      </c>
      <c r="D2056" s="19" t="s">
        <v>45</v>
      </c>
      <c r="E2056" s="19" t="s">
        <v>3086</v>
      </c>
      <c r="F2056" s="19" t="s">
        <v>4435</v>
      </c>
      <c r="G2056" s="19" t="s">
        <v>360</v>
      </c>
      <c r="H2056" s="101" t="s">
        <v>4542</v>
      </c>
      <c r="I2056" s="19">
        <v>13027573617</v>
      </c>
      <c r="J2056" s="19" t="s">
        <v>163</v>
      </c>
      <c r="K2056" s="19">
        <v>2</v>
      </c>
      <c r="L2056" s="19" t="s">
        <v>4439</v>
      </c>
      <c r="M2056" s="19" t="str">
        <f>VLOOKUP(G2056,[1]Sheet1!$G$1:$M$65536,7,0)</f>
        <v>6214672440000665154</v>
      </c>
      <c r="N2056" s="19" t="str">
        <f>VLOOKUP(H2056,[2]Sheet1!$A$1:$E$65536,5,0)</f>
        <v>6214672440000814992</v>
      </c>
      <c r="O2056" s="19" t="s">
        <v>52</v>
      </c>
      <c r="P2056" s="19">
        <v>1</v>
      </c>
      <c r="Q2056" s="84">
        <f t="shared" si="52"/>
        <v>1</v>
      </c>
      <c r="R2056" s="26">
        <v>130</v>
      </c>
      <c r="S2056" s="26" t="str">
        <f>VLOOKUP(H2056,[2]Sheet1!$A$1:$F$65536,6,0)</f>
        <v>已激活</v>
      </c>
      <c r="T2056" s="58" t="str">
        <f t="shared" si="51"/>
        <v>对</v>
      </c>
    </row>
    <row r="2057" ht="21.95" customHeight="1" spans="1:20">
      <c r="A2057" s="19">
        <v>2048</v>
      </c>
      <c r="B2057" s="19" t="s">
        <v>43</v>
      </c>
      <c r="C2057" s="19" t="s">
        <v>44</v>
      </c>
      <c r="D2057" s="19" t="s">
        <v>45</v>
      </c>
      <c r="E2057" s="19" t="s">
        <v>3086</v>
      </c>
      <c r="F2057" s="19" t="s">
        <v>4435</v>
      </c>
      <c r="G2057" s="19" t="s">
        <v>4543</v>
      </c>
      <c r="H2057" s="101" t="s">
        <v>4544</v>
      </c>
      <c r="I2057" s="19">
        <v>13071772423</v>
      </c>
      <c r="J2057" s="19" t="s">
        <v>163</v>
      </c>
      <c r="K2057" s="19">
        <v>6</v>
      </c>
      <c r="L2057" s="19" t="s">
        <v>4439</v>
      </c>
      <c r="M2057" s="19" t="str">
        <f>VLOOKUP(G2057,[1]Sheet1!$G$1:$M$65536,7,0)</f>
        <v>6214672440000813010</v>
      </c>
      <c r="N2057" s="19" t="str">
        <f>VLOOKUP(H2057,[2]Sheet1!$A$1:$E$65536,5,0)</f>
        <v>6214672440000813010</v>
      </c>
      <c r="O2057" s="19" t="s">
        <v>52</v>
      </c>
      <c r="P2057" s="19">
        <v>2</v>
      </c>
      <c r="Q2057" s="84">
        <f t="shared" si="52"/>
        <v>2</v>
      </c>
      <c r="R2057" s="26">
        <v>260</v>
      </c>
      <c r="S2057" s="26" t="str">
        <f>VLOOKUP(H2057,[2]Sheet1!$A$1:$F$65536,6,0)</f>
        <v>已激活</v>
      </c>
      <c r="T2057" s="58" t="str">
        <f t="shared" si="51"/>
        <v>对</v>
      </c>
    </row>
    <row r="2058" ht="21.95" customHeight="1" spans="1:20">
      <c r="A2058" s="19">
        <v>2049</v>
      </c>
      <c r="B2058" s="19" t="s">
        <v>43</v>
      </c>
      <c r="C2058" s="19" t="s">
        <v>44</v>
      </c>
      <c r="D2058" s="19" t="s">
        <v>45</v>
      </c>
      <c r="E2058" s="19" t="s">
        <v>3086</v>
      </c>
      <c r="F2058" s="19" t="s">
        <v>4545</v>
      </c>
      <c r="G2058" s="19" t="s">
        <v>4546</v>
      </c>
      <c r="H2058" s="101" t="s">
        <v>4547</v>
      </c>
      <c r="I2058" s="19">
        <v>13783227562</v>
      </c>
      <c r="J2058" s="19" t="s">
        <v>163</v>
      </c>
      <c r="K2058" s="19">
        <v>3</v>
      </c>
      <c r="L2058" s="19" t="s">
        <v>4548</v>
      </c>
      <c r="M2058" s="19" t="str">
        <f>VLOOKUP(G2058,[1]Sheet1!$G$1:$M$65536,7,0)</f>
        <v>6214672440001018300</v>
      </c>
      <c r="N2058" s="19" t="str">
        <f>VLOOKUP(H2058,[2]Sheet1!$A$1:$E$65536,5,0)</f>
        <v>6214672440001013800</v>
      </c>
      <c r="O2058" s="19" t="s">
        <v>52</v>
      </c>
      <c r="P2058" s="19">
        <v>1</v>
      </c>
      <c r="Q2058" s="84">
        <f t="shared" si="52"/>
        <v>1</v>
      </c>
      <c r="R2058" s="26">
        <v>130</v>
      </c>
      <c r="S2058" s="26" t="str">
        <f>VLOOKUP(H2058,[2]Sheet1!$A$1:$F$65536,6,0)</f>
        <v>已激活</v>
      </c>
      <c r="T2058" s="58" t="str">
        <f t="shared" si="51"/>
        <v>对</v>
      </c>
    </row>
    <row r="2059" ht="21.95" customHeight="1" spans="1:20">
      <c r="A2059" s="19">
        <v>2050</v>
      </c>
      <c r="B2059" s="19" t="s">
        <v>43</v>
      </c>
      <c r="C2059" s="19" t="s">
        <v>44</v>
      </c>
      <c r="D2059" s="19" t="s">
        <v>45</v>
      </c>
      <c r="E2059" s="19" t="s">
        <v>3086</v>
      </c>
      <c r="F2059" s="19" t="s">
        <v>4545</v>
      </c>
      <c r="G2059" s="19" t="s">
        <v>4549</v>
      </c>
      <c r="H2059" s="19" t="s">
        <v>4550</v>
      </c>
      <c r="I2059" s="19">
        <v>13703756647</v>
      </c>
      <c r="J2059" s="19" t="s">
        <v>163</v>
      </c>
      <c r="K2059" s="19">
        <v>3</v>
      </c>
      <c r="L2059" s="19" t="s">
        <v>4548</v>
      </c>
      <c r="M2059" s="19" t="str">
        <f>VLOOKUP(G2059,[1]Sheet1!$G$1:$M$65536,7,0)</f>
        <v>6228232066040399869</v>
      </c>
      <c r="N2059" s="19" t="str">
        <f>VLOOKUP(H2059,[2]Sheet1!$A$1:$E$65536,5,0)</f>
        <v>6228232066040399869</v>
      </c>
      <c r="O2059" s="19" t="s">
        <v>52</v>
      </c>
      <c r="P2059" s="19">
        <v>1</v>
      </c>
      <c r="Q2059" s="84">
        <f t="shared" si="52"/>
        <v>1</v>
      </c>
      <c r="R2059" s="26">
        <v>130</v>
      </c>
      <c r="S2059" s="26" t="str">
        <f>VLOOKUP(H2059,[2]Sheet1!$A$1:$F$65536,6,0)</f>
        <v>已激活</v>
      </c>
      <c r="T2059" s="58" t="str">
        <f t="shared" si="51"/>
        <v>对</v>
      </c>
    </row>
    <row r="2060" ht="21.95" customHeight="1" spans="1:20">
      <c r="A2060" s="19">
        <v>2051</v>
      </c>
      <c r="B2060" s="19" t="s">
        <v>43</v>
      </c>
      <c r="C2060" s="19" t="s">
        <v>44</v>
      </c>
      <c r="D2060" s="19" t="s">
        <v>45</v>
      </c>
      <c r="E2060" s="19" t="s">
        <v>3086</v>
      </c>
      <c r="F2060" s="19" t="s">
        <v>4545</v>
      </c>
      <c r="G2060" s="19" t="s">
        <v>4551</v>
      </c>
      <c r="H2060" s="19" t="s">
        <v>4552</v>
      </c>
      <c r="I2060" s="19">
        <v>15037525128</v>
      </c>
      <c r="J2060" s="19" t="s">
        <v>163</v>
      </c>
      <c r="K2060" s="19">
        <v>3</v>
      </c>
      <c r="L2060" s="19" t="s">
        <v>4548</v>
      </c>
      <c r="M2060" s="19" t="str">
        <f>VLOOKUP(G2060,[1]Sheet1!$G$1:$M$65536,7,0)</f>
        <v>6214272440001013693</v>
      </c>
      <c r="N2060" s="19" t="str">
        <f>VLOOKUP(H2060,[2]Sheet1!$A$1:$E$65536,5,0)</f>
        <v>6214672440001013693</v>
      </c>
      <c r="O2060" s="19" t="s">
        <v>52</v>
      </c>
      <c r="P2060" s="19">
        <v>1</v>
      </c>
      <c r="Q2060" s="84">
        <f t="shared" si="52"/>
        <v>1</v>
      </c>
      <c r="R2060" s="26">
        <v>130</v>
      </c>
      <c r="S2060" s="26" t="str">
        <f>VLOOKUP(H2060,[2]Sheet1!$A$1:$F$65536,6,0)</f>
        <v>已激活</v>
      </c>
      <c r="T2060" s="58" t="str">
        <f t="shared" ref="T2060:T2123" si="53">IF(TEXT(IF(MOD(12-(MID(H2060,1,1)*7+MID(H2060,2,1)*9+MID(H2060,3,1)*10+MID(H2060,4,1)*5+MID(H2060,5,1)*8+MID(H2060,6,1)*4+MID(H2060,7,1)*2+MID(H2060,8,1)*1+MID(H2060,9,1)*6+MID(H2060,10,1)*3+MID(H2060,11,1)*7+MID(H2060,12,1)*9+MID(H2060,13,1)*10+MID(H2060,14,1)*5+MID(H2060,15,1)*8+MID(H2060,16,1)*4+MID(H2060,17,1)*2),11)=10,"X",MOD(12-(MID(H2060,1,1)*7+MID(H2060,2,1)*9+MID(H2060,3,1)*10+MID(H2060,4,1)*5+MID(H2060,5,1)*8+MID(H2060,6,1)*4+MID(H2060,7,1)*2+MID(H2060,8,1)*1+MID(H2060,9,1)*6+MID(H2060,10,1)*3+MID(H2060,11,1)*7+MID(H2060,12,1)*9+MID(H2060,13,1)*10+MID(H2060,14,1)*5+MID(H2060,15,1)*8+MID(H2060,16,1)*4+MID(H2060,17,1)*2),11)),0)=MID(H2060,18,1),"对","错")</f>
        <v>对</v>
      </c>
    </row>
    <row r="2061" ht="21.95" customHeight="1" spans="1:20">
      <c r="A2061" s="19">
        <v>2052</v>
      </c>
      <c r="B2061" s="19" t="s">
        <v>43</v>
      </c>
      <c r="C2061" s="19" t="s">
        <v>44</v>
      </c>
      <c r="D2061" s="19" t="s">
        <v>45</v>
      </c>
      <c r="E2061" s="19" t="s">
        <v>3086</v>
      </c>
      <c r="F2061" s="19" t="s">
        <v>4545</v>
      </c>
      <c r="G2061" s="19" t="s">
        <v>4553</v>
      </c>
      <c r="H2061" s="19" t="s">
        <v>4554</v>
      </c>
      <c r="I2061" s="19">
        <v>17772801915</v>
      </c>
      <c r="J2061" s="19" t="s">
        <v>163</v>
      </c>
      <c r="K2061" s="19">
        <v>3</v>
      </c>
      <c r="L2061" s="19" t="s">
        <v>4548</v>
      </c>
      <c r="M2061" s="19" t="str">
        <f>VLOOKUP(G2061,[1]Sheet1!$G$1:$M$65536,7,0)</f>
        <v>6214672440001010343</v>
      </c>
      <c r="N2061" s="19" t="str">
        <f>VLOOKUP(H2061,[2]Sheet1!$A$1:$E$65536,5,0)</f>
        <v>6214672440001010343</v>
      </c>
      <c r="O2061" s="19" t="s">
        <v>52</v>
      </c>
      <c r="P2061" s="19">
        <v>1</v>
      </c>
      <c r="Q2061" s="84">
        <f t="shared" si="52"/>
        <v>1</v>
      </c>
      <c r="R2061" s="26">
        <v>130</v>
      </c>
      <c r="S2061" s="26" t="str">
        <f>VLOOKUP(H2061,[2]Sheet1!$A$1:$F$65536,6,0)</f>
        <v>已激活</v>
      </c>
      <c r="T2061" s="58" t="str">
        <f t="shared" si="53"/>
        <v>对</v>
      </c>
    </row>
    <row r="2062" ht="21.95" customHeight="1" spans="1:20">
      <c r="A2062" s="19">
        <v>2053</v>
      </c>
      <c r="B2062" s="19" t="s">
        <v>43</v>
      </c>
      <c r="C2062" s="19" t="s">
        <v>44</v>
      </c>
      <c r="D2062" s="19" t="s">
        <v>45</v>
      </c>
      <c r="E2062" s="19" t="s">
        <v>3086</v>
      </c>
      <c r="F2062" s="19" t="s">
        <v>4545</v>
      </c>
      <c r="G2062" s="19" t="s">
        <v>4555</v>
      </c>
      <c r="H2062" s="19" t="s">
        <v>4556</v>
      </c>
      <c r="I2062" s="19">
        <v>13525369399</v>
      </c>
      <c r="J2062" s="19" t="s">
        <v>163</v>
      </c>
      <c r="K2062" s="19">
        <v>2</v>
      </c>
      <c r="L2062" s="19" t="s">
        <v>4548</v>
      </c>
      <c r="M2062" s="19" t="str">
        <f>VLOOKUP(G2062,[1]Sheet1!$G$1:$M$65536,7,0)</f>
        <v>6214672440001010970</v>
      </c>
      <c r="N2062" s="19" t="str">
        <f>VLOOKUP(H2062,[2]Sheet1!$A$1:$E$65536,5,0)</f>
        <v>6214672440001010970</v>
      </c>
      <c r="O2062" s="19" t="s">
        <v>52</v>
      </c>
      <c r="P2062" s="19">
        <v>1</v>
      </c>
      <c r="Q2062" s="84">
        <f t="shared" si="52"/>
        <v>1</v>
      </c>
      <c r="R2062" s="26">
        <v>130</v>
      </c>
      <c r="S2062" s="26" t="str">
        <f>VLOOKUP(H2062,[2]Sheet1!$A$1:$F$65536,6,0)</f>
        <v>已激活</v>
      </c>
      <c r="T2062" s="58" t="str">
        <f t="shared" si="53"/>
        <v>对</v>
      </c>
    </row>
    <row r="2063" ht="21.95" customHeight="1" spans="1:20">
      <c r="A2063" s="19">
        <v>2054</v>
      </c>
      <c r="B2063" s="19" t="s">
        <v>43</v>
      </c>
      <c r="C2063" s="19" t="s">
        <v>44</v>
      </c>
      <c r="D2063" s="19" t="s">
        <v>45</v>
      </c>
      <c r="E2063" s="19" t="s">
        <v>3086</v>
      </c>
      <c r="F2063" s="19" t="s">
        <v>4545</v>
      </c>
      <c r="G2063" s="19" t="s">
        <v>4557</v>
      </c>
      <c r="H2063" s="19" t="s">
        <v>4558</v>
      </c>
      <c r="I2063" s="19">
        <v>13071745579</v>
      </c>
      <c r="J2063" s="19" t="s">
        <v>163</v>
      </c>
      <c r="K2063" s="19">
        <v>1</v>
      </c>
      <c r="L2063" s="19" t="s">
        <v>4548</v>
      </c>
      <c r="M2063" s="19" t="str">
        <f>VLOOKUP(G2063,[1]Sheet1!$G$1:$M$65536,7,0)</f>
        <v>6214672440001010848</v>
      </c>
      <c r="N2063" s="19" t="str">
        <f>VLOOKUP(H2063,[2]Sheet1!$A$1:$E$65536,5,0)</f>
        <v>6214672440001010848</v>
      </c>
      <c r="O2063" s="19" t="s">
        <v>52</v>
      </c>
      <c r="P2063" s="19">
        <v>1</v>
      </c>
      <c r="Q2063" s="84">
        <f t="shared" si="52"/>
        <v>1</v>
      </c>
      <c r="R2063" s="26">
        <v>130</v>
      </c>
      <c r="S2063" s="26" t="str">
        <f>VLOOKUP(H2063,[2]Sheet1!$A$1:$F$65536,6,0)</f>
        <v>已激活</v>
      </c>
      <c r="T2063" s="58" t="str">
        <f t="shared" si="53"/>
        <v>对</v>
      </c>
    </row>
    <row r="2064" ht="21.95" customHeight="1" spans="1:20">
      <c r="A2064" s="19">
        <v>2055</v>
      </c>
      <c r="B2064" s="19" t="s">
        <v>43</v>
      </c>
      <c r="C2064" s="19" t="s">
        <v>44</v>
      </c>
      <c r="D2064" s="19" t="s">
        <v>45</v>
      </c>
      <c r="E2064" s="19" t="s">
        <v>3086</v>
      </c>
      <c r="F2064" s="19" t="s">
        <v>4545</v>
      </c>
      <c r="G2064" s="19" t="s">
        <v>4559</v>
      </c>
      <c r="H2064" s="19" t="s">
        <v>4560</v>
      </c>
      <c r="I2064" s="19">
        <v>13523757892</v>
      </c>
      <c r="J2064" s="19" t="s">
        <v>163</v>
      </c>
      <c r="K2064" s="19">
        <v>3</v>
      </c>
      <c r="L2064" s="19" t="s">
        <v>4548</v>
      </c>
      <c r="M2064" s="19" t="str">
        <f>VLOOKUP(G2064,[1]Sheet1!$G$1:$M$65536,7,0)</f>
        <v>6214672440001011309</v>
      </c>
      <c r="N2064" s="19" t="str">
        <f>VLOOKUP(H2064,[2]Sheet1!$A$1:$E$65536,5,0)</f>
        <v>6214672440001011309</v>
      </c>
      <c r="O2064" s="19" t="s">
        <v>52</v>
      </c>
      <c r="P2064" s="19">
        <v>2</v>
      </c>
      <c r="Q2064" s="84">
        <f t="shared" si="52"/>
        <v>2</v>
      </c>
      <c r="R2064" s="26">
        <v>260</v>
      </c>
      <c r="S2064" s="26" t="str">
        <f>VLOOKUP(H2064,[2]Sheet1!$A$1:$F$65536,6,0)</f>
        <v>已激活</v>
      </c>
      <c r="T2064" s="58" t="str">
        <f t="shared" si="53"/>
        <v>对</v>
      </c>
    </row>
    <row r="2065" ht="21.95" customHeight="1" spans="1:20">
      <c r="A2065" s="19">
        <v>2056</v>
      </c>
      <c r="B2065" s="19" t="s">
        <v>43</v>
      </c>
      <c r="C2065" s="19" t="s">
        <v>44</v>
      </c>
      <c r="D2065" s="19" t="s">
        <v>45</v>
      </c>
      <c r="E2065" s="19" t="s">
        <v>3086</v>
      </c>
      <c r="F2065" s="19" t="s">
        <v>4545</v>
      </c>
      <c r="G2065" s="19" t="s">
        <v>4561</v>
      </c>
      <c r="H2065" s="19" t="s">
        <v>4562</v>
      </c>
      <c r="I2065" s="19">
        <v>13461216611</v>
      </c>
      <c r="J2065" s="19" t="s">
        <v>163</v>
      </c>
      <c r="K2065" s="19">
        <v>2</v>
      </c>
      <c r="L2065" s="19" t="s">
        <v>4548</v>
      </c>
      <c r="M2065" s="19" t="str">
        <f>VLOOKUP(G2065,[1]Sheet1!$G$1:$M$65536,7,0)</f>
        <v>6214672440001014014</v>
      </c>
      <c r="N2065" s="19" t="str">
        <f>VLOOKUP(H2065,[2]Sheet1!$A$1:$E$65536,5,0)</f>
        <v>6214672440001014014</v>
      </c>
      <c r="O2065" s="19" t="s">
        <v>52</v>
      </c>
      <c r="P2065" s="19">
        <v>1</v>
      </c>
      <c r="Q2065" s="84">
        <f t="shared" si="52"/>
        <v>1</v>
      </c>
      <c r="R2065" s="26">
        <v>130</v>
      </c>
      <c r="S2065" s="26" t="str">
        <f>VLOOKUP(H2065,[2]Sheet1!$A$1:$F$65536,6,0)</f>
        <v>已激活</v>
      </c>
      <c r="T2065" s="58" t="str">
        <f t="shared" si="53"/>
        <v>对</v>
      </c>
    </row>
    <row r="2066" ht="21.95" customHeight="1" spans="1:20">
      <c r="A2066" s="19">
        <v>2057</v>
      </c>
      <c r="B2066" s="19" t="s">
        <v>43</v>
      </c>
      <c r="C2066" s="19" t="s">
        <v>44</v>
      </c>
      <c r="D2066" s="19" t="s">
        <v>45</v>
      </c>
      <c r="E2066" s="19" t="s">
        <v>3086</v>
      </c>
      <c r="F2066" s="19" t="s">
        <v>4545</v>
      </c>
      <c r="G2066" s="19" t="s">
        <v>4563</v>
      </c>
      <c r="H2066" s="19" t="s">
        <v>4564</v>
      </c>
      <c r="I2066" s="19">
        <v>16696970393</v>
      </c>
      <c r="J2066" s="19" t="s">
        <v>163</v>
      </c>
      <c r="K2066" s="19">
        <v>4</v>
      </c>
      <c r="L2066" s="19" t="s">
        <v>4548</v>
      </c>
      <c r="M2066" s="19" t="str">
        <f>VLOOKUP(G2066,[1]Sheet1!$G$1:$M$65536,7,0)</f>
        <v>6214672440001011432</v>
      </c>
      <c r="N2066" s="19" t="str">
        <f>VLOOKUP(H2066,[2]Sheet1!$A$1:$E$65536,5,0)</f>
        <v>6214672440001011432</v>
      </c>
      <c r="O2066" s="19" t="s">
        <v>52</v>
      </c>
      <c r="P2066" s="19">
        <v>2</v>
      </c>
      <c r="Q2066" s="84">
        <f t="shared" si="52"/>
        <v>2</v>
      </c>
      <c r="R2066" s="26">
        <v>260</v>
      </c>
      <c r="S2066" s="26" t="str">
        <f>VLOOKUP(H2066,[2]Sheet1!$A$1:$F$65536,6,0)</f>
        <v>已激活</v>
      </c>
      <c r="T2066" s="58" t="str">
        <f t="shared" si="53"/>
        <v>对</v>
      </c>
    </row>
    <row r="2067" ht="21.95" customHeight="1" spans="1:20">
      <c r="A2067" s="19">
        <v>2058</v>
      </c>
      <c r="B2067" s="19" t="s">
        <v>43</v>
      </c>
      <c r="C2067" s="19" t="s">
        <v>44</v>
      </c>
      <c r="D2067" s="19" t="s">
        <v>45</v>
      </c>
      <c r="E2067" s="19" t="s">
        <v>3086</v>
      </c>
      <c r="F2067" s="19" t="s">
        <v>4545</v>
      </c>
      <c r="G2067" s="19" t="s">
        <v>4565</v>
      </c>
      <c r="H2067" s="19" t="s">
        <v>4566</v>
      </c>
      <c r="I2067" s="19">
        <v>15038854463</v>
      </c>
      <c r="J2067" s="19" t="s">
        <v>163</v>
      </c>
      <c r="K2067" s="19">
        <v>2</v>
      </c>
      <c r="L2067" s="19" t="s">
        <v>4548</v>
      </c>
      <c r="M2067" s="19" t="str">
        <f>VLOOKUP(G2067,[1]Sheet1!$G$1:$M$65536,7,0)</f>
        <v>6214672440001013180</v>
      </c>
      <c r="N2067" s="19" t="str">
        <f>VLOOKUP(H2067,[2]Sheet1!$A$1:$E$65536,5,0)</f>
        <v>6214672440001013180</v>
      </c>
      <c r="O2067" s="19" t="s">
        <v>52</v>
      </c>
      <c r="P2067" s="19">
        <v>1</v>
      </c>
      <c r="Q2067" s="84">
        <f t="shared" si="52"/>
        <v>1</v>
      </c>
      <c r="R2067" s="26">
        <v>130</v>
      </c>
      <c r="S2067" s="26" t="str">
        <f>VLOOKUP(H2067,[2]Sheet1!$A$1:$F$65536,6,0)</f>
        <v>已激活</v>
      </c>
      <c r="T2067" s="58" t="str">
        <f t="shared" si="53"/>
        <v>对</v>
      </c>
    </row>
    <row r="2068" ht="21.95" customHeight="1" spans="1:20">
      <c r="A2068" s="19">
        <v>2059</v>
      </c>
      <c r="B2068" s="19" t="s">
        <v>43</v>
      </c>
      <c r="C2068" s="19" t="s">
        <v>44</v>
      </c>
      <c r="D2068" s="19" t="s">
        <v>45</v>
      </c>
      <c r="E2068" s="19" t="s">
        <v>3086</v>
      </c>
      <c r="F2068" s="19" t="s">
        <v>4545</v>
      </c>
      <c r="G2068" s="19" t="s">
        <v>4567</v>
      </c>
      <c r="H2068" s="19" t="s">
        <v>4568</v>
      </c>
      <c r="I2068" s="19">
        <v>13503411377</v>
      </c>
      <c r="J2068" s="19" t="s">
        <v>163</v>
      </c>
      <c r="K2068" s="19">
        <v>2</v>
      </c>
      <c r="L2068" s="19" t="s">
        <v>4548</v>
      </c>
      <c r="M2068" s="19" t="str">
        <f>VLOOKUP(G2068,[1]Sheet1!$G$1:$M$65536,7,0)</f>
        <v>6214672440001014238</v>
      </c>
      <c r="N2068" s="19" t="str">
        <f>VLOOKUP(H2068,[2]Sheet1!$A$1:$E$65536,5,0)</f>
        <v>6214672440001014238</v>
      </c>
      <c r="O2068" s="19" t="s">
        <v>52</v>
      </c>
      <c r="P2068" s="19">
        <v>1</v>
      </c>
      <c r="Q2068" s="84">
        <f t="shared" si="52"/>
        <v>1</v>
      </c>
      <c r="R2068" s="26">
        <v>130</v>
      </c>
      <c r="S2068" s="26" t="str">
        <f>VLOOKUP(H2068,[2]Sheet1!$A$1:$F$65536,6,0)</f>
        <v>已激活</v>
      </c>
      <c r="T2068" s="58" t="str">
        <f t="shared" si="53"/>
        <v>对</v>
      </c>
    </row>
    <row r="2069" ht="21.95" customHeight="1" spans="1:20">
      <c r="A2069" s="19">
        <v>2060</v>
      </c>
      <c r="B2069" s="19" t="s">
        <v>43</v>
      </c>
      <c r="C2069" s="19" t="s">
        <v>44</v>
      </c>
      <c r="D2069" s="19" t="s">
        <v>45</v>
      </c>
      <c r="E2069" s="19" t="s">
        <v>3086</v>
      </c>
      <c r="F2069" s="19" t="s">
        <v>4545</v>
      </c>
      <c r="G2069" s="19" t="s">
        <v>4569</v>
      </c>
      <c r="H2069" s="19" t="s">
        <v>4570</v>
      </c>
      <c r="I2069" s="19">
        <v>13393792933</v>
      </c>
      <c r="J2069" s="19" t="s">
        <v>163</v>
      </c>
      <c r="K2069" s="19">
        <v>2</v>
      </c>
      <c r="L2069" s="19" t="s">
        <v>4548</v>
      </c>
      <c r="M2069" s="19" t="str">
        <f>VLOOKUP(G2069,[1]Sheet1!$G$1:$M$65536,7,0)</f>
        <v>6214672440001014360</v>
      </c>
      <c r="N2069" s="19" t="str">
        <f>VLOOKUP(H2069,[2]Sheet1!$A$1:$E$65536,5,0)</f>
        <v>6214672440001014360</v>
      </c>
      <c r="O2069" s="19" t="s">
        <v>52</v>
      </c>
      <c r="P2069" s="19">
        <v>1</v>
      </c>
      <c r="Q2069" s="84">
        <f t="shared" si="52"/>
        <v>1</v>
      </c>
      <c r="R2069" s="26">
        <v>130</v>
      </c>
      <c r="S2069" s="26" t="str">
        <f>VLOOKUP(H2069,[2]Sheet1!$A$1:$F$65536,6,0)</f>
        <v>已激活</v>
      </c>
      <c r="T2069" s="58" t="str">
        <f t="shared" si="53"/>
        <v>对</v>
      </c>
    </row>
    <row r="2070" ht="21.95" customHeight="1" spans="1:20">
      <c r="A2070" s="19">
        <v>2061</v>
      </c>
      <c r="B2070" s="19" t="s">
        <v>43</v>
      </c>
      <c r="C2070" s="19" t="s">
        <v>44</v>
      </c>
      <c r="D2070" s="19" t="s">
        <v>45</v>
      </c>
      <c r="E2070" s="19" t="s">
        <v>3086</v>
      </c>
      <c r="F2070" s="19" t="s">
        <v>4545</v>
      </c>
      <c r="G2070" s="19" t="s">
        <v>4571</v>
      </c>
      <c r="H2070" s="19" t="s">
        <v>4572</v>
      </c>
      <c r="I2070" s="19">
        <v>18749631990</v>
      </c>
      <c r="J2070" s="19" t="s">
        <v>163</v>
      </c>
      <c r="K2070" s="19">
        <v>3</v>
      </c>
      <c r="L2070" s="19" t="s">
        <v>4548</v>
      </c>
      <c r="M2070" s="19" t="str">
        <f>VLOOKUP(G2070,[1]Sheet1!$G$1:$M$65536,7,0)</f>
        <v>6214672440001010368</v>
      </c>
      <c r="N2070" s="19" t="str">
        <f>VLOOKUP(H2070,[2]Sheet1!$A$1:$E$65536,5,0)</f>
        <v>6214672440001010368</v>
      </c>
      <c r="O2070" s="19" t="s">
        <v>52</v>
      </c>
      <c r="P2070" s="19">
        <v>1</v>
      </c>
      <c r="Q2070" s="84">
        <f t="shared" si="52"/>
        <v>1</v>
      </c>
      <c r="R2070" s="26">
        <v>130</v>
      </c>
      <c r="S2070" s="26" t="str">
        <f>VLOOKUP(H2070,[2]Sheet1!$A$1:$F$65536,6,0)</f>
        <v>已激活</v>
      </c>
      <c r="T2070" s="58" t="str">
        <f t="shared" si="53"/>
        <v>对</v>
      </c>
    </row>
    <row r="2071" ht="21.95" customHeight="1" spans="1:20">
      <c r="A2071" s="19">
        <v>2062</v>
      </c>
      <c r="B2071" s="19" t="s">
        <v>43</v>
      </c>
      <c r="C2071" s="19" t="s">
        <v>44</v>
      </c>
      <c r="D2071" s="19" t="s">
        <v>45</v>
      </c>
      <c r="E2071" s="19" t="s">
        <v>3086</v>
      </c>
      <c r="F2071" s="19" t="s">
        <v>4545</v>
      </c>
      <c r="G2071" s="19" t="s">
        <v>4573</v>
      </c>
      <c r="H2071" s="19" t="s">
        <v>4574</v>
      </c>
      <c r="I2071" s="19">
        <v>17772801915</v>
      </c>
      <c r="J2071" s="19" t="s">
        <v>163</v>
      </c>
      <c r="K2071" s="19">
        <v>2</v>
      </c>
      <c r="L2071" s="19" t="s">
        <v>4548</v>
      </c>
      <c r="M2071" s="19" t="str">
        <f>VLOOKUP(G2071,[1]Sheet1!$G$1:$M$65536,7,0)</f>
        <v>6217211707004055793</v>
      </c>
      <c r="N2071" s="19" t="str">
        <f>VLOOKUP(H2071,[2]Sheet1!$A$1:$E$65536,5,0)</f>
        <v>6217211707004055793</v>
      </c>
      <c r="O2071" s="19" t="s">
        <v>52</v>
      </c>
      <c r="P2071" s="19">
        <v>1</v>
      </c>
      <c r="Q2071" s="84">
        <f t="shared" si="52"/>
        <v>1</v>
      </c>
      <c r="R2071" s="26">
        <v>130</v>
      </c>
      <c r="S2071" s="26" t="str">
        <f>VLOOKUP(H2071,[2]Sheet1!$A$1:$F$65536,6,0)</f>
        <v>已激活</v>
      </c>
      <c r="T2071" s="58" t="str">
        <f t="shared" si="53"/>
        <v>对</v>
      </c>
    </row>
    <row r="2072" ht="21.95" customHeight="1" spans="1:20">
      <c r="A2072" s="19">
        <v>2063</v>
      </c>
      <c r="B2072" s="19" t="s">
        <v>43</v>
      </c>
      <c r="C2072" s="19" t="s">
        <v>44</v>
      </c>
      <c r="D2072" s="19" t="s">
        <v>45</v>
      </c>
      <c r="E2072" s="19" t="s">
        <v>3086</v>
      </c>
      <c r="F2072" s="19" t="s">
        <v>4545</v>
      </c>
      <c r="G2072" s="19" t="s">
        <v>4575</v>
      </c>
      <c r="H2072" s="19" t="s">
        <v>4576</v>
      </c>
      <c r="I2072" s="19">
        <v>15537589809</v>
      </c>
      <c r="J2072" s="19" t="s">
        <v>163</v>
      </c>
      <c r="K2072" s="19">
        <v>4</v>
      </c>
      <c r="L2072" s="19" t="s">
        <v>4548</v>
      </c>
      <c r="M2072" s="19" t="str">
        <f>VLOOKUP(G2072,[1]Sheet1!$G$1:$M$65536,7,0)</f>
        <v>6214672440001013198</v>
      </c>
      <c r="N2072" s="19" t="str">
        <f>VLOOKUP(H2072,[2]Sheet1!$A$1:$E$65536,5,0)</f>
        <v>6214672440001013198</v>
      </c>
      <c r="O2072" s="19" t="s">
        <v>52</v>
      </c>
      <c r="P2072" s="19">
        <v>2</v>
      </c>
      <c r="Q2072" s="84">
        <f t="shared" si="52"/>
        <v>2</v>
      </c>
      <c r="R2072" s="26">
        <v>260</v>
      </c>
      <c r="S2072" s="26" t="str">
        <f>VLOOKUP(H2072,[2]Sheet1!$A$1:$F$65536,6,0)</f>
        <v>已激活</v>
      </c>
      <c r="T2072" s="58" t="str">
        <f t="shared" si="53"/>
        <v>对</v>
      </c>
    </row>
    <row r="2073" ht="21.95" customHeight="1" spans="1:20">
      <c r="A2073" s="19">
        <v>2064</v>
      </c>
      <c r="B2073" s="19" t="s">
        <v>43</v>
      </c>
      <c r="C2073" s="19" t="s">
        <v>44</v>
      </c>
      <c r="D2073" s="19" t="s">
        <v>45</v>
      </c>
      <c r="E2073" s="19" t="s">
        <v>3086</v>
      </c>
      <c r="F2073" s="19" t="s">
        <v>4545</v>
      </c>
      <c r="G2073" s="19" t="s">
        <v>4577</v>
      </c>
      <c r="H2073" s="19" t="s">
        <v>4578</v>
      </c>
      <c r="I2073" s="19">
        <v>15516051690</v>
      </c>
      <c r="J2073" s="19" t="s">
        <v>163</v>
      </c>
      <c r="K2073" s="19">
        <v>3</v>
      </c>
      <c r="L2073" s="19" t="s">
        <v>4548</v>
      </c>
      <c r="M2073" s="19" t="str">
        <f>VLOOKUP(G2073,[1]Sheet1!$G$1:$M$65536,7,0)</f>
        <v>6214672440001010863</v>
      </c>
      <c r="N2073" s="19" t="str">
        <f>VLOOKUP(H2073,[2]Sheet1!$A$1:$E$65536,5,0)</f>
        <v>6214672440001010863</v>
      </c>
      <c r="O2073" s="19" t="s">
        <v>52</v>
      </c>
      <c r="P2073" s="19">
        <v>1</v>
      </c>
      <c r="Q2073" s="84">
        <f t="shared" si="52"/>
        <v>1</v>
      </c>
      <c r="R2073" s="26">
        <v>130</v>
      </c>
      <c r="S2073" s="26" t="str">
        <f>VLOOKUP(H2073,[2]Sheet1!$A$1:$F$65536,6,0)</f>
        <v>已激活</v>
      </c>
      <c r="T2073" s="58" t="str">
        <f t="shared" si="53"/>
        <v>对</v>
      </c>
    </row>
    <row r="2074" ht="21.95" customHeight="1" spans="1:20">
      <c r="A2074" s="19">
        <v>2065</v>
      </c>
      <c r="B2074" s="19" t="s">
        <v>43</v>
      </c>
      <c r="C2074" s="19" t="s">
        <v>44</v>
      </c>
      <c r="D2074" s="19" t="s">
        <v>45</v>
      </c>
      <c r="E2074" s="19" t="s">
        <v>3086</v>
      </c>
      <c r="F2074" s="19" t="s">
        <v>4545</v>
      </c>
      <c r="G2074" s="19" t="s">
        <v>4579</v>
      </c>
      <c r="H2074" s="19" t="s">
        <v>4580</v>
      </c>
      <c r="I2074" s="19">
        <v>13233730353</v>
      </c>
      <c r="J2074" s="19" t="s">
        <v>163</v>
      </c>
      <c r="K2074" s="19">
        <v>3</v>
      </c>
      <c r="L2074" s="19" t="s">
        <v>4548</v>
      </c>
      <c r="M2074" s="19" t="str">
        <f>VLOOKUP(G2074,[1]Sheet1!$G$1:$M$65536,7,0)</f>
        <v>6214672440001010855</v>
      </c>
      <c r="N2074" s="19" t="str">
        <f>VLOOKUP(H2074,[2]Sheet1!$A$1:$E$65536,5,0)</f>
        <v>6214672440001010855</v>
      </c>
      <c r="O2074" s="19" t="s">
        <v>52</v>
      </c>
      <c r="P2074" s="19">
        <v>1</v>
      </c>
      <c r="Q2074" s="84">
        <f t="shared" si="52"/>
        <v>1</v>
      </c>
      <c r="R2074" s="26">
        <v>130</v>
      </c>
      <c r="S2074" s="26" t="str">
        <f>VLOOKUP(H2074,[2]Sheet1!$A$1:$F$65536,6,0)</f>
        <v>已激活</v>
      </c>
      <c r="T2074" s="58" t="str">
        <f t="shared" si="53"/>
        <v>对</v>
      </c>
    </row>
    <row r="2075" ht="21.95" customHeight="1" spans="1:20">
      <c r="A2075" s="19">
        <v>2066</v>
      </c>
      <c r="B2075" s="19" t="s">
        <v>43</v>
      </c>
      <c r="C2075" s="19" t="s">
        <v>44</v>
      </c>
      <c r="D2075" s="19" t="s">
        <v>45</v>
      </c>
      <c r="E2075" s="19" t="s">
        <v>3086</v>
      </c>
      <c r="F2075" s="19" t="s">
        <v>4545</v>
      </c>
      <c r="G2075" s="19" t="s">
        <v>4581</v>
      </c>
      <c r="H2075" s="19" t="s">
        <v>4582</v>
      </c>
      <c r="I2075" s="19">
        <v>13137518724</v>
      </c>
      <c r="J2075" s="19" t="s">
        <v>163</v>
      </c>
      <c r="K2075" s="19">
        <v>6</v>
      </c>
      <c r="L2075" s="19" t="s">
        <v>4548</v>
      </c>
      <c r="M2075" s="19" t="str">
        <f>VLOOKUP(G2075,[1]Sheet1!$G$1:$M$65536,7,0)</f>
        <v>6217211707004340146</v>
      </c>
      <c r="N2075" s="19" t="str">
        <f>VLOOKUP(H2075,[2]Sheet1!$A$1:$E$65536,5,0)</f>
        <v>6217211707004340146</v>
      </c>
      <c r="O2075" s="19" t="s">
        <v>52</v>
      </c>
      <c r="P2075" s="19">
        <v>2</v>
      </c>
      <c r="Q2075" s="84">
        <f t="shared" si="52"/>
        <v>2</v>
      </c>
      <c r="R2075" s="26">
        <v>260</v>
      </c>
      <c r="S2075" s="26" t="str">
        <f>VLOOKUP(H2075,[2]Sheet1!$A$1:$F$65536,6,0)</f>
        <v>已激活</v>
      </c>
      <c r="T2075" s="58" t="str">
        <f t="shared" si="53"/>
        <v>对</v>
      </c>
    </row>
    <row r="2076" ht="21.95" customHeight="1" spans="1:20">
      <c r="A2076" s="19">
        <v>2067</v>
      </c>
      <c r="B2076" s="19" t="s">
        <v>43</v>
      </c>
      <c r="C2076" s="19" t="s">
        <v>44</v>
      </c>
      <c r="D2076" s="19" t="s">
        <v>45</v>
      </c>
      <c r="E2076" s="19" t="s">
        <v>3086</v>
      </c>
      <c r="F2076" s="19" t="s">
        <v>4545</v>
      </c>
      <c r="G2076" s="19" t="s">
        <v>4583</v>
      </c>
      <c r="H2076" s="19" t="s">
        <v>4584</v>
      </c>
      <c r="I2076" s="19">
        <v>17719069608</v>
      </c>
      <c r="J2076" s="19" t="s">
        <v>163</v>
      </c>
      <c r="K2076" s="19">
        <v>2</v>
      </c>
      <c r="L2076" s="19" t="s">
        <v>4548</v>
      </c>
      <c r="M2076" s="19" t="str">
        <f>VLOOKUP(G2076,[1]Sheet1!$G$1:$M$65536,7,0)</f>
        <v>6214672440001013909</v>
      </c>
      <c r="N2076" s="19" t="str">
        <f>VLOOKUP(H2076,[2]Sheet1!$A$1:$E$65536,5,0)</f>
        <v>6214672440001013909</v>
      </c>
      <c r="O2076" s="19" t="s">
        <v>52</v>
      </c>
      <c r="P2076" s="19">
        <v>1</v>
      </c>
      <c r="Q2076" s="84">
        <f t="shared" si="52"/>
        <v>1</v>
      </c>
      <c r="R2076" s="26">
        <v>130</v>
      </c>
      <c r="S2076" s="26" t="str">
        <f>VLOOKUP(H2076,[2]Sheet1!$A$1:$F$65536,6,0)</f>
        <v>已激活</v>
      </c>
      <c r="T2076" s="58" t="str">
        <f t="shared" si="53"/>
        <v>对</v>
      </c>
    </row>
    <row r="2077" ht="21.95" customHeight="1" spans="1:20">
      <c r="A2077" s="19">
        <v>2068</v>
      </c>
      <c r="B2077" s="19" t="s">
        <v>43</v>
      </c>
      <c r="C2077" s="19" t="s">
        <v>44</v>
      </c>
      <c r="D2077" s="19" t="s">
        <v>45</v>
      </c>
      <c r="E2077" s="19" t="s">
        <v>3086</v>
      </c>
      <c r="F2077" s="19" t="s">
        <v>4545</v>
      </c>
      <c r="G2077" s="19" t="s">
        <v>4585</v>
      </c>
      <c r="H2077" s="19" t="s">
        <v>4586</v>
      </c>
      <c r="I2077" s="19">
        <v>13271481795</v>
      </c>
      <c r="J2077" s="19" t="s">
        <v>163</v>
      </c>
      <c r="K2077" s="19">
        <v>4</v>
      </c>
      <c r="L2077" s="19" t="s">
        <v>4548</v>
      </c>
      <c r="M2077" s="19" t="str">
        <f>VLOOKUP(G2077,[1]Sheet1!$G$1:$M$65536,7,0)</f>
        <v>6214672440001011283</v>
      </c>
      <c r="N2077" s="19" t="str">
        <f>VLOOKUP(H2077,[2]Sheet1!$A$1:$E$65536,5,0)</f>
        <v>6214672440001011283</v>
      </c>
      <c r="O2077" s="19" t="s">
        <v>52</v>
      </c>
      <c r="P2077" s="19">
        <v>2</v>
      </c>
      <c r="Q2077" s="84">
        <f t="shared" si="52"/>
        <v>2</v>
      </c>
      <c r="R2077" s="26">
        <v>260</v>
      </c>
      <c r="S2077" s="26" t="str">
        <f>VLOOKUP(H2077,[2]Sheet1!$A$1:$F$65536,6,0)</f>
        <v>已激活</v>
      </c>
      <c r="T2077" s="58" t="str">
        <f t="shared" si="53"/>
        <v>对</v>
      </c>
    </row>
    <row r="2078" ht="21.95" customHeight="1" spans="1:20">
      <c r="A2078" s="19">
        <v>2069</v>
      </c>
      <c r="B2078" s="19" t="s">
        <v>43</v>
      </c>
      <c r="C2078" s="19" t="s">
        <v>44</v>
      </c>
      <c r="D2078" s="19" t="s">
        <v>45</v>
      </c>
      <c r="E2078" s="19" t="s">
        <v>3086</v>
      </c>
      <c r="F2078" s="19" t="s">
        <v>4545</v>
      </c>
      <c r="G2078" s="19" t="s">
        <v>4587</v>
      </c>
      <c r="H2078" s="19" t="s">
        <v>4588</v>
      </c>
      <c r="I2078" s="19">
        <v>15690716821</v>
      </c>
      <c r="J2078" s="19" t="s">
        <v>163</v>
      </c>
      <c r="K2078" s="19">
        <v>4</v>
      </c>
      <c r="L2078" s="19" t="s">
        <v>4548</v>
      </c>
      <c r="M2078" s="19" t="str">
        <f>VLOOKUP(G2078,[1]Sheet1!$G$1:$M$65536,7,0)</f>
        <v>6214672440006264762</v>
      </c>
      <c r="N2078" s="19" t="str">
        <f>VLOOKUP(H2078,[2]Sheet1!$A$1:$E$65536,5,0)</f>
        <v>6214672440006264762</v>
      </c>
      <c r="O2078" s="19" t="s">
        <v>52</v>
      </c>
      <c r="P2078" s="19">
        <v>1</v>
      </c>
      <c r="Q2078" s="84">
        <f t="shared" si="52"/>
        <v>1</v>
      </c>
      <c r="R2078" s="26">
        <v>130</v>
      </c>
      <c r="S2078" s="26" t="str">
        <f>VLOOKUP(H2078,[2]Sheet1!$A$1:$F$65536,6,0)</f>
        <v>已激活</v>
      </c>
      <c r="T2078" s="58" t="str">
        <f t="shared" si="53"/>
        <v>对</v>
      </c>
    </row>
    <row r="2079" ht="21.95" customHeight="1" spans="1:20">
      <c r="A2079" s="19">
        <v>2070</v>
      </c>
      <c r="B2079" s="19" t="s">
        <v>43</v>
      </c>
      <c r="C2079" s="19" t="s">
        <v>44</v>
      </c>
      <c r="D2079" s="19" t="s">
        <v>45</v>
      </c>
      <c r="E2079" s="19" t="s">
        <v>3086</v>
      </c>
      <c r="F2079" s="19" t="s">
        <v>4545</v>
      </c>
      <c r="G2079" s="19" t="s">
        <v>4589</v>
      </c>
      <c r="H2079" s="19" t="s">
        <v>4590</v>
      </c>
      <c r="I2079" s="19">
        <v>13781081906</v>
      </c>
      <c r="J2079" s="19" t="s">
        <v>163</v>
      </c>
      <c r="K2079" s="19">
        <v>4</v>
      </c>
      <c r="L2079" s="19" t="s">
        <v>4548</v>
      </c>
      <c r="M2079" s="19" t="str">
        <f>VLOOKUP(G2079,[1]Sheet1!$G$1:$M$65536,7,0)</f>
        <v>6214672440005375189</v>
      </c>
      <c r="N2079" s="19" t="str">
        <f>VLOOKUP(H2079,[2]Sheet1!$A$1:$E$65536,5,0)</f>
        <v>6214672440005375189</v>
      </c>
      <c r="O2079" s="19" t="s">
        <v>52</v>
      </c>
      <c r="P2079" s="19">
        <v>2</v>
      </c>
      <c r="Q2079" s="84">
        <f t="shared" si="52"/>
        <v>2</v>
      </c>
      <c r="R2079" s="26">
        <v>260</v>
      </c>
      <c r="S2079" s="26" t="str">
        <f>VLOOKUP(H2079,[2]Sheet1!$A$1:$F$65536,6,0)</f>
        <v>已激活</v>
      </c>
      <c r="T2079" s="58" t="str">
        <f t="shared" si="53"/>
        <v>对</v>
      </c>
    </row>
    <row r="2080" ht="21.95" customHeight="1" spans="1:20">
      <c r="A2080" s="19">
        <v>2071</v>
      </c>
      <c r="B2080" s="19" t="s">
        <v>43</v>
      </c>
      <c r="C2080" s="19" t="s">
        <v>44</v>
      </c>
      <c r="D2080" s="19" t="s">
        <v>45</v>
      </c>
      <c r="E2080" s="19" t="s">
        <v>3086</v>
      </c>
      <c r="F2080" s="19" t="s">
        <v>4545</v>
      </c>
      <c r="G2080" s="19" t="s">
        <v>4591</v>
      </c>
      <c r="H2080" s="19" t="s">
        <v>4592</v>
      </c>
      <c r="I2080" s="19">
        <v>13937512465</v>
      </c>
      <c r="J2080" s="19" t="s">
        <v>163</v>
      </c>
      <c r="K2080" s="19">
        <v>2</v>
      </c>
      <c r="L2080" s="19" t="s">
        <v>4548</v>
      </c>
      <c r="M2080" s="19" t="str">
        <f>VLOOKUP(G2080,[1]Sheet1!$G$1:$M$65536,7,0)</f>
        <v>6214672440001011168</v>
      </c>
      <c r="N2080" s="19" t="str">
        <f>VLOOKUP(H2080,[2]Sheet1!$A$1:$E$65536,5,0)</f>
        <v>6214672440001011168</v>
      </c>
      <c r="O2080" s="19" t="s">
        <v>52</v>
      </c>
      <c r="P2080" s="19">
        <v>1</v>
      </c>
      <c r="Q2080" s="84">
        <f t="shared" si="52"/>
        <v>1</v>
      </c>
      <c r="R2080" s="26">
        <v>130</v>
      </c>
      <c r="S2080" s="26" t="str">
        <f>VLOOKUP(H2080,[2]Sheet1!$A$1:$F$65536,6,0)</f>
        <v>已激活</v>
      </c>
      <c r="T2080" s="58" t="str">
        <f t="shared" si="53"/>
        <v>对</v>
      </c>
    </row>
    <row r="2081" ht="21.95" customHeight="1" spans="1:20">
      <c r="A2081" s="19">
        <v>2072</v>
      </c>
      <c r="B2081" s="19" t="s">
        <v>43</v>
      </c>
      <c r="C2081" s="19" t="s">
        <v>44</v>
      </c>
      <c r="D2081" s="19" t="s">
        <v>45</v>
      </c>
      <c r="E2081" s="19" t="s">
        <v>3086</v>
      </c>
      <c r="F2081" s="19" t="s">
        <v>4545</v>
      </c>
      <c r="G2081" s="19" t="s">
        <v>4593</v>
      </c>
      <c r="H2081" s="19" t="s">
        <v>4594</v>
      </c>
      <c r="I2081" s="19">
        <v>18317649268</v>
      </c>
      <c r="J2081" s="19" t="s">
        <v>163</v>
      </c>
      <c r="K2081" s="19">
        <v>4</v>
      </c>
      <c r="L2081" s="19" t="s">
        <v>4548</v>
      </c>
      <c r="M2081" s="19" t="str">
        <f>VLOOKUP(G2081,[1]Sheet1!$G$1:$M$65536,7,0)</f>
        <v>6214672440001012323</v>
      </c>
      <c r="N2081" s="19" t="str">
        <f>VLOOKUP(H2081,[2]Sheet1!$A$1:$E$65536,5,0)</f>
        <v>6214672440001012323</v>
      </c>
      <c r="O2081" s="19" t="s">
        <v>52</v>
      </c>
      <c r="P2081" s="19">
        <v>2</v>
      </c>
      <c r="Q2081" s="84">
        <f t="shared" si="52"/>
        <v>2</v>
      </c>
      <c r="R2081" s="26">
        <v>260</v>
      </c>
      <c r="S2081" s="26" t="str">
        <f>VLOOKUP(H2081,[2]Sheet1!$A$1:$F$65536,6,0)</f>
        <v>已激活</v>
      </c>
      <c r="T2081" s="58" t="str">
        <f t="shared" si="53"/>
        <v>对</v>
      </c>
    </row>
    <row r="2082" ht="21.95" customHeight="1" spans="1:20">
      <c r="A2082" s="19">
        <v>2073</v>
      </c>
      <c r="B2082" s="19" t="s">
        <v>43</v>
      </c>
      <c r="C2082" s="19" t="s">
        <v>44</v>
      </c>
      <c r="D2082" s="19" t="s">
        <v>45</v>
      </c>
      <c r="E2082" s="19" t="s">
        <v>3086</v>
      </c>
      <c r="F2082" s="19" t="s">
        <v>4545</v>
      </c>
      <c r="G2082" s="19" t="s">
        <v>4595</v>
      </c>
      <c r="H2082" s="19" t="s">
        <v>4596</v>
      </c>
      <c r="I2082" s="19">
        <v>15290782376</v>
      </c>
      <c r="J2082" s="19" t="s">
        <v>163</v>
      </c>
      <c r="K2082" s="19">
        <v>3</v>
      </c>
      <c r="L2082" s="19" t="s">
        <v>4548</v>
      </c>
      <c r="M2082" s="19" t="str">
        <f>VLOOKUP(G2082,[1]Sheet1!$G$1:$M$65536,7,0)</f>
        <v>6214672440001013982</v>
      </c>
      <c r="N2082" s="19" t="str">
        <f>VLOOKUP(H2082,[2]Sheet1!$A$1:$E$65536,5,0)</f>
        <v>6214672440001013982</v>
      </c>
      <c r="O2082" s="19" t="s">
        <v>52</v>
      </c>
      <c r="P2082" s="19">
        <v>1</v>
      </c>
      <c r="Q2082" s="84">
        <f t="shared" si="52"/>
        <v>1</v>
      </c>
      <c r="R2082" s="26">
        <v>130</v>
      </c>
      <c r="S2082" s="26" t="str">
        <f>VLOOKUP(H2082,[2]Sheet1!$A$1:$F$65536,6,0)</f>
        <v>已激活</v>
      </c>
      <c r="T2082" s="58" t="str">
        <f t="shared" si="53"/>
        <v>对</v>
      </c>
    </row>
    <row r="2083" ht="21.95" customHeight="1" spans="1:20">
      <c r="A2083" s="19">
        <v>2074</v>
      </c>
      <c r="B2083" s="19" t="s">
        <v>43</v>
      </c>
      <c r="C2083" s="19" t="s">
        <v>44</v>
      </c>
      <c r="D2083" s="19" t="s">
        <v>45</v>
      </c>
      <c r="E2083" s="19" t="s">
        <v>3086</v>
      </c>
      <c r="F2083" s="19" t="s">
        <v>4545</v>
      </c>
      <c r="G2083" s="19" t="s">
        <v>4597</v>
      </c>
      <c r="H2083" s="19" t="s">
        <v>4598</v>
      </c>
      <c r="I2083" s="19">
        <v>15238280884</v>
      </c>
      <c r="J2083" s="19" t="s">
        <v>163</v>
      </c>
      <c r="K2083" s="19">
        <v>2</v>
      </c>
      <c r="L2083" s="19" t="s">
        <v>4548</v>
      </c>
      <c r="M2083" s="19" t="str">
        <f>VLOOKUP(G2083,[1]Sheet1!$G$1:$M$65536,7,0)</f>
        <v>6214672440001010509</v>
      </c>
      <c r="N2083" s="19" t="str">
        <f>VLOOKUP(H2083,[2]Sheet1!$A$1:$E$65536,5,0)</f>
        <v>6214672440001010509</v>
      </c>
      <c r="O2083" s="19" t="s">
        <v>52</v>
      </c>
      <c r="P2083" s="19">
        <v>1</v>
      </c>
      <c r="Q2083" s="84">
        <f t="shared" si="52"/>
        <v>1</v>
      </c>
      <c r="R2083" s="26">
        <v>130</v>
      </c>
      <c r="S2083" s="26" t="str">
        <f>VLOOKUP(H2083,[2]Sheet1!$A$1:$F$65536,6,0)</f>
        <v>已激活</v>
      </c>
      <c r="T2083" s="58" t="str">
        <f t="shared" si="53"/>
        <v>对</v>
      </c>
    </row>
    <row r="2084" ht="21.95" customHeight="1" spans="1:20">
      <c r="A2084" s="19">
        <v>2075</v>
      </c>
      <c r="B2084" s="19" t="s">
        <v>43</v>
      </c>
      <c r="C2084" s="19" t="s">
        <v>44</v>
      </c>
      <c r="D2084" s="19" t="s">
        <v>45</v>
      </c>
      <c r="E2084" s="19" t="s">
        <v>3086</v>
      </c>
      <c r="F2084" s="19" t="s">
        <v>4545</v>
      </c>
      <c r="G2084" s="19" t="s">
        <v>4599</v>
      </c>
      <c r="H2084" s="19" t="s">
        <v>4600</v>
      </c>
      <c r="I2084" s="19">
        <v>17516562180</v>
      </c>
      <c r="J2084" s="19" t="s">
        <v>163</v>
      </c>
      <c r="K2084" s="19">
        <v>2</v>
      </c>
      <c r="L2084" s="19" t="s">
        <v>4548</v>
      </c>
      <c r="M2084" s="19" t="str">
        <f>VLOOKUP(G2084,[1]Sheet1!$G$1:$M$65536,7,0)</f>
        <v>6214672440007437771</v>
      </c>
      <c r="N2084" s="19" t="str">
        <f>VLOOKUP(H2084,[2]Sheet1!$A$1:$E$65536,5,0)</f>
        <v>6214672440007437771</v>
      </c>
      <c r="O2084" s="19" t="s">
        <v>52</v>
      </c>
      <c r="P2084" s="19">
        <v>1</v>
      </c>
      <c r="Q2084" s="84">
        <f t="shared" si="52"/>
        <v>1</v>
      </c>
      <c r="R2084" s="26">
        <v>130</v>
      </c>
      <c r="S2084" s="26" t="str">
        <f>VLOOKUP(H2084,[2]Sheet1!$A$1:$F$65536,6,0)</f>
        <v>已激活</v>
      </c>
      <c r="T2084" s="58" t="str">
        <f t="shared" si="53"/>
        <v>对</v>
      </c>
    </row>
    <row r="2085" ht="21.95" customHeight="1" spans="1:20">
      <c r="A2085" s="19">
        <v>2076</v>
      </c>
      <c r="B2085" s="19" t="s">
        <v>43</v>
      </c>
      <c r="C2085" s="19" t="s">
        <v>44</v>
      </c>
      <c r="D2085" s="19" t="s">
        <v>45</v>
      </c>
      <c r="E2085" s="19" t="s">
        <v>3086</v>
      </c>
      <c r="F2085" s="19" t="s">
        <v>4545</v>
      </c>
      <c r="G2085" s="19" t="s">
        <v>4601</v>
      </c>
      <c r="H2085" s="19" t="s">
        <v>4602</v>
      </c>
      <c r="I2085" s="19">
        <v>15203754910</v>
      </c>
      <c r="J2085" s="19" t="s">
        <v>163</v>
      </c>
      <c r="K2085" s="19">
        <v>4</v>
      </c>
      <c r="L2085" s="19" t="s">
        <v>4548</v>
      </c>
      <c r="M2085" s="19" t="str">
        <f>VLOOKUP(G2085,[1]Sheet1!$G$1:$M$65536,7,0)</f>
        <v>6214672440001011424</v>
      </c>
      <c r="N2085" s="19" t="str">
        <f>VLOOKUP(H2085,[2]Sheet1!$A$1:$E$65536,5,0)</f>
        <v>6214672440001011424</v>
      </c>
      <c r="O2085" s="19" t="s">
        <v>52</v>
      </c>
      <c r="P2085" s="19">
        <v>2</v>
      </c>
      <c r="Q2085" s="84">
        <f t="shared" si="52"/>
        <v>2</v>
      </c>
      <c r="R2085" s="26">
        <v>260</v>
      </c>
      <c r="S2085" s="26" t="str">
        <f>VLOOKUP(H2085,[2]Sheet1!$A$1:$F$65536,6,0)</f>
        <v>已激活</v>
      </c>
      <c r="T2085" s="58" t="str">
        <f t="shared" si="53"/>
        <v>对</v>
      </c>
    </row>
    <row r="2086" ht="21.95" customHeight="1" spans="1:20">
      <c r="A2086" s="19">
        <v>2077</v>
      </c>
      <c r="B2086" s="19" t="s">
        <v>43</v>
      </c>
      <c r="C2086" s="19" t="s">
        <v>44</v>
      </c>
      <c r="D2086" s="19" t="s">
        <v>45</v>
      </c>
      <c r="E2086" s="19" t="s">
        <v>3086</v>
      </c>
      <c r="F2086" s="19" t="s">
        <v>4545</v>
      </c>
      <c r="G2086" s="19" t="s">
        <v>4603</v>
      </c>
      <c r="H2086" s="19" t="s">
        <v>4604</v>
      </c>
      <c r="I2086" s="19">
        <v>15603758623</v>
      </c>
      <c r="J2086" s="19" t="s">
        <v>163</v>
      </c>
      <c r="K2086" s="19">
        <v>4</v>
      </c>
      <c r="L2086" s="19" t="s">
        <v>4548</v>
      </c>
      <c r="M2086" s="19" t="str">
        <f>VLOOKUP(G2086,[1]Sheet1!$G$1:$M$65536,7,0)</f>
        <v>6214672440001013594</v>
      </c>
      <c r="N2086" s="19" t="str">
        <f>VLOOKUP(H2086,[2]Sheet1!$A$1:$E$65536,5,0)</f>
        <v>6214672440001013594</v>
      </c>
      <c r="O2086" s="19" t="s">
        <v>52</v>
      </c>
      <c r="P2086" s="19">
        <v>2</v>
      </c>
      <c r="Q2086" s="84">
        <f t="shared" si="52"/>
        <v>2</v>
      </c>
      <c r="R2086" s="26">
        <v>260</v>
      </c>
      <c r="S2086" s="26" t="str">
        <f>VLOOKUP(H2086,[2]Sheet1!$A$1:$F$65536,6,0)</f>
        <v>已激活</v>
      </c>
      <c r="T2086" s="58" t="str">
        <f t="shared" si="53"/>
        <v>对</v>
      </c>
    </row>
    <row r="2087" ht="21.95" customHeight="1" spans="1:20">
      <c r="A2087" s="19">
        <v>2078</v>
      </c>
      <c r="B2087" s="19" t="s">
        <v>43</v>
      </c>
      <c r="C2087" s="19" t="s">
        <v>44</v>
      </c>
      <c r="D2087" s="19" t="s">
        <v>45</v>
      </c>
      <c r="E2087" s="19" t="s">
        <v>3086</v>
      </c>
      <c r="F2087" s="19" t="s">
        <v>4545</v>
      </c>
      <c r="G2087" s="19" t="s">
        <v>4605</v>
      </c>
      <c r="H2087" s="19" t="s">
        <v>4606</v>
      </c>
      <c r="I2087" s="19">
        <v>15837579995</v>
      </c>
      <c r="J2087" s="19" t="s">
        <v>163</v>
      </c>
      <c r="K2087" s="19">
        <v>4</v>
      </c>
      <c r="L2087" s="19" t="s">
        <v>4548</v>
      </c>
      <c r="M2087" s="19" t="str">
        <f>VLOOKUP(G2087,[1]Sheet1!$G$1:$M$65536,7,0)</f>
        <v>6214672440001011531</v>
      </c>
      <c r="N2087" s="19" t="str">
        <f>VLOOKUP(H2087,[2]Sheet1!$A$1:$E$65536,5,0)</f>
        <v>6214672440001011531</v>
      </c>
      <c r="O2087" s="19" t="s">
        <v>52</v>
      </c>
      <c r="P2087" s="19">
        <v>2</v>
      </c>
      <c r="Q2087" s="84">
        <f t="shared" si="52"/>
        <v>2</v>
      </c>
      <c r="R2087" s="26">
        <v>260</v>
      </c>
      <c r="S2087" s="26" t="str">
        <f>VLOOKUP(H2087,[2]Sheet1!$A$1:$F$65536,6,0)</f>
        <v>已激活</v>
      </c>
      <c r="T2087" s="58" t="str">
        <f t="shared" si="53"/>
        <v>对</v>
      </c>
    </row>
    <row r="2088" ht="21.95" customHeight="1" spans="1:20">
      <c r="A2088" s="19">
        <v>2079</v>
      </c>
      <c r="B2088" s="19" t="s">
        <v>43</v>
      </c>
      <c r="C2088" s="19" t="s">
        <v>44</v>
      </c>
      <c r="D2088" s="19" t="s">
        <v>45</v>
      </c>
      <c r="E2088" s="19" t="s">
        <v>3086</v>
      </c>
      <c r="F2088" s="19" t="s">
        <v>4545</v>
      </c>
      <c r="G2088" s="19" t="s">
        <v>4607</v>
      </c>
      <c r="H2088" s="19" t="s">
        <v>4608</v>
      </c>
      <c r="I2088" s="19">
        <v>13120280191</v>
      </c>
      <c r="J2088" s="19" t="s">
        <v>163</v>
      </c>
      <c r="K2088" s="19">
        <v>4</v>
      </c>
      <c r="L2088" s="19" t="s">
        <v>4548</v>
      </c>
      <c r="M2088" s="19" t="str">
        <f>VLOOKUP(G2088,[1]Sheet1!$G$1:$M$65536,7,0)</f>
        <v>6214672440001014006</v>
      </c>
      <c r="N2088" s="19" t="str">
        <f>VLOOKUP(H2088,[2]Sheet1!$A$1:$E$65536,5,0)</f>
        <v>6214672440001014006</v>
      </c>
      <c r="O2088" s="19" t="s">
        <v>52</v>
      </c>
      <c r="P2088" s="19">
        <v>2</v>
      </c>
      <c r="Q2088" s="84">
        <f t="shared" si="52"/>
        <v>2</v>
      </c>
      <c r="R2088" s="26">
        <v>260</v>
      </c>
      <c r="S2088" s="26" t="str">
        <f>VLOOKUP(H2088,[2]Sheet1!$A$1:$F$65536,6,0)</f>
        <v>已激活</v>
      </c>
      <c r="T2088" s="58" t="str">
        <f t="shared" si="53"/>
        <v>对</v>
      </c>
    </row>
    <row r="2089" ht="21.95" customHeight="1" spans="1:20">
      <c r="A2089" s="19">
        <v>2080</v>
      </c>
      <c r="B2089" s="19" t="s">
        <v>43</v>
      </c>
      <c r="C2089" s="19" t="s">
        <v>44</v>
      </c>
      <c r="D2089" s="19" t="s">
        <v>45</v>
      </c>
      <c r="E2089" s="19" t="s">
        <v>3086</v>
      </c>
      <c r="F2089" s="19" t="s">
        <v>4545</v>
      </c>
      <c r="G2089" s="19" t="s">
        <v>4609</v>
      </c>
      <c r="H2089" s="19" t="s">
        <v>4610</v>
      </c>
      <c r="I2089" s="19">
        <v>15993598376</v>
      </c>
      <c r="J2089" s="19" t="s">
        <v>163</v>
      </c>
      <c r="K2089" s="19">
        <v>5</v>
      </c>
      <c r="L2089" s="19" t="s">
        <v>4548</v>
      </c>
      <c r="M2089" s="19" t="str">
        <f>VLOOKUP(G2089,[1]Sheet1!$G$1:$M$65536,7,0)</f>
        <v>6214672440001011788</v>
      </c>
      <c r="N2089" s="19" t="str">
        <f>VLOOKUP(H2089,[2]Sheet1!$A$1:$E$65536,5,0)</f>
        <v>6214672440001011788</v>
      </c>
      <c r="O2089" s="19" t="s">
        <v>52</v>
      </c>
      <c r="P2089" s="19">
        <v>2</v>
      </c>
      <c r="Q2089" s="84">
        <f t="shared" si="52"/>
        <v>2</v>
      </c>
      <c r="R2089" s="26">
        <v>260</v>
      </c>
      <c r="S2089" s="26" t="str">
        <f>VLOOKUP(H2089,[2]Sheet1!$A$1:$F$65536,6,0)</f>
        <v>已激活</v>
      </c>
      <c r="T2089" s="58" t="str">
        <f t="shared" si="53"/>
        <v>对</v>
      </c>
    </row>
    <row r="2090" ht="21.95" customHeight="1" spans="1:20">
      <c r="A2090" s="19">
        <v>2081</v>
      </c>
      <c r="B2090" s="19" t="s">
        <v>43</v>
      </c>
      <c r="C2090" s="19" t="s">
        <v>44</v>
      </c>
      <c r="D2090" s="19" t="s">
        <v>45</v>
      </c>
      <c r="E2090" s="19" t="s">
        <v>3086</v>
      </c>
      <c r="F2090" s="19" t="s">
        <v>4545</v>
      </c>
      <c r="G2090" s="19" t="s">
        <v>4611</v>
      </c>
      <c r="H2090" s="101" t="s">
        <v>4612</v>
      </c>
      <c r="I2090" s="19">
        <v>18003757108</v>
      </c>
      <c r="J2090" s="19" t="s">
        <v>163</v>
      </c>
      <c r="K2090" s="19">
        <v>3</v>
      </c>
      <c r="L2090" s="19" t="s">
        <v>4548</v>
      </c>
      <c r="M2090" s="19" t="str">
        <f>VLOOKUP(G2090,[1]Sheet1!$G$1:$M$65536,7,0)</f>
        <v>6214672440001013727</v>
      </c>
      <c r="N2090" s="19" t="str">
        <f>VLOOKUP(H2090,[2]Sheet1!$A$1:$E$65536,5,0)</f>
        <v>6214672440001013727</v>
      </c>
      <c r="O2090" s="19" t="s">
        <v>52</v>
      </c>
      <c r="P2090" s="19">
        <v>1</v>
      </c>
      <c r="Q2090" s="84">
        <f t="shared" si="52"/>
        <v>1</v>
      </c>
      <c r="R2090" s="26">
        <v>130</v>
      </c>
      <c r="S2090" s="26" t="str">
        <f>VLOOKUP(H2090,[2]Sheet1!$A$1:$F$65536,6,0)</f>
        <v>已激活</v>
      </c>
      <c r="T2090" s="58" t="str">
        <f t="shared" si="53"/>
        <v>对</v>
      </c>
    </row>
    <row r="2091" ht="21.95" customHeight="1" spans="1:20">
      <c r="A2091" s="19">
        <v>2082</v>
      </c>
      <c r="B2091" s="19" t="s">
        <v>43</v>
      </c>
      <c r="C2091" s="19" t="s">
        <v>44</v>
      </c>
      <c r="D2091" s="19" t="s">
        <v>45</v>
      </c>
      <c r="E2091" s="19" t="s">
        <v>3086</v>
      </c>
      <c r="F2091" s="19" t="s">
        <v>4545</v>
      </c>
      <c r="G2091" s="19" t="s">
        <v>4613</v>
      </c>
      <c r="H2091" s="19" t="s">
        <v>4614</v>
      </c>
      <c r="I2091" s="19">
        <v>15638681658</v>
      </c>
      <c r="J2091" s="19" t="s">
        <v>163</v>
      </c>
      <c r="K2091" s="19">
        <v>3</v>
      </c>
      <c r="L2091" s="19" t="s">
        <v>4548</v>
      </c>
      <c r="M2091" s="19" t="str">
        <f>VLOOKUP(G2091,[1]Sheet1!$G$1:$M$65536,7,0)</f>
        <v>6214672440005420123</v>
      </c>
      <c r="N2091" s="19" t="str">
        <f>VLOOKUP(H2091,[2]Sheet1!$A$1:$E$65536,5,0)</f>
        <v>6214672440005420126</v>
      </c>
      <c r="O2091" s="19" t="s">
        <v>52</v>
      </c>
      <c r="P2091" s="19">
        <v>1</v>
      </c>
      <c r="Q2091" s="84">
        <f t="shared" si="52"/>
        <v>1</v>
      </c>
      <c r="R2091" s="26">
        <v>130</v>
      </c>
      <c r="S2091" s="26" t="str">
        <f>VLOOKUP(H2091,[2]Sheet1!$A$1:$F$65536,6,0)</f>
        <v>已开户</v>
      </c>
      <c r="T2091" s="58" t="str">
        <f t="shared" si="53"/>
        <v>对</v>
      </c>
    </row>
    <row r="2092" ht="21.95" customHeight="1" spans="1:20">
      <c r="A2092" s="19">
        <v>2083</v>
      </c>
      <c r="B2092" s="19" t="s">
        <v>43</v>
      </c>
      <c r="C2092" s="19" t="s">
        <v>44</v>
      </c>
      <c r="D2092" s="19" t="s">
        <v>45</v>
      </c>
      <c r="E2092" s="19" t="s">
        <v>3086</v>
      </c>
      <c r="F2092" s="19" t="s">
        <v>4545</v>
      </c>
      <c r="G2092" s="19" t="s">
        <v>4615</v>
      </c>
      <c r="H2092" s="19" t="s">
        <v>4616</v>
      </c>
      <c r="I2092" s="19">
        <v>13733917609</v>
      </c>
      <c r="J2092" s="19" t="s">
        <v>163</v>
      </c>
      <c r="K2092" s="19">
        <v>3</v>
      </c>
      <c r="L2092" s="19" t="s">
        <v>4548</v>
      </c>
      <c r="M2092" s="19" t="str">
        <f>VLOOKUP(G2092,[1]Sheet1!$G$1:$M$65536,7,0)</f>
        <v>6214672440001012208</v>
      </c>
      <c r="N2092" s="19" t="str">
        <f>VLOOKUP(H2092,[2]Sheet1!$A$1:$E$65536,5,0)</f>
        <v>6214672440001012208</v>
      </c>
      <c r="O2092" s="19" t="s">
        <v>52</v>
      </c>
      <c r="P2092" s="19">
        <v>2</v>
      </c>
      <c r="Q2092" s="84">
        <f t="shared" si="52"/>
        <v>2</v>
      </c>
      <c r="R2092" s="26">
        <v>260</v>
      </c>
      <c r="S2092" s="26" t="str">
        <f>VLOOKUP(H2092,[2]Sheet1!$A$1:$F$65536,6,0)</f>
        <v>已开户</v>
      </c>
      <c r="T2092" s="58" t="str">
        <f t="shared" si="53"/>
        <v>对</v>
      </c>
    </row>
    <row r="2093" ht="21.95" customHeight="1" spans="1:20">
      <c r="A2093" s="19">
        <v>2084</v>
      </c>
      <c r="B2093" s="19" t="s">
        <v>43</v>
      </c>
      <c r="C2093" s="19" t="s">
        <v>44</v>
      </c>
      <c r="D2093" s="19" t="s">
        <v>45</v>
      </c>
      <c r="E2093" s="19" t="s">
        <v>3086</v>
      </c>
      <c r="F2093" s="19" t="s">
        <v>4545</v>
      </c>
      <c r="G2093" s="19" t="s">
        <v>4617</v>
      </c>
      <c r="H2093" s="19" t="s">
        <v>4618</v>
      </c>
      <c r="I2093" s="19">
        <v>15837573357</v>
      </c>
      <c r="J2093" s="19" t="s">
        <v>163</v>
      </c>
      <c r="K2093" s="19">
        <v>4</v>
      </c>
      <c r="L2093" s="19" t="s">
        <v>4548</v>
      </c>
      <c r="M2093" s="19" t="str">
        <f>VLOOKUP(G2093,[1]Sheet1!$G$1:$M$65536,7,0)</f>
        <v>6214672440006264168</v>
      </c>
      <c r="N2093" s="19" t="str">
        <f>VLOOKUP(H2093,[2]Sheet1!$A$1:$E$65536,5,0)</f>
        <v>6214672440006264168</v>
      </c>
      <c r="O2093" s="19" t="s">
        <v>52</v>
      </c>
      <c r="P2093" s="19">
        <v>2</v>
      </c>
      <c r="Q2093" s="84">
        <f t="shared" si="52"/>
        <v>2</v>
      </c>
      <c r="R2093" s="26">
        <v>260</v>
      </c>
      <c r="S2093" s="26" t="str">
        <f>VLOOKUP(H2093,[2]Sheet1!$A$1:$F$65536,6,0)</f>
        <v>已激活</v>
      </c>
      <c r="T2093" s="58" t="str">
        <f t="shared" si="53"/>
        <v>对</v>
      </c>
    </row>
    <row r="2094" ht="21.95" customHeight="1" spans="1:20">
      <c r="A2094" s="19">
        <v>2085</v>
      </c>
      <c r="B2094" s="19" t="s">
        <v>43</v>
      </c>
      <c r="C2094" s="19" t="s">
        <v>44</v>
      </c>
      <c r="D2094" s="19" t="s">
        <v>45</v>
      </c>
      <c r="E2094" s="19" t="s">
        <v>3086</v>
      </c>
      <c r="F2094" s="19" t="s">
        <v>4545</v>
      </c>
      <c r="G2094" s="19" t="s">
        <v>4619</v>
      </c>
      <c r="H2094" s="19" t="s">
        <v>4620</v>
      </c>
      <c r="I2094" s="19">
        <v>15136971246</v>
      </c>
      <c r="J2094" s="19" t="s">
        <v>163</v>
      </c>
      <c r="K2094" s="19">
        <v>4</v>
      </c>
      <c r="L2094" s="19" t="s">
        <v>4548</v>
      </c>
      <c r="M2094" s="19" t="str">
        <f>VLOOKUP(G2094,[1]Sheet1!$G$1:$M$65536,7,0)</f>
        <v>6214672440001012307</v>
      </c>
      <c r="N2094" s="19" t="str">
        <f>VLOOKUP(H2094,[2]Sheet1!$A$1:$E$65536,5,0)</f>
        <v>6214672440001012307</v>
      </c>
      <c r="O2094" s="19" t="s">
        <v>52</v>
      </c>
      <c r="P2094" s="19">
        <v>2</v>
      </c>
      <c r="Q2094" s="84">
        <f t="shared" si="52"/>
        <v>2</v>
      </c>
      <c r="R2094" s="26">
        <v>260</v>
      </c>
      <c r="S2094" s="26" t="str">
        <f>VLOOKUP(H2094,[2]Sheet1!$A$1:$F$65536,6,0)</f>
        <v>已开户</v>
      </c>
      <c r="T2094" s="58" t="str">
        <f t="shared" si="53"/>
        <v>对</v>
      </c>
    </row>
    <row r="2095" ht="21.95" customHeight="1" spans="1:20">
      <c r="A2095" s="19">
        <v>2086</v>
      </c>
      <c r="B2095" s="19" t="s">
        <v>43</v>
      </c>
      <c r="C2095" s="19" t="s">
        <v>44</v>
      </c>
      <c r="D2095" s="19" t="s">
        <v>45</v>
      </c>
      <c r="E2095" s="19" t="s">
        <v>3086</v>
      </c>
      <c r="F2095" s="19" t="s">
        <v>4545</v>
      </c>
      <c r="G2095" s="19" t="s">
        <v>4621</v>
      </c>
      <c r="H2095" s="19" t="s">
        <v>4622</v>
      </c>
      <c r="I2095" s="19">
        <v>13213806543</v>
      </c>
      <c r="J2095" s="19" t="s">
        <v>163</v>
      </c>
      <c r="K2095" s="19">
        <v>3</v>
      </c>
      <c r="L2095" s="19" t="s">
        <v>4548</v>
      </c>
      <c r="M2095" s="19" t="str">
        <f>VLOOKUP(G2095,[1]Sheet1!$G$1:$M$65536,7,0)</f>
        <v>6214672440001013545</v>
      </c>
      <c r="N2095" s="19" t="str">
        <f>VLOOKUP(H2095,[2]Sheet1!$A$1:$E$65536,5,0)</f>
        <v>6214672440001013545</v>
      </c>
      <c r="O2095" s="19" t="s">
        <v>52</v>
      </c>
      <c r="P2095" s="19">
        <v>1</v>
      </c>
      <c r="Q2095" s="84">
        <f t="shared" si="52"/>
        <v>1</v>
      </c>
      <c r="R2095" s="26">
        <v>130</v>
      </c>
      <c r="S2095" s="26" t="str">
        <f>VLOOKUP(H2095,[2]Sheet1!$A$1:$F$65536,6,0)</f>
        <v>已激活</v>
      </c>
      <c r="T2095" s="58" t="str">
        <f t="shared" si="53"/>
        <v>对</v>
      </c>
    </row>
    <row r="2096" ht="21.95" customHeight="1" spans="1:20">
      <c r="A2096" s="19">
        <v>2087</v>
      </c>
      <c r="B2096" s="19" t="s">
        <v>43</v>
      </c>
      <c r="C2096" s="19" t="s">
        <v>44</v>
      </c>
      <c r="D2096" s="19" t="s">
        <v>45</v>
      </c>
      <c r="E2096" s="19" t="s">
        <v>3086</v>
      </c>
      <c r="F2096" s="19" t="s">
        <v>4545</v>
      </c>
      <c r="G2096" s="19" t="s">
        <v>4623</v>
      </c>
      <c r="H2096" s="19" t="s">
        <v>4624</v>
      </c>
      <c r="I2096" s="19">
        <v>13781869022</v>
      </c>
      <c r="J2096" s="19" t="s">
        <v>163</v>
      </c>
      <c r="K2096" s="19">
        <v>4</v>
      </c>
      <c r="L2096" s="19" t="s">
        <v>4548</v>
      </c>
      <c r="M2096" s="19" t="str">
        <f>VLOOKUP(G2096,[1]Sheet1!$G$1:$M$65536,7,0)</f>
        <v>6214672440006931480</v>
      </c>
      <c r="N2096" s="19" t="str">
        <f>VLOOKUP(H2096,[2]Sheet1!$A$1:$E$65536,5,0)</f>
        <v>6214672440006931980</v>
      </c>
      <c r="O2096" s="19" t="s">
        <v>52</v>
      </c>
      <c r="P2096" s="19">
        <v>2</v>
      </c>
      <c r="Q2096" s="84">
        <f t="shared" si="52"/>
        <v>2</v>
      </c>
      <c r="R2096" s="26">
        <v>260</v>
      </c>
      <c r="S2096" s="26" t="str">
        <f>VLOOKUP(H2096,[2]Sheet1!$A$1:$F$65536,6,0)</f>
        <v>冻结、挂失、注销</v>
      </c>
      <c r="T2096" s="58" t="str">
        <f t="shared" si="53"/>
        <v>对</v>
      </c>
    </row>
    <row r="2097" ht="21.95" customHeight="1" spans="1:20">
      <c r="A2097" s="19">
        <v>2088</v>
      </c>
      <c r="B2097" s="19" t="s">
        <v>43</v>
      </c>
      <c r="C2097" s="19" t="s">
        <v>44</v>
      </c>
      <c r="D2097" s="19" t="s">
        <v>45</v>
      </c>
      <c r="E2097" s="19" t="s">
        <v>3086</v>
      </c>
      <c r="F2097" s="19" t="s">
        <v>4545</v>
      </c>
      <c r="G2097" s="19" t="s">
        <v>4625</v>
      </c>
      <c r="H2097" s="19" t="s">
        <v>4626</v>
      </c>
      <c r="I2097" s="19">
        <v>13137531263</v>
      </c>
      <c r="J2097" s="19" t="s">
        <v>163</v>
      </c>
      <c r="K2097" s="19">
        <v>4</v>
      </c>
      <c r="L2097" s="19" t="s">
        <v>4548</v>
      </c>
      <c r="M2097" s="19" t="str">
        <f>VLOOKUP(G2097,[1]Sheet1!$G$1:$M$65536,7,0)</f>
        <v>6214672440001011044</v>
      </c>
      <c r="N2097" s="19" t="str">
        <f>VLOOKUP(H2097,[2]Sheet1!$A$1:$E$65536,5,0)</f>
        <v>6214672440001011044</v>
      </c>
      <c r="O2097" s="19" t="s">
        <v>52</v>
      </c>
      <c r="P2097" s="19">
        <v>2</v>
      </c>
      <c r="Q2097" s="84">
        <f t="shared" si="52"/>
        <v>2</v>
      </c>
      <c r="R2097" s="26">
        <v>260</v>
      </c>
      <c r="S2097" s="26" t="str">
        <f>VLOOKUP(H2097,[2]Sheet1!$A$1:$F$65536,6,0)</f>
        <v>已开户</v>
      </c>
      <c r="T2097" s="58" t="str">
        <f t="shared" si="53"/>
        <v>对</v>
      </c>
    </row>
    <row r="2098" ht="21.95" customHeight="1" spans="1:20">
      <c r="A2098" s="19">
        <v>2089</v>
      </c>
      <c r="B2098" s="19" t="s">
        <v>43</v>
      </c>
      <c r="C2098" s="19" t="s">
        <v>44</v>
      </c>
      <c r="D2098" s="19" t="s">
        <v>45</v>
      </c>
      <c r="E2098" s="19" t="s">
        <v>3086</v>
      </c>
      <c r="F2098" s="19" t="s">
        <v>4545</v>
      </c>
      <c r="G2098" s="19" t="s">
        <v>4627</v>
      </c>
      <c r="H2098" s="19" t="s">
        <v>4628</v>
      </c>
      <c r="I2098" s="19">
        <v>16637536379</v>
      </c>
      <c r="J2098" s="19" t="s">
        <v>163</v>
      </c>
      <c r="K2098" s="19">
        <v>3</v>
      </c>
      <c r="L2098" s="19" t="s">
        <v>4548</v>
      </c>
      <c r="M2098" s="19" t="str">
        <f>VLOOKUP(G2098,[1]Sheet1!$G$1:$M$65536,7,0)</f>
        <v>6214672440005618455</v>
      </c>
      <c r="N2098" s="19" t="str">
        <f>VLOOKUP(H2098,[2]Sheet1!$A$1:$E$65536,5,0)</f>
        <v>6214672440005618455</v>
      </c>
      <c r="O2098" s="19" t="s">
        <v>52</v>
      </c>
      <c r="P2098" s="19">
        <v>1</v>
      </c>
      <c r="Q2098" s="84">
        <f t="shared" si="52"/>
        <v>1</v>
      </c>
      <c r="R2098" s="26">
        <v>130</v>
      </c>
      <c r="S2098" s="26" t="str">
        <f>VLOOKUP(H2098,[2]Sheet1!$A$1:$F$65536,6,0)</f>
        <v>已开户</v>
      </c>
      <c r="T2098" s="58" t="str">
        <f t="shared" si="53"/>
        <v>对</v>
      </c>
    </row>
    <row r="2099" ht="21.95" customHeight="1" spans="1:20">
      <c r="A2099" s="19">
        <v>2090</v>
      </c>
      <c r="B2099" s="19" t="s">
        <v>43</v>
      </c>
      <c r="C2099" s="19" t="s">
        <v>44</v>
      </c>
      <c r="D2099" s="19" t="s">
        <v>45</v>
      </c>
      <c r="E2099" s="19" t="s">
        <v>3086</v>
      </c>
      <c r="F2099" s="19" t="s">
        <v>4545</v>
      </c>
      <c r="G2099" s="19" t="s">
        <v>4629</v>
      </c>
      <c r="H2099" s="19" t="s">
        <v>4630</v>
      </c>
      <c r="I2099" s="19">
        <v>15238222837</v>
      </c>
      <c r="J2099" s="19" t="s">
        <v>163</v>
      </c>
      <c r="K2099" s="19">
        <v>1</v>
      </c>
      <c r="L2099" s="19" t="s">
        <v>4548</v>
      </c>
      <c r="M2099" s="19" t="str">
        <f>VLOOKUP(G2099,[1]Sheet1!$G$1:$M$65536,7,0)</f>
        <v>6214672440001011036</v>
      </c>
      <c r="N2099" s="19" t="str">
        <f>VLOOKUP(H2099,[2]Sheet1!$A$1:$E$65536,5,0)</f>
        <v>6214672440001011036</v>
      </c>
      <c r="O2099" s="19" t="s">
        <v>52</v>
      </c>
      <c r="P2099" s="19">
        <v>1</v>
      </c>
      <c r="Q2099" s="84">
        <f t="shared" si="52"/>
        <v>1</v>
      </c>
      <c r="R2099" s="26">
        <v>130</v>
      </c>
      <c r="S2099" s="26" t="str">
        <f>VLOOKUP(H2099,[2]Sheet1!$A$1:$F$65536,6,0)</f>
        <v>已激活</v>
      </c>
      <c r="T2099" s="58" t="str">
        <f t="shared" si="53"/>
        <v>对</v>
      </c>
    </row>
    <row r="2100" ht="21.95" customHeight="1" spans="1:20">
      <c r="A2100" s="19">
        <v>2091</v>
      </c>
      <c r="B2100" s="19" t="s">
        <v>43</v>
      </c>
      <c r="C2100" s="19" t="s">
        <v>44</v>
      </c>
      <c r="D2100" s="19" t="s">
        <v>45</v>
      </c>
      <c r="E2100" s="19" t="s">
        <v>3086</v>
      </c>
      <c r="F2100" s="19" t="s">
        <v>4545</v>
      </c>
      <c r="G2100" s="19" t="s">
        <v>4631</v>
      </c>
      <c r="H2100" s="19" t="s">
        <v>4632</v>
      </c>
      <c r="I2100" s="19">
        <v>13073737111</v>
      </c>
      <c r="J2100" s="19" t="s">
        <v>163</v>
      </c>
      <c r="K2100" s="19">
        <v>3</v>
      </c>
      <c r="L2100" s="19" t="s">
        <v>4548</v>
      </c>
      <c r="M2100" s="19" t="str">
        <f>VLOOKUP(G2100,[1]Sheet1!$G$1:$M$65536,7,0)</f>
        <v>6214672440001013065</v>
      </c>
      <c r="N2100" s="19" t="str">
        <f>VLOOKUP(H2100,[2]Sheet1!$A$1:$E$65536,5,0)</f>
        <v>6214672440001013065</v>
      </c>
      <c r="O2100" s="19" t="s">
        <v>52</v>
      </c>
      <c r="P2100" s="19">
        <v>1</v>
      </c>
      <c r="Q2100" s="84">
        <f t="shared" si="52"/>
        <v>1</v>
      </c>
      <c r="R2100" s="26">
        <v>130</v>
      </c>
      <c r="S2100" s="26" t="str">
        <f>VLOOKUP(H2100,[2]Sheet1!$A$1:$F$65536,6,0)</f>
        <v>已激活</v>
      </c>
      <c r="T2100" s="58" t="str">
        <f t="shared" si="53"/>
        <v>对</v>
      </c>
    </row>
    <row r="2101" ht="21.95" customHeight="1" spans="1:20">
      <c r="A2101" s="19">
        <v>2092</v>
      </c>
      <c r="B2101" s="19" t="s">
        <v>43</v>
      </c>
      <c r="C2101" s="19" t="s">
        <v>44</v>
      </c>
      <c r="D2101" s="19" t="s">
        <v>45</v>
      </c>
      <c r="E2101" s="19" t="s">
        <v>3086</v>
      </c>
      <c r="F2101" s="19" t="s">
        <v>4545</v>
      </c>
      <c r="G2101" s="19" t="s">
        <v>4633</v>
      </c>
      <c r="H2101" s="101" t="s">
        <v>4634</v>
      </c>
      <c r="I2101" s="19">
        <v>18236634561</v>
      </c>
      <c r="J2101" s="19" t="s">
        <v>163</v>
      </c>
      <c r="K2101" s="19">
        <v>1</v>
      </c>
      <c r="L2101" s="19" t="s">
        <v>4548</v>
      </c>
      <c r="M2101" s="19" t="str">
        <f>VLOOKUP(G2101,[1]Sheet1!$G$1:$M$65536,7,0)</f>
        <v>6214672440001013131</v>
      </c>
      <c r="N2101" s="19" t="str">
        <f>VLOOKUP(H2101,[2]Sheet1!$A$1:$E$65536,5,0)</f>
        <v>6214672440001013131</v>
      </c>
      <c r="O2101" s="19" t="s">
        <v>52</v>
      </c>
      <c r="P2101" s="19">
        <v>1</v>
      </c>
      <c r="Q2101" s="84">
        <f t="shared" ref="Q2101:Q2164" si="54">P2101</f>
        <v>1</v>
      </c>
      <c r="R2101" s="26">
        <v>130</v>
      </c>
      <c r="S2101" s="26" t="str">
        <f>VLOOKUP(H2101,[2]Sheet1!$A$1:$F$65536,6,0)</f>
        <v>已激活</v>
      </c>
      <c r="T2101" s="58" t="str">
        <f t="shared" si="53"/>
        <v>对</v>
      </c>
    </row>
    <row r="2102" ht="21.95" customHeight="1" spans="1:20">
      <c r="A2102" s="19">
        <v>2093</v>
      </c>
      <c r="B2102" s="19" t="s">
        <v>43</v>
      </c>
      <c r="C2102" s="19" t="s">
        <v>44</v>
      </c>
      <c r="D2102" s="19" t="s">
        <v>45</v>
      </c>
      <c r="E2102" s="19" t="s">
        <v>3086</v>
      </c>
      <c r="F2102" s="19" t="s">
        <v>4545</v>
      </c>
      <c r="G2102" s="19" t="s">
        <v>4635</v>
      </c>
      <c r="H2102" s="19" t="s">
        <v>4636</v>
      </c>
      <c r="I2102" s="19">
        <v>13271405756</v>
      </c>
      <c r="J2102" s="19" t="s">
        <v>163</v>
      </c>
      <c r="K2102" s="19">
        <v>4</v>
      </c>
      <c r="L2102" s="19" t="s">
        <v>4548</v>
      </c>
      <c r="M2102" s="19" t="str">
        <f>VLOOKUP(G2102,[1]Sheet1!$G$1:$M$65536,7,0)</f>
        <v>6214672440001012166</v>
      </c>
      <c r="N2102" s="19" t="str">
        <f>VLOOKUP(H2102,[2]Sheet1!$A$1:$E$65536,5,0)</f>
        <v>6214672440006926741</v>
      </c>
      <c r="O2102" s="19" t="s">
        <v>52</v>
      </c>
      <c r="P2102" s="19">
        <v>2</v>
      </c>
      <c r="Q2102" s="84">
        <f t="shared" si="54"/>
        <v>2</v>
      </c>
      <c r="R2102" s="26">
        <v>260</v>
      </c>
      <c r="S2102" s="26" t="str">
        <f>VLOOKUP(H2102,[2]Sheet1!$A$1:$F$65536,6,0)</f>
        <v>已激活</v>
      </c>
      <c r="T2102" s="58" t="str">
        <f t="shared" si="53"/>
        <v>对</v>
      </c>
    </row>
    <row r="2103" ht="21.95" customHeight="1" spans="1:20">
      <c r="A2103" s="19">
        <v>2094</v>
      </c>
      <c r="B2103" s="19" t="s">
        <v>43</v>
      </c>
      <c r="C2103" s="19" t="s">
        <v>44</v>
      </c>
      <c r="D2103" s="19" t="s">
        <v>45</v>
      </c>
      <c r="E2103" s="19" t="s">
        <v>3086</v>
      </c>
      <c r="F2103" s="19" t="s">
        <v>4545</v>
      </c>
      <c r="G2103" s="19" t="s">
        <v>4637</v>
      </c>
      <c r="H2103" s="19" t="s">
        <v>4638</v>
      </c>
      <c r="I2103" s="19">
        <v>13673753787</v>
      </c>
      <c r="J2103" s="19" t="s">
        <v>163</v>
      </c>
      <c r="K2103" s="19">
        <v>3</v>
      </c>
      <c r="L2103" s="19" t="s">
        <v>4548</v>
      </c>
      <c r="M2103" s="19" t="str">
        <f>VLOOKUP(G2103,[1]Sheet1!$G$1:$M$65536,7,0)</f>
        <v>6214672440001011457</v>
      </c>
      <c r="N2103" s="19" t="str">
        <f>VLOOKUP(H2103,[2]Sheet1!$A$1:$E$65536,5,0)</f>
        <v>6214672440001011457</v>
      </c>
      <c r="O2103" s="19" t="s">
        <v>52</v>
      </c>
      <c r="P2103" s="19">
        <v>1</v>
      </c>
      <c r="Q2103" s="84">
        <f t="shared" si="54"/>
        <v>1</v>
      </c>
      <c r="R2103" s="26">
        <v>130</v>
      </c>
      <c r="S2103" s="26" t="str">
        <f>VLOOKUP(H2103,[2]Sheet1!$A$1:$F$65536,6,0)</f>
        <v>已激活</v>
      </c>
      <c r="T2103" s="58" t="str">
        <f t="shared" si="53"/>
        <v>对</v>
      </c>
    </row>
    <row r="2104" ht="21.95" customHeight="1" spans="1:20">
      <c r="A2104" s="19">
        <v>2095</v>
      </c>
      <c r="B2104" s="19" t="s">
        <v>43</v>
      </c>
      <c r="C2104" s="19" t="s">
        <v>44</v>
      </c>
      <c r="D2104" s="19" t="s">
        <v>45</v>
      </c>
      <c r="E2104" s="19" t="s">
        <v>3086</v>
      </c>
      <c r="F2104" s="19" t="s">
        <v>4545</v>
      </c>
      <c r="G2104" s="19" t="s">
        <v>4639</v>
      </c>
      <c r="H2104" s="19" t="s">
        <v>4640</v>
      </c>
      <c r="I2104" s="19">
        <v>13137515151</v>
      </c>
      <c r="J2104" s="19" t="s">
        <v>163</v>
      </c>
      <c r="K2104" s="19">
        <v>3</v>
      </c>
      <c r="L2104" s="19" t="s">
        <v>4548</v>
      </c>
      <c r="M2104" s="19" t="str">
        <f>VLOOKUP(G2104,[1]Sheet1!$G$1:$M$65536,7,0)</f>
        <v>6214672440001011820</v>
      </c>
      <c r="N2104" s="19" t="str">
        <f>VLOOKUP(H2104,[2]Sheet1!$A$1:$E$65536,5,0)</f>
        <v>6214672440001011820</v>
      </c>
      <c r="O2104" s="19" t="s">
        <v>52</v>
      </c>
      <c r="P2104" s="19">
        <v>1</v>
      </c>
      <c r="Q2104" s="84">
        <f t="shared" si="54"/>
        <v>1</v>
      </c>
      <c r="R2104" s="26">
        <v>130</v>
      </c>
      <c r="S2104" s="26" t="str">
        <f>VLOOKUP(H2104,[2]Sheet1!$A$1:$F$65536,6,0)</f>
        <v>已激活</v>
      </c>
      <c r="T2104" s="58" t="str">
        <f t="shared" si="53"/>
        <v>对</v>
      </c>
    </row>
    <row r="2105" ht="21.95" customHeight="1" spans="1:20">
      <c r="A2105" s="19">
        <v>2096</v>
      </c>
      <c r="B2105" s="19" t="s">
        <v>43</v>
      </c>
      <c r="C2105" s="19" t="s">
        <v>44</v>
      </c>
      <c r="D2105" s="19" t="s">
        <v>45</v>
      </c>
      <c r="E2105" s="19" t="s">
        <v>3086</v>
      </c>
      <c r="F2105" s="19" t="s">
        <v>4545</v>
      </c>
      <c r="G2105" s="19" t="s">
        <v>4641</v>
      </c>
      <c r="H2105" s="19" t="s">
        <v>4642</v>
      </c>
      <c r="I2105" s="19">
        <v>15003758720</v>
      </c>
      <c r="J2105" s="19" t="s">
        <v>163</v>
      </c>
      <c r="K2105" s="19">
        <v>3</v>
      </c>
      <c r="L2105" s="19" t="s">
        <v>4548</v>
      </c>
      <c r="M2105" s="19" t="str">
        <f>VLOOKUP(G2105,[1]Sheet1!$G$1:$M$65536,7,0)</f>
        <v>6214672440001012901</v>
      </c>
      <c r="N2105" s="19" t="str">
        <f>VLOOKUP(H2105,[2]Sheet1!$A$1:$E$65536,5,0)</f>
        <v>6214672440001012901</v>
      </c>
      <c r="O2105" s="19" t="s">
        <v>52</v>
      </c>
      <c r="P2105" s="19">
        <v>1</v>
      </c>
      <c r="Q2105" s="84">
        <f t="shared" si="54"/>
        <v>1</v>
      </c>
      <c r="R2105" s="26">
        <v>130</v>
      </c>
      <c r="S2105" s="26" t="str">
        <f>VLOOKUP(H2105,[2]Sheet1!$A$1:$F$65536,6,0)</f>
        <v>已激活</v>
      </c>
      <c r="T2105" s="58" t="str">
        <f t="shared" si="53"/>
        <v>对</v>
      </c>
    </row>
    <row r="2106" ht="21.95" customHeight="1" spans="1:20">
      <c r="A2106" s="19">
        <v>2097</v>
      </c>
      <c r="B2106" s="19" t="s">
        <v>43</v>
      </c>
      <c r="C2106" s="19" t="s">
        <v>44</v>
      </c>
      <c r="D2106" s="19" t="s">
        <v>45</v>
      </c>
      <c r="E2106" s="19" t="s">
        <v>3086</v>
      </c>
      <c r="F2106" s="19" t="s">
        <v>4545</v>
      </c>
      <c r="G2106" s="19" t="s">
        <v>4643</v>
      </c>
      <c r="H2106" s="19" t="s">
        <v>4644</v>
      </c>
      <c r="I2106" s="19">
        <v>13781820881</v>
      </c>
      <c r="J2106" s="19" t="s">
        <v>163</v>
      </c>
      <c r="K2106" s="19">
        <v>3</v>
      </c>
      <c r="L2106" s="19" t="s">
        <v>4548</v>
      </c>
      <c r="M2106" s="19" t="str">
        <f>VLOOKUP(G2106,[1]Sheet1!$G$1:$M$65536,7,0)</f>
        <v>6214672440006262766</v>
      </c>
      <c r="N2106" s="19" t="str">
        <f>VLOOKUP(H2106,[2]Sheet1!$A$1:$E$65536,5,0)</f>
        <v>6214672440006262766</v>
      </c>
      <c r="O2106" s="19" t="s">
        <v>52</v>
      </c>
      <c r="P2106" s="19">
        <v>2</v>
      </c>
      <c r="Q2106" s="84">
        <f t="shared" si="54"/>
        <v>2</v>
      </c>
      <c r="R2106" s="26">
        <v>260</v>
      </c>
      <c r="S2106" s="26" t="str">
        <f>VLOOKUP(H2106,[2]Sheet1!$A$1:$F$65536,6,0)</f>
        <v>已开户</v>
      </c>
      <c r="T2106" s="58" t="str">
        <f t="shared" si="53"/>
        <v>对</v>
      </c>
    </row>
    <row r="2107" ht="21.95" customHeight="1" spans="1:20">
      <c r="A2107" s="19">
        <v>2098</v>
      </c>
      <c r="B2107" s="19" t="s">
        <v>43</v>
      </c>
      <c r="C2107" s="19" t="s">
        <v>44</v>
      </c>
      <c r="D2107" s="19" t="s">
        <v>45</v>
      </c>
      <c r="E2107" s="19" t="s">
        <v>3086</v>
      </c>
      <c r="F2107" s="19" t="s">
        <v>4545</v>
      </c>
      <c r="G2107" s="19" t="s">
        <v>4645</v>
      </c>
      <c r="H2107" s="19" t="s">
        <v>4646</v>
      </c>
      <c r="I2107" s="19">
        <v>17703750863</v>
      </c>
      <c r="J2107" s="19" t="s">
        <v>163</v>
      </c>
      <c r="K2107" s="19">
        <v>3</v>
      </c>
      <c r="L2107" s="19" t="s">
        <v>4548</v>
      </c>
      <c r="M2107" s="19" t="str">
        <f>VLOOKUP(G2107,[1]Sheet1!$G$1:$M$65536,7,0)</f>
        <v>6214672440001012505</v>
      </c>
      <c r="N2107" s="19" t="str">
        <f>VLOOKUP(H2107,[2]Sheet1!$A$1:$E$65536,5,0)</f>
        <v>6214672440001012505</v>
      </c>
      <c r="O2107" s="19" t="s">
        <v>52</v>
      </c>
      <c r="P2107" s="19">
        <v>1</v>
      </c>
      <c r="Q2107" s="84">
        <f t="shared" si="54"/>
        <v>1</v>
      </c>
      <c r="R2107" s="26">
        <v>130</v>
      </c>
      <c r="S2107" s="26" t="str">
        <f>VLOOKUP(H2107,[2]Sheet1!$A$1:$F$65536,6,0)</f>
        <v>已激活</v>
      </c>
      <c r="T2107" s="58" t="str">
        <f t="shared" si="53"/>
        <v>对</v>
      </c>
    </row>
    <row r="2108" ht="21.95" customHeight="1" spans="1:20">
      <c r="A2108" s="19">
        <v>2099</v>
      </c>
      <c r="B2108" s="19" t="s">
        <v>43</v>
      </c>
      <c r="C2108" s="19" t="s">
        <v>44</v>
      </c>
      <c r="D2108" s="19" t="s">
        <v>45</v>
      </c>
      <c r="E2108" s="19" t="s">
        <v>3086</v>
      </c>
      <c r="F2108" s="19" t="s">
        <v>4647</v>
      </c>
      <c r="G2108" s="19" t="s">
        <v>4648</v>
      </c>
      <c r="H2108" s="19" t="s">
        <v>4649</v>
      </c>
      <c r="I2108" s="19" t="s">
        <v>4650</v>
      </c>
      <c r="J2108" s="19" t="s">
        <v>60</v>
      </c>
      <c r="K2108" s="19">
        <v>5</v>
      </c>
      <c r="L2108" s="19" t="s">
        <v>4647</v>
      </c>
      <c r="M2108" s="19" t="str">
        <f>VLOOKUP(G2108,[1]Sheet1!$G$1:$M$65536,7,0)</f>
        <v>6214672440001134713</v>
      </c>
      <c r="N2108" s="19" t="str">
        <f>VLOOKUP(H2108,[2]Sheet1!$A$1:$E$65536,5,0)</f>
        <v>6214672440001134713</v>
      </c>
      <c r="O2108" s="19" t="s">
        <v>52</v>
      </c>
      <c r="P2108" s="19">
        <v>4</v>
      </c>
      <c r="Q2108" s="84">
        <f t="shared" si="54"/>
        <v>4</v>
      </c>
      <c r="R2108" s="26">
        <v>520</v>
      </c>
      <c r="S2108" s="26" t="str">
        <f>VLOOKUP(H2108,[2]Sheet1!$A$1:$F$65536,6,0)</f>
        <v>已激活</v>
      </c>
      <c r="T2108" s="58" t="str">
        <f t="shared" si="53"/>
        <v>对</v>
      </c>
    </row>
    <row r="2109" ht="21.95" customHeight="1" spans="1:20">
      <c r="A2109" s="19">
        <v>2100</v>
      </c>
      <c r="B2109" s="19" t="s">
        <v>43</v>
      </c>
      <c r="C2109" s="19" t="s">
        <v>44</v>
      </c>
      <c r="D2109" s="19" t="s">
        <v>45</v>
      </c>
      <c r="E2109" s="19" t="s">
        <v>3086</v>
      </c>
      <c r="F2109" s="19" t="s">
        <v>4647</v>
      </c>
      <c r="G2109" s="44" t="s">
        <v>4651</v>
      </c>
      <c r="H2109" s="96" t="s">
        <v>4652</v>
      </c>
      <c r="I2109" s="97" t="s">
        <v>4653</v>
      </c>
      <c r="J2109" s="15" t="s">
        <v>141</v>
      </c>
      <c r="K2109" s="19">
        <v>4</v>
      </c>
      <c r="L2109" s="19" t="s">
        <v>4647</v>
      </c>
      <c r="M2109" s="19" t="str">
        <f>VLOOKUP(G2109,[1]Sheet1!$G$1:$M$65536,7,0)</f>
        <v>6214672440005378845</v>
      </c>
      <c r="N2109" s="19" t="str">
        <f>VLOOKUP(H2109,[2]Sheet1!$A$1:$E$65536,5,0)</f>
        <v>6214672440005378845</v>
      </c>
      <c r="O2109" s="19" t="s">
        <v>52</v>
      </c>
      <c r="P2109" s="19">
        <v>2</v>
      </c>
      <c r="Q2109" s="84">
        <f t="shared" si="54"/>
        <v>2</v>
      </c>
      <c r="R2109" s="26">
        <v>260</v>
      </c>
      <c r="S2109" s="26" t="str">
        <f>VLOOKUP(H2109,[2]Sheet1!$A$1:$F$65536,6,0)</f>
        <v>已激活</v>
      </c>
      <c r="T2109" s="58" t="str">
        <f t="shared" si="53"/>
        <v>对</v>
      </c>
    </row>
    <row r="2110" ht="21.95" customHeight="1" spans="1:20">
      <c r="A2110" s="19">
        <v>2101</v>
      </c>
      <c r="B2110" s="19" t="s">
        <v>43</v>
      </c>
      <c r="C2110" s="19" t="s">
        <v>44</v>
      </c>
      <c r="D2110" s="19" t="s">
        <v>45</v>
      </c>
      <c r="E2110" s="19" t="s">
        <v>3086</v>
      </c>
      <c r="F2110" s="19" t="s">
        <v>4647</v>
      </c>
      <c r="G2110" s="44" t="s">
        <v>4654</v>
      </c>
      <c r="H2110" s="96" t="s">
        <v>4655</v>
      </c>
      <c r="I2110" s="97" t="s">
        <v>4656</v>
      </c>
      <c r="J2110" s="44" t="s">
        <v>141</v>
      </c>
      <c r="K2110" s="19">
        <v>5</v>
      </c>
      <c r="L2110" s="19" t="s">
        <v>4647</v>
      </c>
      <c r="M2110" s="19" t="str">
        <f>VLOOKUP(G2110,[1]Sheet1!$G$1:$M$65536,7,0)</f>
        <v>6214672440001042635</v>
      </c>
      <c r="N2110" s="19" t="str">
        <f>VLOOKUP(H2110,[2]Sheet1!$A$1:$E$65536,5,0)</f>
        <v>6214672440001042635</v>
      </c>
      <c r="O2110" s="19" t="s">
        <v>52</v>
      </c>
      <c r="P2110" s="19">
        <v>2</v>
      </c>
      <c r="Q2110" s="84">
        <f t="shared" si="54"/>
        <v>2</v>
      </c>
      <c r="R2110" s="26">
        <v>260</v>
      </c>
      <c r="S2110" s="26" t="str">
        <f>VLOOKUP(H2110,[2]Sheet1!$A$1:$F$65536,6,0)</f>
        <v>已激活</v>
      </c>
      <c r="T2110" s="58" t="str">
        <f t="shared" si="53"/>
        <v>对</v>
      </c>
    </row>
    <row r="2111" ht="21.95" customHeight="1" spans="1:20">
      <c r="A2111" s="19">
        <v>2102</v>
      </c>
      <c r="B2111" s="19" t="s">
        <v>43</v>
      </c>
      <c r="C2111" s="19" t="s">
        <v>44</v>
      </c>
      <c r="D2111" s="19" t="s">
        <v>45</v>
      </c>
      <c r="E2111" s="19" t="s">
        <v>3086</v>
      </c>
      <c r="F2111" s="19" t="s">
        <v>4647</v>
      </c>
      <c r="G2111" s="44" t="s">
        <v>4657</v>
      </c>
      <c r="H2111" s="96" t="s">
        <v>4658</v>
      </c>
      <c r="I2111" s="97" t="s">
        <v>4659</v>
      </c>
      <c r="J2111" s="44" t="s">
        <v>141</v>
      </c>
      <c r="K2111" s="19">
        <v>5</v>
      </c>
      <c r="L2111" s="19" t="s">
        <v>4647</v>
      </c>
      <c r="M2111" s="19" t="str">
        <f>VLOOKUP(G2111,[1]Sheet1!$G$1:$M$65536,7,0)</f>
        <v>6214672440001038914</v>
      </c>
      <c r="N2111" s="19" t="str">
        <f>VLOOKUP(H2111,[2]Sheet1!$A$1:$E$65536,5,0)</f>
        <v>6214672440001038914</v>
      </c>
      <c r="O2111" s="19" t="s">
        <v>52</v>
      </c>
      <c r="P2111" s="19">
        <v>4</v>
      </c>
      <c r="Q2111" s="84">
        <f t="shared" si="54"/>
        <v>4</v>
      </c>
      <c r="R2111" s="26">
        <v>520</v>
      </c>
      <c r="S2111" s="26" t="str">
        <f>VLOOKUP(H2111,[2]Sheet1!$A$1:$F$65536,6,0)</f>
        <v>已激活</v>
      </c>
      <c r="T2111" s="58" t="str">
        <f t="shared" si="53"/>
        <v>对</v>
      </c>
    </row>
    <row r="2112" ht="21.95" customHeight="1" spans="1:20">
      <c r="A2112" s="19">
        <v>2103</v>
      </c>
      <c r="B2112" s="19" t="s">
        <v>43</v>
      </c>
      <c r="C2112" s="19" t="s">
        <v>44</v>
      </c>
      <c r="D2112" s="19" t="s">
        <v>45</v>
      </c>
      <c r="E2112" s="19" t="s">
        <v>3086</v>
      </c>
      <c r="F2112" s="19" t="s">
        <v>4647</v>
      </c>
      <c r="G2112" s="44" t="s">
        <v>4660</v>
      </c>
      <c r="H2112" s="96" t="s">
        <v>4661</v>
      </c>
      <c r="I2112" s="97" t="s">
        <v>4662</v>
      </c>
      <c r="J2112" s="44" t="s">
        <v>141</v>
      </c>
      <c r="K2112" s="19">
        <v>3</v>
      </c>
      <c r="L2112" s="19" t="s">
        <v>4647</v>
      </c>
      <c r="M2112" s="19" t="str">
        <f>VLOOKUP(G2112,[1]Sheet1!$G$1:$M$65536,7,0)</f>
        <v>6214672440001040811</v>
      </c>
      <c r="N2112" s="19" t="str">
        <f>VLOOKUP(H2112,[2]Sheet1!$A$1:$E$65536,5,0)</f>
        <v>6214672440001040811</v>
      </c>
      <c r="O2112" s="19" t="s">
        <v>52</v>
      </c>
      <c r="P2112" s="19">
        <v>1</v>
      </c>
      <c r="Q2112" s="84">
        <f t="shared" si="54"/>
        <v>1</v>
      </c>
      <c r="R2112" s="26">
        <v>130</v>
      </c>
      <c r="S2112" s="26" t="str">
        <f>VLOOKUP(H2112,[2]Sheet1!$A$1:$F$65536,6,0)</f>
        <v>已激活</v>
      </c>
      <c r="T2112" s="58" t="str">
        <f t="shared" si="53"/>
        <v>对</v>
      </c>
    </row>
    <row r="2113" ht="21.95" customHeight="1" spans="1:20">
      <c r="A2113" s="19">
        <v>2104</v>
      </c>
      <c r="B2113" s="19" t="s">
        <v>43</v>
      </c>
      <c r="C2113" s="19" t="s">
        <v>44</v>
      </c>
      <c r="D2113" s="19" t="s">
        <v>45</v>
      </c>
      <c r="E2113" s="19" t="s">
        <v>3086</v>
      </c>
      <c r="F2113" s="19" t="s">
        <v>4647</v>
      </c>
      <c r="G2113" s="44" t="s">
        <v>4663</v>
      </c>
      <c r="H2113" s="96" t="s">
        <v>4664</v>
      </c>
      <c r="I2113" s="97" t="s">
        <v>4665</v>
      </c>
      <c r="J2113" s="44" t="s">
        <v>141</v>
      </c>
      <c r="K2113" s="19">
        <v>2</v>
      </c>
      <c r="L2113" s="19" t="s">
        <v>4647</v>
      </c>
      <c r="M2113" s="19" t="str">
        <f>VLOOKUP(G2113,[1]Sheet1!$G$1:$M$65536,7,0)</f>
        <v>6217211707004916705</v>
      </c>
      <c r="N2113" s="19" t="str">
        <f>VLOOKUP(H2113,[2]Sheet1!$A$1:$E$65536,5,0)</f>
        <v>6217211707004916705</v>
      </c>
      <c r="O2113" s="19" t="s">
        <v>52</v>
      </c>
      <c r="P2113" s="19">
        <v>2</v>
      </c>
      <c r="Q2113" s="84">
        <f t="shared" si="54"/>
        <v>2</v>
      </c>
      <c r="R2113" s="26">
        <v>260</v>
      </c>
      <c r="S2113" s="26" t="str">
        <f>VLOOKUP(H2113,[2]Sheet1!$A$1:$F$65536,6,0)</f>
        <v>已激活</v>
      </c>
      <c r="T2113" s="58" t="str">
        <f t="shared" si="53"/>
        <v>对</v>
      </c>
    </row>
    <row r="2114" ht="21.95" customHeight="1" spans="1:20">
      <c r="A2114" s="19">
        <v>2105</v>
      </c>
      <c r="B2114" s="19" t="s">
        <v>43</v>
      </c>
      <c r="C2114" s="19" t="s">
        <v>44</v>
      </c>
      <c r="D2114" s="19" t="s">
        <v>45</v>
      </c>
      <c r="E2114" s="19" t="s">
        <v>3086</v>
      </c>
      <c r="F2114" s="19" t="s">
        <v>4647</v>
      </c>
      <c r="G2114" s="44" t="s">
        <v>4666</v>
      </c>
      <c r="H2114" s="96" t="s">
        <v>4667</v>
      </c>
      <c r="I2114" s="97" t="s">
        <v>4668</v>
      </c>
      <c r="J2114" s="44" t="s">
        <v>141</v>
      </c>
      <c r="K2114" s="19">
        <v>5</v>
      </c>
      <c r="L2114" s="19" t="s">
        <v>4647</v>
      </c>
      <c r="M2114" s="19" t="str">
        <f>VLOOKUP(G2114,[1]Sheet1!$G$1:$M$65536,7,0)</f>
        <v>6214672440001047980</v>
      </c>
      <c r="N2114" s="19" t="str">
        <f>VLOOKUP(H2114,[2]Sheet1!$A$1:$E$65536,5,0)</f>
        <v>6214672440001047980</v>
      </c>
      <c r="O2114" s="19" t="s">
        <v>52</v>
      </c>
      <c r="P2114" s="19">
        <v>2</v>
      </c>
      <c r="Q2114" s="84">
        <f t="shared" si="54"/>
        <v>2</v>
      </c>
      <c r="R2114" s="26">
        <v>260</v>
      </c>
      <c r="S2114" s="26" t="str">
        <f>VLOOKUP(H2114,[2]Sheet1!$A$1:$F$65536,6,0)</f>
        <v>已激活</v>
      </c>
      <c r="T2114" s="58" t="str">
        <f t="shared" si="53"/>
        <v>对</v>
      </c>
    </row>
    <row r="2115" ht="21.95" customHeight="1" spans="1:20">
      <c r="A2115" s="19">
        <v>2106</v>
      </c>
      <c r="B2115" s="19" t="s">
        <v>43</v>
      </c>
      <c r="C2115" s="19" t="s">
        <v>44</v>
      </c>
      <c r="D2115" s="19" t="s">
        <v>45</v>
      </c>
      <c r="E2115" s="19" t="s">
        <v>3086</v>
      </c>
      <c r="F2115" s="19" t="s">
        <v>4647</v>
      </c>
      <c r="G2115" s="44" t="s">
        <v>4669</v>
      </c>
      <c r="H2115" s="96" t="s">
        <v>4670</v>
      </c>
      <c r="I2115" s="97" t="s">
        <v>4671</v>
      </c>
      <c r="J2115" s="44" t="s">
        <v>141</v>
      </c>
      <c r="K2115" s="19">
        <v>5</v>
      </c>
      <c r="L2115" s="19" t="s">
        <v>4647</v>
      </c>
      <c r="M2115" s="19" t="str">
        <f>VLOOKUP(G2115,[1]Sheet1!$G$1:$M$65536,7,0)</f>
        <v>6214672440001042221</v>
      </c>
      <c r="N2115" s="19" t="str">
        <f>VLOOKUP(H2115,[2]Sheet1!$A$1:$E$65536,5,0)</f>
        <v>6214672440006922070</v>
      </c>
      <c r="O2115" s="19" t="s">
        <v>52</v>
      </c>
      <c r="P2115" s="19">
        <v>2</v>
      </c>
      <c r="Q2115" s="84">
        <f t="shared" si="54"/>
        <v>2</v>
      </c>
      <c r="R2115" s="26">
        <v>260</v>
      </c>
      <c r="S2115" s="26" t="str">
        <f>VLOOKUP(H2115,[2]Sheet1!$A$1:$F$65536,6,0)</f>
        <v>已激活</v>
      </c>
      <c r="T2115" s="58" t="str">
        <f t="shared" si="53"/>
        <v>对</v>
      </c>
    </row>
    <row r="2116" ht="21.95" customHeight="1" spans="1:20">
      <c r="A2116" s="19">
        <v>2107</v>
      </c>
      <c r="B2116" s="19" t="s">
        <v>43</v>
      </c>
      <c r="C2116" s="19" t="s">
        <v>44</v>
      </c>
      <c r="D2116" s="19" t="s">
        <v>45</v>
      </c>
      <c r="E2116" s="19" t="s">
        <v>3086</v>
      </c>
      <c r="F2116" s="19" t="s">
        <v>4647</v>
      </c>
      <c r="G2116" s="44" t="s">
        <v>4672</v>
      </c>
      <c r="H2116" s="96" t="s">
        <v>4673</v>
      </c>
      <c r="I2116" s="97" t="s">
        <v>4674</v>
      </c>
      <c r="J2116" s="44" t="s">
        <v>141</v>
      </c>
      <c r="K2116" s="19">
        <v>5</v>
      </c>
      <c r="L2116" s="19" t="s">
        <v>4647</v>
      </c>
      <c r="M2116" s="19" t="str">
        <f>VLOOKUP(G2116,[1]Sheet1!$G$1:$M$65536,7,0)</f>
        <v>6214672440001042221</v>
      </c>
      <c r="N2116" s="19" t="str">
        <f>VLOOKUP(H2116,[2]Sheet1!$A$1:$E$65536,5,0)</f>
        <v>6214672440001042221</v>
      </c>
      <c r="O2116" s="19" t="s">
        <v>52</v>
      </c>
      <c r="P2116" s="19">
        <v>3</v>
      </c>
      <c r="Q2116" s="84">
        <f t="shared" si="54"/>
        <v>3</v>
      </c>
      <c r="R2116" s="26">
        <v>390</v>
      </c>
      <c r="S2116" s="26" t="str">
        <f>VLOOKUP(H2116,[2]Sheet1!$A$1:$F$65536,6,0)</f>
        <v>已激活</v>
      </c>
      <c r="T2116" s="58" t="str">
        <f t="shared" si="53"/>
        <v>对</v>
      </c>
    </row>
    <row r="2117" ht="21.95" customHeight="1" spans="1:20">
      <c r="A2117" s="19">
        <v>2108</v>
      </c>
      <c r="B2117" s="19" t="s">
        <v>43</v>
      </c>
      <c r="C2117" s="19" t="s">
        <v>44</v>
      </c>
      <c r="D2117" s="19" t="s">
        <v>45</v>
      </c>
      <c r="E2117" s="19" t="s">
        <v>3086</v>
      </c>
      <c r="F2117" s="19" t="s">
        <v>4647</v>
      </c>
      <c r="G2117" s="44" t="s">
        <v>4675</v>
      </c>
      <c r="H2117" s="96" t="s">
        <v>4676</v>
      </c>
      <c r="I2117" s="97" t="s">
        <v>4677</v>
      </c>
      <c r="J2117" s="44" t="s">
        <v>141</v>
      </c>
      <c r="K2117" s="19">
        <v>1</v>
      </c>
      <c r="L2117" s="19" t="s">
        <v>4647</v>
      </c>
      <c r="M2117" s="19" t="str">
        <f>VLOOKUP(G2117,[1]Sheet1!$G$1:$M$65536,7,0)</f>
        <v>6214672440001046206</v>
      </c>
      <c r="N2117" s="19" t="str">
        <f>VLOOKUP(H2117,[2]Sheet1!$A$1:$E$65536,5,0)</f>
        <v>6214672440001046206</v>
      </c>
      <c r="O2117" s="19" t="s">
        <v>52</v>
      </c>
      <c r="P2117" s="19">
        <v>1</v>
      </c>
      <c r="Q2117" s="84">
        <f t="shared" si="54"/>
        <v>1</v>
      </c>
      <c r="R2117" s="26">
        <v>130</v>
      </c>
      <c r="S2117" s="26" t="str">
        <f>VLOOKUP(H2117,[2]Sheet1!$A$1:$F$65536,6,0)</f>
        <v>已激活</v>
      </c>
      <c r="T2117" s="58" t="str">
        <f t="shared" si="53"/>
        <v>对</v>
      </c>
    </row>
    <row r="2118" ht="21.95" customHeight="1" spans="1:20">
      <c r="A2118" s="19">
        <v>2109</v>
      </c>
      <c r="B2118" s="19" t="s">
        <v>43</v>
      </c>
      <c r="C2118" s="19" t="s">
        <v>44</v>
      </c>
      <c r="D2118" s="19" t="s">
        <v>45</v>
      </c>
      <c r="E2118" s="19" t="s">
        <v>3086</v>
      </c>
      <c r="F2118" s="19" t="s">
        <v>4647</v>
      </c>
      <c r="G2118" s="44" t="s">
        <v>4678</v>
      </c>
      <c r="H2118" s="96" t="s">
        <v>4679</v>
      </c>
      <c r="I2118" s="97" t="s">
        <v>4680</v>
      </c>
      <c r="J2118" s="44" t="s">
        <v>141</v>
      </c>
      <c r="K2118" s="19">
        <v>3</v>
      </c>
      <c r="L2118" s="19" t="s">
        <v>4647</v>
      </c>
      <c r="M2118" s="19" t="str">
        <f>VLOOKUP(G2118,[1]Sheet1!$G$1:$M$65536,7,0)</f>
        <v>6214672440001041793</v>
      </c>
      <c r="N2118" s="19" t="str">
        <f>VLOOKUP(H2118,[2]Sheet1!$A$1:$E$65536,5,0)</f>
        <v>6214672440001041793</v>
      </c>
      <c r="O2118" s="19" t="s">
        <v>52</v>
      </c>
      <c r="P2118" s="19">
        <v>2</v>
      </c>
      <c r="Q2118" s="84">
        <f t="shared" si="54"/>
        <v>2</v>
      </c>
      <c r="R2118" s="26">
        <v>260</v>
      </c>
      <c r="S2118" s="26" t="str">
        <f>VLOOKUP(H2118,[2]Sheet1!$A$1:$F$65536,6,0)</f>
        <v>已激活</v>
      </c>
      <c r="T2118" s="58" t="str">
        <f t="shared" si="53"/>
        <v>对</v>
      </c>
    </row>
    <row r="2119" ht="21.95" customHeight="1" spans="1:20">
      <c r="A2119" s="19">
        <v>2110</v>
      </c>
      <c r="B2119" s="19" t="s">
        <v>43</v>
      </c>
      <c r="C2119" s="19" t="s">
        <v>44</v>
      </c>
      <c r="D2119" s="19" t="s">
        <v>45</v>
      </c>
      <c r="E2119" s="19" t="s">
        <v>3086</v>
      </c>
      <c r="F2119" s="19" t="s">
        <v>4647</v>
      </c>
      <c r="G2119" s="44" t="s">
        <v>4681</v>
      </c>
      <c r="H2119" s="96" t="s">
        <v>4682</v>
      </c>
      <c r="I2119" s="97" t="s">
        <v>4680</v>
      </c>
      <c r="J2119" s="44" t="s">
        <v>141</v>
      </c>
      <c r="K2119" s="19">
        <v>5</v>
      </c>
      <c r="L2119" s="19" t="s">
        <v>4647</v>
      </c>
      <c r="M2119" s="19" t="str">
        <f>VLOOKUP(G2119,[1]Sheet1!$G$1:$M$65536,7,0)</f>
        <v>6214672440001048079</v>
      </c>
      <c r="N2119" s="19" t="str">
        <f>VLOOKUP(H2119,[2]Sheet1!$A$1:$E$65536,5,0)</f>
        <v>6217211707004942289</v>
      </c>
      <c r="O2119" s="19" t="s">
        <v>52</v>
      </c>
      <c r="P2119" s="19">
        <v>4</v>
      </c>
      <c r="Q2119" s="84">
        <f t="shared" si="54"/>
        <v>4</v>
      </c>
      <c r="R2119" s="26">
        <v>520</v>
      </c>
      <c r="S2119" s="26" t="str">
        <f>VLOOKUP(H2119,[2]Sheet1!$A$1:$F$65536,6,0)</f>
        <v>已激活</v>
      </c>
      <c r="T2119" s="58" t="str">
        <f t="shared" si="53"/>
        <v>对</v>
      </c>
    </row>
    <row r="2120" ht="21.95" customHeight="1" spans="1:20">
      <c r="A2120" s="19">
        <v>2111</v>
      </c>
      <c r="B2120" s="19" t="s">
        <v>43</v>
      </c>
      <c r="C2120" s="19" t="s">
        <v>44</v>
      </c>
      <c r="D2120" s="19" t="s">
        <v>45</v>
      </c>
      <c r="E2120" s="19" t="s">
        <v>3086</v>
      </c>
      <c r="F2120" s="19" t="s">
        <v>4647</v>
      </c>
      <c r="G2120" s="44" t="s">
        <v>4683</v>
      </c>
      <c r="H2120" s="96" t="s">
        <v>4684</v>
      </c>
      <c r="I2120" s="97" t="s">
        <v>4685</v>
      </c>
      <c r="J2120" s="44" t="s">
        <v>141</v>
      </c>
      <c r="K2120" s="19">
        <v>3</v>
      </c>
      <c r="L2120" s="19" t="s">
        <v>4647</v>
      </c>
      <c r="M2120" s="19" t="str">
        <f>VLOOKUP(G2120,[1]Sheet1!$G$1:$M$65536,7,0)</f>
        <v>6214672440001047600</v>
      </c>
      <c r="N2120" s="19" t="str">
        <f>VLOOKUP(H2120,[2]Sheet1!$A$1:$E$65536,5,0)</f>
        <v>6214672440001047600</v>
      </c>
      <c r="O2120" s="19" t="s">
        <v>52</v>
      </c>
      <c r="P2120" s="19">
        <v>1</v>
      </c>
      <c r="Q2120" s="84">
        <f t="shared" si="54"/>
        <v>1</v>
      </c>
      <c r="R2120" s="26">
        <v>130</v>
      </c>
      <c r="S2120" s="26" t="str">
        <f>VLOOKUP(H2120,[2]Sheet1!$A$1:$F$65536,6,0)</f>
        <v>已激活</v>
      </c>
      <c r="T2120" s="58" t="str">
        <f t="shared" si="53"/>
        <v>对</v>
      </c>
    </row>
    <row r="2121" ht="21.95" customHeight="1" spans="1:20">
      <c r="A2121" s="19">
        <v>2112</v>
      </c>
      <c r="B2121" s="19" t="s">
        <v>43</v>
      </c>
      <c r="C2121" s="19" t="s">
        <v>44</v>
      </c>
      <c r="D2121" s="19" t="s">
        <v>45</v>
      </c>
      <c r="E2121" s="19" t="s">
        <v>3086</v>
      </c>
      <c r="F2121" s="19" t="s">
        <v>4647</v>
      </c>
      <c r="G2121" s="44" t="s">
        <v>4686</v>
      </c>
      <c r="H2121" s="96" t="s">
        <v>4687</v>
      </c>
      <c r="I2121" s="97" t="s">
        <v>4688</v>
      </c>
      <c r="J2121" s="44" t="s">
        <v>141</v>
      </c>
      <c r="K2121" s="19">
        <v>3</v>
      </c>
      <c r="L2121" s="19" t="s">
        <v>4647</v>
      </c>
      <c r="M2121" s="19" t="str">
        <f>VLOOKUP(G2121,[1]Sheet1!$G$1:$M$65536,7,0)</f>
        <v>6214672440001045653</v>
      </c>
      <c r="N2121" s="19" t="str">
        <f>VLOOKUP(H2121,[2]Sheet1!$A$1:$E$65536,5,0)</f>
        <v>6214672440001045653</v>
      </c>
      <c r="O2121" s="19" t="s">
        <v>52</v>
      </c>
      <c r="P2121" s="19">
        <v>2</v>
      </c>
      <c r="Q2121" s="84">
        <f t="shared" si="54"/>
        <v>2</v>
      </c>
      <c r="R2121" s="26">
        <v>260</v>
      </c>
      <c r="S2121" s="26" t="str">
        <f>VLOOKUP(H2121,[2]Sheet1!$A$1:$F$65536,6,0)</f>
        <v>已激活</v>
      </c>
      <c r="T2121" s="58" t="str">
        <f t="shared" si="53"/>
        <v>对</v>
      </c>
    </row>
    <row r="2122" ht="21.95" customHeight="1" spans="1:20">
      <c r="A2122" s="19">
        <v>2113</v>
      </c>
      <c r="B2122" s="19" t="s">
        <v>43</v>
      </c>
      <c r="C2122" s="19" t="s">
        <v>44</v>
      </c>
      <c r="D2122" s="19" t="s">
        <v>45</v>
      </c>
      <c r="E2122" s="19" t="s">
        <v>3086</v>
      </c>
      <c r="F2122" s="19" t="s">
        <v>4647</v>
      </c>
      <c r="G2122" s="44" t="s">
        <v>4689</v>
      </c>
      <c r="H2122" s="96" t="s">
        <v>4690</v>
      </c>
      <c r="I2122" s="97" t="s">
        <v>4691</v>
      </c>
      <c r="J2122" s="44" t="s">
        <v>141</v>
      </c>
      <c r="K2122" s="19">
        <v>2</v>
      </c>
      <c r="L2122" s="19" t="s">
        <v>4647</v>
      </c>
      <c r="M2122" s="19" t="str">
        <f>VLOOKUP(G2122,[1]Sheet1!$G$1:$M$65536,7,0)</f>
        <v>6217211707004916978</v>
      </c>
      <c r="N2122" s="19" t="str">
        <f>VLOOKUP(H2122,[2]Sheet1!$A$1:$E$65536,5,0)</f>
        <v>6217211707004916978</v>
      </c>
      <c r="O2122" s="19" t="s">
        <v>52</v>
      </c>
      <c r="P2122" s="19">
        <v>2</v>
      </c>
      <c r="Q2122" s="84">
        <f t="shared" si="54"/>
        <v>2</v>
      </c>
      <c r="R2122" s="26">
        <v>260</v>
      </c>
      <c r="S2122" s="26" t="str">
        <f>VLOOKUP(H2122,[2]Sheet1!$A$1:$F$65536,6,0)</f>
        <v>已激活</v>
      </c>
      <c r="T2122" s="58" t="str">
        <f t="shared" si="53"/>
        <v>对</v>
      </c>
    </row>
    <row r="2123" ht="21.95" hidden="1" customHeight="1" spans="1:20">
      <c r="A2123" s="19">
        <v>2114</v>
      </c>
      <c r="B2123" s="19" t="s">
        <v>43</v>
      </c>
      <c r="C2123" s="19" t="s">
        <v>44</v>
      </c>
      <c r="D2123" s="19" t="s">
        <v>45</v>
      </c>
      <c r="E2123" s="19" t="s">
        <v>3086</v>
      </c>
      <c r="F2123" s="19" t="s">
        <v>4647</v>
      </c>
      <c r="G2123" s="44" t="s">
        <v>4692</v>
      </c>
      <c r="H2123" s="96" t="s">
        <v>4693</v>
      </c>
      <c r="I2123" s="97" t="s">
        <v>4694</v>
      </c>
      <c r="J2123" s="44" t="s">
        <v>60</v>
      </c>
      <c r="K2123" s="19">
        <v>6</v>
      </c>
      <c r="L2123" s="19" t="s">
        <v>4647</v>
      </c>
      <c r="M2123" s="19" t="str">
        <f>VLOOKUP(G2123,[1]Sheet1!$G$1:$M$65536,7,0)</f>
        <v>6214672440001040456</v>
      </c>
      <c r="N2123" s="19" t="str">
        <f>VLOOKUP(H2123,[2]Sheet1!$A$1:$E$65536,5,0)</f>
        <v>6214672440001040456</v>
      </c>
      <c r="O2123" s="19" t="s">
        <v>52</v>
      </c>
      <c r="P2123" s="19">
        <v>4</v>
      </c>
      <c r="Q2123" s="69">
        <v>0</v>
      </c>
      <c r="R2123" s="26">
        <v>0</v>
      </c>
      <c r="S2123" s="26" t="str">
        <f>VLOOKUP(H2123,[2]Sheet1!$A$1:$F$65536,6,0)</f>
        <v>已激活</v>
      </c>
      <c r="T2123" s="58" t="str">
        <f t="shared" si="53"/>
        <v>对</v>
      </c>
    </row>
    <row r="2124" ht="21.95" customHeight="1" spans="1:20">
      <c r="A2124" s="19">
        <v>2115</v>
      </c>
      <c r="B2124" s="19" t="s">
        <v>43</v>
      </c>
      <c r="C2124" s="19" t="s">
        <v>44</v>
      </c>
      <c r="D2124" s="19" t="s">
        <v>45</v>
      </c>
      <c r="E2124" s="19" t="s">
        <v>3086</v>
      </c>
      <c r="F2124" s="19" t="s">
        <v>4647</v>
      </c>
      <c r="G2124" s="44" t="s">
        <v>4695</v>
      </c>
      <c r="H2124" s="96" t="s">
        <v>4696</v>
      </c>
      <c r="I2124" s="97" t="s">
        <v>4697</v>
      </c>
      <c r="J2124" s="98" t="s">
        <v>141</v>
      </c>
      <c r="K2124" s="19">
        <v>5</v>
      </c>
      <c r="L2124" s="19" t="s">
        <v>4647</v>
      </c>
      <c r="M2124" s="19" t="str">
        <f>VLOOKUP(G2124,[1]Sheet1!$G$1:$M$65536,7,0)</f>
        <v>6217211707004942388</v>
      </c>
      <c r="N2124" s="19" t="str">
        <f>VLOOKUP(H2124,[2]Sheet1!$A$1:$E$65536,5,0)</f>
        <v>6217211707004942388</v>
      </c>
      <c r="O2124" s="19" t="s">
        <v>52</v>
      </c>
      <c r="P2124" s="19">
        <v>2</v>
      </c>
      <c r="Q2124" s="84">
        <f t="shared" si="54"/>
        <v>2</v>
      </c>
      <c r="R2124" s="26">
        <v>260</v>
      </c>
      <c r="S2124" s="26" t="str">
        <f>VLOOKUP(H2124,[2]Sheet1!$A$1:$F$65536,6,0)</f>
        <v>已激活</v>
      </c>
      <c r="T2124" s="58" t="str">
        <f t="shared" ref="T2124:T2140" si="55">IF(TEXT(IF(MOD(12-(MID(H2124,1,1)*7+MID(H2124,2,1)*9+MID(H2124,3,1)*10+MID(H2124,4,1)*5+MID(H2124,5,1)*8+MID(H2124,6,1)*4+MID(H2124,7,1)*2+MID(H2124,8,1)*1+MID(H2124,9,1)*6+MID(H2124,10,1)*3+MID(H2124,11,1)*7+MID(H2124,12,1)*9+MID(H2124,13,1)*10+MID(H2124,14,1)*5+MID(H2124,15,1)*8+MID(H2124,16,1)*4+MID(H2124,17,1)*2),11)=10,"X",MOD(12-(MID(H2124,1,1)*7+MID(H2124,2,1)*9+MID(H2124,3,1)*10+MID(H2124,4,1)*5+MID(H2124,5,1)*8+MID(H2124,6,1)*4+MID(H2124,7,1)*2+MID(H2124,8,1)*1+MID(H2124,9,1)*6+MID(H2124,10,1)*3+MID(H2124,11,1)*7+MID(H2124,12,1)*9+MID(H2124,13,1)*10+MID(H2124,14,1)*5+MID(H2124,15,1)*8+MID(H2124,16,1)*4+MID(H2124,17,1)*2),11)),0)=MID(H2124,18,1),"对","错")</f>
        <v>对</v>
      </c>
    </row>
    <row r="2125" ht="21.95" hidden="1" customHeight="1" spans="1:20">
      <c r="A2125" s="19">
        <v>2116</v>
      </c>
      <c r="B2125" s="19" t="s">
        <v>43</v>
      </c>
      <c r="C2125" s="19" t="s">
        <v>44</v>
      </c>
      <c r="D2125" s="19" t="s">
        <v>45</v>
      </c>
      <c r="E2125" s="19" t="s">
        <v>3086</v>
      </c>
      <c r="F2125" s="19" t="s">
        <v>4647</v>
      </c>
      <c r="G2125" s="44" t="s">
        <v>4698</v>
      </c>
      <c r="H2125" s="96" t="s">
        <v>4699</v>
      </c>
      <c r="I2125" s="97" t="s">
        <v>4700</v>
      </c>
      <c r="J2125" s="98" t="s">
        <v>141</v>
      </c>
      <c r="K2125" s="19">
        <v>5</v>
      </c>
      <c r="L2125" s="19" t="s">
        <v>4647</v>
      </c>
      <c r="M2125" s="19" t="str">
        <f>VLOOKUP(G2125,[1]Sheet1!$G$1:$M$65536,7,0)</f>
        <v>6214672440001039938</v>
      </c>
      <c r="N2125" s="19" t="str">
        <f>VLOOKUP(H2125,[2]Sheet1!$A$1:$E$65536,5,0)</f>
        <v>6214672440001039938</v>
      </c>
      <c r="O2125" s="19" t="s">
        <v>52</v>
      </c>
      <c r="P2125" s="19">
        <v>4</v>
      </c>
      <c r="Q2125" s="69">
        <v>0</v>
      </c>
      <c r="R2125" s="26">
        <v>0</v>
      </c>
      <c r="S2125" s="26" t="str">
        <f>VLOOKUP(H2125,[2]Sheet1!$A$1:$F$65536,6,0)</f>
        <v>已激活</v>
      </c>
      <c r="T2125" s="58" t="str">
        <f t="shared" si="55"/>
        <v>对</v>
      </c>
    </row>
    <row r="2126" ht="21.95" customHeight="1" spans="1:20">
      <c r="A2126" s="19">
        <v>2117</v>
      </c>
      <c r="B2126" s="19" t="s">
        <v>43</v>
      </c>
      <c r="C2126" s="19" t="s">
        <v>44</v>
      </c>
      <c r="D2126" s="19" t="s">
        <v>45</v>
      </c>
      <c r="E2126" s="19" t="s">
        <v>3086</v>
      </c>
      <c r="F2126" s="19" t="s">
        <v>4647</v>
      </c>
      <c r="G2126" s="44" t="s">
        <v>4701</v>
      </c>
      <c r="H2126" s="96" t="s">
        <v>4702</v>
      </c>
      <c r="I2126" s="97" t="s">
        <v>4703</v>
      </c>
      <c r="J2126" s="98" t="s">
        <v>141</v>
      </c>
      <c r="K2126" s="19">
        <v>5</v>
      </c>
      <c r="L2126" s="19" t="s">
        <v>4647</v>
      </c>
      <c r="M2126" s="19" t="str">
        <f>VLOOKUP(G2126,[1]Sheet1!$G$1:$M$65536,7,0)</f>
        <v>6217211707004916127</v>
      </c>
      <c r="N2126" s="19" t="str">
        <f>VLOOKUP(H2126,[2]Sheet1!$A$1:$E$65536,5,0)</f>
        <v>6217211707004916127</v>
      </c>
      <c r="O2126" s="19" t="s">
        <v>52</v>
      </c>
      <c r="P2126" s="19">
        <v>2</v>
      </c>
      <c r="Q2126" s="84">
        <f t="shared" si="54"/>
        <v>2</v>
      </c>
      <c r="R2126" s="26">
        <v>260</v>
      </c>
      <c r="S2126" s="26" t="str">
        <f>VLOOKUP(H2126,[2]Sheet1!$A$1:$F$65536,6,0)</f>
        <v>已激活</v>
      </c>
      <c r="T2126" s="58" t="str">
        <f t="shared" si="55"/>
        <v>对</v>
      </c>
    </row>
    <row r="2127" ht="21.95" customHeight="1" spans="1:20">
      <c r="A2127" s="19">
        <v>2118</v>
      </c>
      <c r="B2127" s="19" t="s">
        <v>43</v>
      </c>
      <c r="C2127" s="19" t="s">
        <v>44</v>
      </c>
      <c r="D2127" s="19" t="s">
        <v>45</v>
      </c>
      <c r="E2127" s="19" t="s">
        <v>3086</v>
      </c>
      <c r="F2127" s="19" t="s">
        <v>4647</v>
      </c>
      <c r="G2127" s="44" t="s">
        <v>4704</v>
      </c>
      <c r="H2127" s="96" t="s">
        <v>4705</v>
      </c>
      <c r="I2127" s="97" t="s">
        <v>4706</v>
      </c>
      <c r="J2127" s="98" t="s">
        <v>141</v>
      </c>
      <c r="K2127" s="19">
        <v>6</v>
      </c>
      <c r="L2127" s="19" t="s">
        <v>4647</v>
      </c>
      <c r="M2127" s="19" t="str">
        <f>VLOOKUP(G2127,[1]Sheet1!$G$1:$M$65536,7,0)</f>
        <v>6214672440001047279</v>
      </c>
      <c r="N2127" s="19" t="str">
        <f>VLOOKUP(H2127,[2]Sheet1!$A$1:$E$65536,5,0)</f>
        <v>6214672440001047279</v>
      </c>
      <c r="O2127" s="19" t="s">
        <v>52</v>
      </c>
      <c r="P2127" s="19">
        <v>3</v>
      </c>
      <c r="Q2127" s="84">
        <f t="shared" si="54"/>
        <v>3</v>
      </c>
      <c r="R2127" s="26">
        <v>390</v>
      </c>
      <c r="S2127" s="26" t="str">
        <f>VLOOKUP(H2127,[2]Sheet1!$A$1:$F$65536,6,0)</f>
        <v>已激活</v>
      </c>
      <c r="T2127" s="58" t="str">
        <f t="shared" si="55"/>
        <v>对</v>
      </c>
    </row>
    <row r="2128" ht="21.95" customHeight="1" spans="1:20">
      <c r="A2128" s="19">
        <v>2119</v>
      </c>
      <c r="B2128" s="19" t="s">
        <v>43</v>
      </c>
      <c r="C2128" s="19" t="s">
        <v>44</v>
      </c>
      <c r="D2128" s="19" t="s">
        <v>45</v>
      </c>
      <c r="E2128" s="19" t="s">
        <v>3086</v>
      </c>
      <c r="F2128" s="19" t="s">
        <v>4647</v>
      </c>
      <c r="G2128" s="44" t="s">
        <v>4707</v>
      </c>
      <c r="H2128" s="96" t="s">
        <v>4708</v>
      </c>
      <c r="I2128" s="97" t="s">
        <v>4709</v>
      </c>
      <c r="J2128" s="98" t="s">
        <v>141</v>
      </c>
      <c r="K2128" s="19">
        <v>4</v>
      </c>
      <c r="L2128" s="19" t="s">
        <v>4647</v>
      </c>
      <c r="M2128" s="19" t="str">
        <f>VLOOKUP(G2128,[1]Sheet1!$G$1:$M$65536,7,0)</f>
        <v>6214672440001047121</v>
      </c>
      <c r="N2128" s="19" t="str">
        <f>VLOOKUP(H2128,[2]Sheet1!$A$1:$E$65536,5,0)</f>
        <v>6214672440001047121</v>
      </c>
      <c r="O2128" s="19" t="s">
        <v>52</v>
      </c>
      <c r="P2128" s="19">
        <v>1</v>
      </c>
      <c r="Q2128" s="84">
        <f t="shared" si="54"/>
        <v>1</v>
      </c>
      <c r="R2128" s="26">
        <v>130</v>
      </c>
      <c r="S2128" s="26" t="str">
        <f>VLOOKUP(H2128,[2]Sheet1!$A$1:$F$65536,6,0)</f>
        <v>已激活</v>
      </c>
      <c r="T2128" s="58" t="str">
        <f t="shared" si="55"/>
        <v>对</v>
      </c>
    </row>
    <row r="2129" ht="21.95" customHeight="1" spans="1:20">
      <c r="A2129" s="19">
        <v>2120</v>
      </c>
      <c r="B2129" s="19" t="s">
        <v>43</v>
      </c>
      <c r="C2129" s="19" t="s">
        <v>44</v>
      </c>
      <c r="D2129" s="19" t="s">
        <v>45</v>
      </c>
      <c r="E2129" s="19" t="s">
        <v>3086</v>
      </c>
      <c r="F2129" s="19" t="s">
        <v>4647</v>
      </c>
      <c r="G2129" s="44" t="s">
        <v>4710</v>
      </c>
      <c r="H2129" s="96" t="s">
        <v>4711</v>
      </c>
      <c r="I2129" s="97" t="s">
        <v>4712</v>
      </c>
      <c r="J2129" s="98" t="s">
        <v>141</v>
      </c>
      <c r="K2129" s="19">
        <v>2</v>
      </c>
      <c r="L2129" s="19" t="s">
        <v>4647</v>
      </c>
      <c r="M2129" s="19" t="str">
        <f>VLOOKUP(G2129,[1]Sheet1!$G$1:$M$65536,7,0)</f>
        <v>6217211707004942073</v>
      </c>
      <c r="N2129" s="19" t="str">
        <f>VLOOKUP(H2129,[2]Sheet1!$A$1:$E$65536,5,0)</f>
        <v>6217211707004942073</v>
      </c>
      <c r="O2129" s="19" t="s">
        <v>52</v>
      </c>
      <c r="P2129" s="19">
        <v>1</v>
      </c>
      <c r="Q2129" s="84">
        <f t="shared" si="54"/>
        <v>1</v>
      </c>
      <c r="R2129" s="26">
        <v>130</v>
      </c>
      <c r="S2129" s="26" t="str">
        <f>VLOOKUP(H2129,[2]Sheet1!$A$1:$F$65536,6,0)</f>
        <v>已激活</v>
      </c>
      <c r="T2129" s="58" t="str">
        <f t="shared" si="55"/>
        <v>对</v>
      </c>
    </row>
    <row r="2130" ht="21.95" customHeight="1" spans="1:20">
      <c r="A2130" s="19">
        <v>2121</v>
      </c>
      <c r="B2130" s="19" t="s">
        <v>43</v>
      </c>
      <c r="C2130" s="19" t="s">
        <v>44</v>
      </c>
      <c r="D2130" s="19" t="s">
        <v>45</v>
      </c>
      <c r="E2130" s="19" t="s">
        <v>3086</v>
      </c>
      <c r="F2130" s="19" t="s">
        <v>4647</v>
      </c>
      <c r="G2130" s="44" t="s">
        <v>4713</v>
      </c>
      <c r="H2130" s="96" t="s">
        <v>4714</v>
      </c>
      <c r="I2130" s="97" t="s">
        <v>4715</v>
      </c>
      <c r="J2130" s="98" t="s">
        <v>141</v>
      </c>
      <c r="K2130" s="19">
        <v>5</v>
      </c>
      <c r="L2130" s="19" t="s">
        <v>4647</v>
      </c>
      <c r="M2130" s="19" t="str">
        <f>VLOOKUP(G2130,[1]Sheet1!$G$1:$M$65536,7,0)</f>
        <v>6214672440001044193</v>
      </c>
      <c r="N2130" s="19" t="str">
        <f>VLOOKUP(H2130,[2]Sheet1!$A$1:$E$65536,5,0)</f>
        <v>6214672440001044193</v>
      </c>
      <c r="O2130" s="19" t="s">
        <v>52</v>
      </c>
      <c r="P2130" s="19">
        <v>2</v>
      </c>
      <c r="Q2130" s="84">
        <f t="shared" si="54"/>
        <v>2</v>
      </c>
      <c r="R2130" s="26">
        <v>260</v>
      </c>
      <c r="S2130" s="26" t="str">
        <f>VLOOKUP(H2130,[2]Sheet1!$A$1:$F$65536,6,0)</f>
        <v>已激活</v>
      </c>
      <c r="T2130" s="58" t="str">
        <f t="shared" si="55"/>
        <v>对</v>
      </c>
    </row>
    <row r="2131" ht="21.95" customHeight="1" spans="1:20">
      <c r="A2131" s="19">
        <v>2122</v>
      </c>
      <c r="B2131" s="19" t="s">
        <v>43</v>
      </c>
      <c r="C2131" s="19" t="s">
        <v>44</v>
      </c>
      <c r="D2131" s="19" t="s">
        <v>45</v>
      </c>
      <c r="E2131" s="19" t="s">
        <v>3086</v>
      </c>
      <c r="F2131" s="19" t="s">
        <v>4647</v>
      </c>
      <c r="G2131" s="44" t="s">
        <v>4716</v>
      </c>
      <c r="H2131" s="96" t="s">
        <v>4717</v>
      </c>
      <c r="I2131" s="97" t="s">
        <v>4718</v>
      </c>
      <c r="J2131" s="98" t="s">
        <v>141</v>
      </c>
      <c r="K2131" s="19">
        <v>4</v>
      </c>
      <c r="L2131" s="19" t="s">
        <v>4647</v>
      </c>
      <c r="M2131" s="19" t="str">
        <f>VLOOKUP(G2131,[1]Sheet1!$G$1:$M$65536,7,0)</f>
        <v>6217211707004877329</v>
      </c>
      <c r="N2131" s="19" t="str">
        <f>VLOOKUP(H2131,[2]Sheet1!$A$1:$E$65536,5,0)</f>
        <v>6217211707004877329</v>
      </c>
      <c r="O2131" s="19" t="s">
        <v>52</v>
      </c>
      <c r="P2131" s="19">
        <v>2</v>
      </c>
      <c r="Q2131" s="84">
        <f t="shared" si="54"/>
        <v>2</v>
      </c>
      <c r="R2131" s="26">
        <v>260</v>
      </c>
      <c r="S2131" s="26" t="str">
        <f>VLOOKUP(H2131,[2]Sheet1!$A$1:$F$65536,6,0)</f>
        <v>已激活</v>
      </c>
      <c r="T2131" s="58" t="str">
        <f t="shared" si="55"/>
        <v>对</v>
      </c>
    </row>
    <row r="2132" ht="21.95" customHeight="1" spans="1:20">
      <c r="A2132" s="19">
        <v>2123</v>
      </c>
      <c r="B2132" s="19" t="s">
        <v>43</v>
      </c>
      <c r="C2132" s="19" t="s">
        <v>44</v>
      </c>
      <c r="D2132" s="19" t="s">
        <v>45</v>
      </c>
      <c r="E2132" s="19" t="s">
        <v>3086</v>
      </c>
      <c r="F2132" s="19" t="s">
        <v>4647</v>
      </c>
      <c r="G2132" s="44" t="s">
        <v>4719</v>
      </c>
      <c r="H2132" s="96" t="s">
        <v>4720</v>
      </c>
      <c r="I2132" s="97" t="s">
        <v>4721</v>
      </c>
      <c r="J2132" s="98" t="s">
        <v>141</v>
      </c>
      <c r="K2132" s="19">
        <v>2</v>
      </c>
      <c r="L2132" s="19" t="s">
        <v>4647</v>
      </c>
      <c r="M2132" s="19" t="str">
        <f>VLOOKUP(G2132,[1]Sheet1!$G$1:$M$65536,7,0)</f>
        <v>6214672440001047139</v>
      </c>
      <c r="N2132" s="19" t="str">
        <f>VLOOKUP(H2132,[2]Sheet1!$A$1:$E$65536,5,0)</f>
        <v>6214672440001047139</v>
      </c>
      <c r="O2132" s="19" t="s">
        <v>52</v>
      </c>
      <c r="P2132" s="19">
        <v>2</v>
      </c>
      <c r="Q2132" s="84">
        <f t="shared" si="54"/>
        <v>2</v>
      </c>
      <c r="R2132" s="26">
        <v>260</v>
      </c>
      <c r="S2132" s="26" t="str">
        <f>VLOOKUP(H2132,[2]Sheet1!$A$1:$F$65536,6,0)</f>
        <v>已激活</v>
      </c>
      <c r="T2132" s="58" t="str">
        <f t="shared" si="55"/>
        <v>对</v>
      </c>
    </row>
    <row r="2133" ht="21.95" customHeight="1" spans="1:20">
      <c r="A2133" s="19">
        <v>2124</v>
      </c>
      <c r="B2133" s="19" t="s">
        <v>43</v>
      </c>
      <c r="C2133" s="19" t="s">
        <v>44</v>
      </c>
      <c r="D2133" s="19" t="s">
        <v>45</v>
      </c>
      <c r="E2133" s="19" t="s">
        <v>3086</v>
      </c>
      <c r="F2133" s="19" t="s">
        <v>4647</v>
      </c>
      <c r="G2133" s="44" t="s">
        <v>4722</v>
      </c>
      <c r="H2133" s="96" t="s">
        <v>4723</v>
      </c>
      <c r="I2133" s="97" t="s">
        <v>4677</v>
      </c>
      <c r="J2133" s="98" t="s">
        <v>141</v>
      </c>
      <c r="K2133" s="19">
        <v>6</v>
      </c>
      <c r="L2133" s="19" t="s">
        <v>4647</v>
      </c>
      <c r="M2133" s="19" t="str">
        <f>VLOOKUP(G2133,[1]Sheet1!$G$1:$M$65536,7,0)</f>
        <v>6217211707004916457</v>
      </c>
      <c r="N2133" s="19" t="str">
        <f>VLOOKUP(H2133,[2]Sheet1!$A$1:$E$65536,5,0)</f>
        <v>6217211707004936075</v>
      </c>
      <c r="O2133" s="19" t="s">
        <v>52</v>
      </c>
      <c r="P2133" s="19">
        <v>2</v>
      </c>
      <c r="Q2133" s="84">
        <f t="shared" si="54"/>
        <v>2</v>
      </c>
      <c r="R2133" s="26">
        <v>260</v>
      </c>
      <c r="S2133" s="26" t="str">
        <f>VLOOKUP(H2133,[2]Sheet1!$A$1:$F$65536,6,0)</f>
        <v>已激活</v>
      </c>
      <c r="T2133" s="58" t="str">
        <f t="shared" si="55"/>
        <v>对</v>
      </c>
    </row>
    <row r="2134" ht="21.95" customHeight="1" spans="1:20">
      <c r="A2134" s="19">
        <v>2125</v>
      </c>
      <c r="B2134" s="19" t="s">
        <v>43</v>
      </c>
      <c r="C2134" s="19" t="s">
        <v>44</v>
      </c>
      <c r="D2134" s="19" t="s">
        <v>45</v>
      </c>
      <c r="E2134" s="19" t="s">
        <v>3086</v>
      </c>
      <c r="F2134" s="19" t="s">
        <v>4647</v>
      </c>
      <c r="G2134" s="44" t="s">
        <v>4724</v>
      </c>
      <c r="H2134" s="96" t="s">
        <v>4725</v>
      </c>
      <c r="I2134" s="97" t="s">
        <v>4726</v>
      </c>
      <c r="J2134" s="98" t="s">
        <v>141</v>
      </c>
      <c r="K2134" s="19">
        <v>2</v>
      </c>
      <c r="L2134" s="19" t="s">
        <v>4647</v>
      </c>
      <c r="M2134" s="19" t="str">
        <f>VLOOKUP(G2134,[1]Sheet1!$G$1:$M$65536,7,0)</f>
        <v>6217211707004942321</v>
      </c>
      <c r="N2134" s="19" t="str">
        <f>VLOOKUP(H2134,[2]Sheet1!$A$1:$E$65536,5,0)</f>
        <v>6217211707004942321</v>
      </c>
      <c r="O2134" s="19" t="s">
        <v>52</v>
      </c>
      <c r="P2134" s="19">
        <v>2</v>
      </c>
      <c r="Q2134" s="84">
        <f t="shared" si="54"/>
        <v>2</v>
      </c>
      <c r="R2134" s="26">
        <v>260</v>
      </c>
      <c r="S2134" s="26" t="str">
        <f>VLOOKUP(H2134,[2]Sheet1!$A$1:$F$65536,6,0)</f>
        <v>已激活</v>
      </c>
      <c r="T2134" s="58" t="str">
        <f t="shared" si="55"/>
        <v>对</v>
      </c>
    </row>
    <row r="2135" ht="21.95" hidden="1" customHeight="1" spans="1:20">
      <c r="A2135" s="19">
        <v>2126</v>
      </c>
      <c r="B2135" s="19" t="s">
        <v>43</v>
      </c>
      <c r="C2135" s="19" t="s">
        <v>44</v>
      </c>
      <c r="D2135" s="19" t="s">
        <v>45</v>
      </c>
      <c r="E2135" s="19" t="s">
        <v>3086</v>
      </c>
      <c r="F2135" s="19" t="s">
        <v>4647</v>
      </c>
      <c r="G2135" s="44" t="s">
        <v>4727</v>
      </c>
      <c r="H2135" s="96" t="s">
        <v>4728</v>
      </c>
      <c r="I2135" s="97" t="s">
        <v>4729</v>
      </c>
      <c r="J2135" s="98" t="s">
        <v>141</v>
      </c>
      <c r="K2135" s="19">
        <v>6</v>
      </c>
      <c r="L2135" s="19" t="s">
        <v>4647</v>
      </c>
      <c r="M2135" s="19" t="str">
        <f>VLOOKUP(G2135,[1]Sheet1!$G$1:$M$65536,7,0)</f>
        <v>6214672440001042452</v>
      </c>
      <c r="N2135" s="19" t="str">
        <f>VLOOKUP(H2135,[2]Sheet1!$A$1:$E$65536,5,0)</f>
        <v>6214672440001042452</v>
      </c>
      <c r="O2135" s="19" t="s">
        <v>52</v>
      </c>
      <c r="P2135" s="19">
        <v>2</v>
      </c>
      <c r="Q2135" s="69">
        <v>0</v>
      </c>
      <c r="R2135" s="26">
        <v>0</v>
      </c>
      <c r="S2135" s="26" t="str">
        <f>VLOOKUP(H2135,[2]Sheet1!$A$1:$F$65536,6,0)</f>
        <v>已激活</v>
      </c>
      <c r="T2135" s="58" t="str">
        <f t="shared" si="55"/>
        <v>对</v>
      </c>
    </row>
    <row r="2136" ht="21.95" customHeight="1" spans="1:20">
      <c r="A2136" s="19">
        <v>2127</v>
      </c>
      <c r="B2136" s="19" t="s">
        <v>43</v>
      </c>
      <c r="C2136" s="19" t="s">
        <v>44</v>
      </c>
      <c r="D2136" s="19" t="s">
        <v>45</v>
      </c>
      <c r="E2136" s="19" t="s">
        <v>3086</v>
      </c>
      <c r="F2136" s="19" t="s">
        <v>4647</v>
      </c>
      <c r="G2136" s="44" t="s">
        <v>4730</v>
      </c>
      <c r="H2136" s="96" t="s">
        <v>4731</v>
      </c>
      <c r="I2136" s="97" t="s">
        <v>4732</v>
      </c>
      <c r="J2136" s="98" t="s">
        <v>141</v>
      </c>
      <c r="K2136" s="19">
        <v>2</v>
      </c>
      <c r="L2136" s="19" t="s">
        <v>4647</v>
      </c>
      <c r="M2136" s="19" t="str">
        <f>VLOOKUP(G2136,[1]Sheet1!$G$1:$M$65536,7,0)</f>
        <v>6214672440006981050</v>
      </c>
      <c r="N2136" s="19" t="str">
        <f>VLOOKUP(H2136,[2]Sheet1!$A$1:$E$65536,5,0)</f>
        <v>6214672440006981050</v>
      </c>
      <c r="O2136" s="19" t="s">
        <v>52</v>
      </c>
      <c r="P2136" s="19">
        <v>1</v>
      </c>
      <c r="Q2136" s="84">
        <f t="shared" si="54"/>
        <v>1</v>
      </c>
      <c r="R2136" s="26">
        <v>130</v>
      </c>
      <c r="S2136" s="26" t="str">
        <f>VLOOKUP(H2136,[2]Sheet1!$A$1:$F$65536,6,0)</f>
        <v>已激活</v>
      </c>
      <c r="T2136" s="58" t="str">
        <f t="shared" si="55"/>
        <v>对</v>
      </c>
    </row>
    <row r="2137" ht="21.95" customHeight="1" spans="1:20">
      <c r="A2137" s="19">
        <v>2128</v>
      </c>
      <c r="B2137" s="19" t="s">
        <v>43</v>
      </c>
      <c r="C2137" s="19" t="s">
        <v>44</v>
      </c>
      <c r="D2137" s="19" t="s">
        <v>45</v>
      </c>
      <c r="E2137" s="19" t="s">
        <v>3086</v>
      </c>
      <c r="F2137" s="19" t="s">
        <v>4647</v>
      </c>
      <c r="G2137" s="44" t="s">
        <v>4733</v>
      </c>
      <c r="H2137" s="96" t="s">
        <v>4734</v>
      </c>
      <c r="I2137" s="97" t="s">
        <v>4735</v>
      </c>
      <c r="J2137" s="98" t="s">
        <v>141</v>
      </c>
      <c r="K2137" s="19">
        <v>1</v>
      </c>
      <c r="L2137" s="19" t="s">
        <v>4647</v>
      </c>
      <c r="M2137" s="19" t="str">
        <f>VLOOKUP(G2137,[1]Sheet1!$G$1:$M$65536,7,0)</f>
        <v>6217211707004942164</v>
      </c>
      <c r="N2137" s="19" t="str">
        <f>VLOOKUP(H2137,[2]Sheet1!$A$1:$E$65536,5,0)</f>
        <v>6217211707004942164</v>
      </c>
      <c r="O2137" s="19" t="s">
        <v>52</v>
      </c>
      <c r="P2137" s="19">
        <v>1</v>
      </c>
      <c r="Q2137" s="84">
        <f t="shared" si="54"/>
        <v>1</v>
      </c>
      <c r="R2137" s="26">
        <v>130</v>
      </c>
      <c r="S2137" s="26" t="str">
        <f>VLOOKUP(H2137,[2]Sheet1!$A$1:$F$65536,6,0)</f>
        <v>已激活</v>
      </c>
      <c r="T2137" s="58" t="str">
        <f t="shared" si="55"/>
        <v>对</v>
      </c>
    </row>
    <row r="2138" ht="21.95" hidden="1" customHeight="1" spans="1:20">
      <c r="A2138" s="19">
        <v>2129</v>
      </c>
      <c r="B2138" s="19" t="s">
        <v>43</v>
      </c>
      <c r="C2138" s="19" t="s">
        <v>44</v>
      </c>
      <c r="D2138" s="19" t="s">
        <v>45</v>
      </c>
      <c r="E2138" s="19" t="s">
        <v>3086</v>
      </c>
      <c r="F2138" s="19" t="s">
        <v>4647</v>
      </c>
      <c r="G2138" s="44" t="s">
        <v>4736</v>
      </c>
      <c r="H2138" s="96" t="s">
        <v>4737</v>
      </c>
      <c r="I2138" s="97" t="s">
        <v>4738</v>
      </c>
      <c r="J2138" s="98" t="s">
        <v>141</v>
      </c>
      <c r="K2138" s="19">
        <v>3</v>
      </c>
      <c r="L2138" s="19" t="s">
        <v>4647</v>
      </c>
      <c r="M2138" s="19" t="str">
        <f>VLOOKUP(G2138,[1]Sheet1!$G$1:$M$65536,7,0)</f>
        <v>6214672440001046255</v>
      </c>
      <c r="N2138" s="19" t="str">
        <f>VLOOKUP(H2138,[2]Sheet1!$A$1:$E$65536,5,0)</f>
        <v>6214672440001046255</v>
      </c>
      <c r="O2138" s="19" t="s">
        <v>52</v>
      </c>
      <c r="P2138" s="19">
        <v>2</v>
      </c>
      <c r="Q2138" s="69">
        <v>0</v>
      </c>
      <c r="R2138" s="26">
        <v>0</v>
      </c>
      <c r="S2138" s="26" t="str">
        <f>VLOOKUP(H2138,[2]Sheet1!$A$1:$F$65536,6,0)</f>
        <v>已激活</v>
      </c>
      <c r="T2138" s="58" t="str">
        <f t="shared" si="55"/>
        <v>对</v>
      </c>
    </row>
    <row r="2139" ht="21.95" customHeight="1" spans="1:20">
      <c r="A2139" s="19">
        <v>2130</v>
      </c>
      <c r="B2139" s="19" t="s">
        <v>43</v>
      </c>
      <c r="C2139" s="19" t="s">
        <v>44</v>
      </c>
      <c r="D2139" s="19" t="s">
        <v>45</v>
      </c>
      <c r="E2139" s="19" t="s">
        <v>3086</v>
      </c>
      <c r="F2139" s="19" t="s">
        <v>4647</v>
      </c>
      <c r="G2139" s="44" t="s">
        <v>4739</v>
      </c>
      <c r="H2139" s="96" t="s">
        <v>4740</v>
      </c>
      <c r="I2139" s="97" t="s">
        <v>4741</v>
      </c>
      <c r="J2139" s="98" t="s">
        <v>141</v>
      </c>
      <c r="K2139" s="19">
        <v>2</v>
      </c>
      <c r="L2139" s="19" t="s">
        <v>4647</v>
      </c>
      <c r="M2139" s="19" t="str">
        <f>VLOOKUP(G2139,[1]Sheet1!$G$1:$M$65536,7,0)</f>
        <v>6214672440001039953</v>
      </c>
      <c r="N2139" s="19" t="str">
        <f>VLOOKUP(H2139,[2]Sheet1!$A$1:$E$65536,5,0)</f>
        <v>6214672440001039953</v>
      </c>
      <c r="O2139" s="19" t="s">
        <v>52</v>
      </c>
      <c r="P2139" s="19">
        <v>2</v>
      </c>
      <c r="Q2139" s="84">
        <f t="shared" si="54"/>
        <v>2</v>
      </c>
      <c r="R2139" s="26">
        <v>260</v>
      </c>
      <c r="S2139" s="26" t="str">
        <f>VLOOKUP(H2139,[2]Sheet1!$A$1:$F$65536,6,0)</f>
        <v>已激活</v>
      </c>
      <c r="T2139" s="58" t="str">
        <f t="shared" si="55"/>
        <v>对</v>
      </c>
    </row>
    <row r="2140" ht="21.95" customHeight="1" spans="1:20">
      <c r="A2140" s="19">
        <v>2131</v>
      </c>
      <c r="B2140" s="19" t="s">
        <v>43</v>
      </c>
      <c r="C2140" s="19" t="s">
        <v>44</v>
      </c>
      <c r="D2140" s="19" t="s">
        <v>45</v>
      </c>
      <c r="E2140" s="19" t="s">
        <v>3086</v>
      </c>
      <c r="F2140" s="19" t="s">
        <v>4647</v>
      </c>
      <c r="G2140" s="44" t="s">
        <v>4742</v>
      </c>
      <c r="H2140" s="44" t="s">
        <v>4743</v>
      </c>
      <c r="I2140" s="97" t="s">
        <v>4744</v>
      </c>
      <c r="J2140" s="98" t="s">
        <v>141</v>
      </c>
      <c r="K2140" s="19">
        <v>5</v>
      </c>
      <c r="L2140" s="19" t="s">
        <v>4647</v>
      </c>
      <c r="M2140" s="19" t="str">
        <f>VLOOKUP(G2140,[1]Sheet1!$G$1:$M$65536,7,0)</f>
        <v>6214672440001041140</v>
      </c>
      <c r="N2140" s="19" t="str">
        <f>VLOOKUP(H2140,[2]Sheet1!$A$1:$E$65536,5,0)</f>
        <v>6214672440001041140</v>
      </c>
      <c r="O2140" s="19" t="s">
        <v>52</v>
      </c>
      <c r="P2140" s="19">
        <v>3</v>
      </c>
      <c r="Q2140" s="84">
        <f t="shared" si="54"/>
        <v>3</v>
      </c>
      <c r="R2140" s="26">
        <v>390</v>
      </c>
      <c r="S2140" s="26" t="str">
        <f>VLOOKUP(H2140,[2]Sheet1!$A$1:$F$65536,6,0)</f>
        <v>已激活</v>
      </c>
      <c r="T2140" s="58" t="str">
        <f t="shared" si="55"/>
        <v>对</v>
      </c>
    </row>
    <row r="2141" ht="21.95" customHeight="1" spans="1:20">
      <c r="A2141" s="19">
        <v>2133</v>
      </c>
      <c r="B2141" s="19" t="s">
        <v>43</v>
      </c>
      <c r="C2141" s="19" t="s">
        <v>44</v>
      </c>
      <c r="D2141" s="19" t="s">
        <v>45</v>
      </c>
      <c r="E2141" s="19" t="s">
        <v>3086</v>
      </c>
      <c r="F2141" s="19" t="s">
        <v>4647</v>
      </c>
      <c r="G2141" s="44" t="s">
        <v>4745</v>
      </c>
      <c r="H2141" s="96" t="s">
        <v>4746</v>
      </c>
      <c r="I2141" s="97" t="s">
        <v>4747</v>
      </c>
      <c r="J2141" s="98" t="s">
        <v>141</v>
      </c>
      <c r="K2141" s="19">
        <v>2</v>
      </c>
      <c r="L2141" s="19" t="s">
        <v>4647</v>
      </c>
      <c r="M2141" s="19" t="str">
        <f>VLOOKUP(G2141,[1]Sheet1!$G$1:$M$65536,7,0)</f>
        <v>6214672440005778787</v>
      </c>
      <c r="N2141" s="19" t="str">
        <f>VLOOKUP(H2141,[2]Sheet1!$A$1:$E$65536,5,0)</f>
        <v>6214672440005378787</v>
      </c>
      <c r="O2141" s="19" t="s">
        <v>52</v>
      </c>
      <c r="P2141" s="19">
        <v>2</v>
      </c>
      <c r="Q2141" s="84">
        <f t="shared" si="54"/>
        <v>2</v>
      </c>
      <c r="R2141" s="26">
        <v>260</v>
      </c>
      <c r="S2141" s="26" t="str">
        <f>VLOOKUP(H2141,[2]Sheet1!$A$1:$F$65536,6,0)</f>
        <v>已激活</v>
      </c>
      <c r="T2141" s="58" t="str">
        <f t="shared" ref="T2141:T2186" si="56">IF(TEXT(IF(MOD(12-(MID(H2141,1,1)*7+MID(H2141,2,1)*9+MID(H2141,3,1)*10+MID(H2141,4,1)*5+MID(H2141,5,1)*8+MID(H2141,6,1)*4+MID(H2141,7,1)*2+MID(H2141,8,1)*1+MID(H2141,9,1)*6+MID(H2141,10,1)*3+MID(H2141,11,1)*7+MID(H2141,12,1)*9+MID(H2141,13,1)*10+MID(H2141,14,1)*5+MID(H2141,15,1)*8+MID(H2141,16,1)*4+MID(H2141,17,1)*2),11)=10,"X",MOD(12-(MID(H2141,1,1)*7+MID(H2141,2,1)*9+MID(H2141,3,1)*10+MID(H2141,4,1)*5+MID(H2141,5,1)*8+MID(H2141,6,1)*4+MID(H2141,7,1)*2+MID(H2141,8,1)*1+MID(H2141,9,1)*6+MID(H2141,10,1)*3+MID(H2141,11,1)*7+MID(H2141,12,1)*9+MID(H2141,13,1)*10+MID(H2141,14,1)*5+MID(H2141,15,1)*8+MID(H2141,16,1)*4+MID(H2141,17,1)*2),11)),0)=MID(H2141,18,1),"对","错")</f>
        <v>对</v>
      </c>
    </row>
    <row r="2142" ht="21.95" customHeight="1" spans="1:20">
      <c r="A2142" s="19">
        <v>2134</v>
      </c>
      <c r="B2142" s="19" t="s">
        <v>43</v>
      </c>
      <c r="C2142" s="19" t="s">
        <v>44</v>
      </c>
      <c r="D2142" s="19" t="s">
        <v>45</v>
      </c>
      <c r="E2142" s="19" t="s">
        <v>3086</v>
      </c>
      <c r="F2142" s="19" t="s">
        <v>4647</v>
      </c>
      <c r="G2142" s="44" t="s">
        <v>4748</v>
      </c>
      <c r="H2142" s="96" t="s">
        <v>4749</v>
      </c>
      <c r="I2142" s="97" t="s">
        <v>4750</v>
      </c>
      <c r="J2142" s="98" t="s">
        <v>141</v>
      </c>
      <c r="K2142" s="19">
        <v>3</v>
      </c>
      <c r="L2142" s="19" t="s">
        <v>4647</v>
      </c>
      <c r="M2142" s="19" t="str">
        <f>VLOOKUP(G2142,[1]Sheet1!$G$1:$M$65536,7,0)</f>
        <v>6214672440001045414</v>
      </c>
      <c r="N2142" s="19" t="str">
        <f>VLOOKUP(H2142,[2]Sheet1!$A$1:$E$65536,5,0)</f>
        <v>6214672440001045414</v>
      </c>
      <c r="O2142" s="19" t="s">
        <v>52</v>
      </c>
      <c r="P2142" s="19">
        <v>1</v>
      </c>
      <c r="Q2142" s="84">
        <f t="shared" si="54"/>
        <v>1</v>
      </c>
      <c r="R2142" s="26">
        <v>130</v>
      </c>
      <c r="S2142" s="26" t="str">
        <f>VLOOKUP(H2142,[2]Sheet1!$A$1:$F$65536,6,0)</f>
        <v>已激活</v>
      </c>
      <c r="T2142" s="58" t="str">
        <f t="shared" si="56"/>
        <v>对</v>
      </c>
    </row>
    <row r="2143" ht="21.95" customHeight="1" spans="1:20">
      <c r="A2143" s="19">
        <v>2135</v>
      </c>
      <c r="B2143" s="19" t="s">
        <v>43</v>
      </c>
      <c r="C2143" s="19" t="s">
        <v>44</v>
      </c>
      <c r="D2143" s="19" t="s">
        <v>45</v>
      </c>
      <c r="E2143" s="19" t="s">
        <v>3086</v>
      </c>
      <c r="F2143" s="19" t="s">
        <v>4647</v>
      </c>
      <c r="G2143" s="44" t="s">
        <v>4751</v>
      </c>
      <c r="H2143" s="96" t="s">
        <v>4752</v>
      </c>
      <c r="I2143" s="97" t="s">
        <v>4753</v>
      </c>
      <c r="J2143" s="98" t="s">
        <v>141</v>
      </c>
      <c r="K2143" s="19">
        <v>3</v>
      </c>
      <c r="L2143" s="19" t="s">
        <v>4647</v>
      </c>
      <c r="M2143" s="19" t="str">
        <f>VLOOKUP(G2143,[1]Sheet1!$G$1:$M$65536,7,0)</f>
        <v>6217211707004877360</v>
      </c>
      <c r="N2143" s="19" t="str">
        <f>VLOOKUP(H2143,[2]Sheet1!$A$1:$E$65536,5,0)</f>
        <v>6217211707004877360</v>
      </c>
      <c r="O2143" s="19" t="s">
        <v>52</v>
      </c>
      <c r="P2143" s="19">
        <v>2</v>
      </c>
      <c r="Q2143" s="84">
        <f t="shared" si="54"/>
        <v>2</v>
      </c>
      <c r="R2143" s="26">
        <v>260</v>
      </c>
      <c r="S2143" s="26" t="str">
        <f>VLOOKUP(H2143,[2]Sheet1!$A$1:$F$65536,6,0)</f>
        <v>已激活</v>
      </c>
      <c r="T2143" s="58" t="str">
        <f t="shared" si="56"/>
        <v>对</v>
      </c>
    </row>
    <row r="2144" ht="21.95" customHeight="1" spans="1:20">
      <c r="A2144" s="19">
        <v>2136</v>
      </c>
      <c r="B2144" s="19" t="s">
        <v>43</v>
      </c>
      <c r="C2144" s="19" t="s">
        <v>44</v>
      </c>
      <c r="D2144" s="19" t="s">
        <v>45</v>
      </c>
      <c r="E2144" s="19" t="s">
        <v>3086</v>
      </c>
      <c r="F2144" s="19" t="s">
        <v>4647</v>
      </c>
      <c r="G2144" s="44" t="s">
        <v>4754</v>
      </c>
      <c r="H2144" s="107" t="s">
        <v>4755</v>
      </c>
      <c r="I2144" s="97" t="s">
        <v>4756</v>
      </c>
      <c r="J2144" s="98" t="s">
        <v>141</v>
      </c>
      <c r="K2144" s="19">
        <v>5</v>
      </c>
      <c r="L2144" s="19" t="s">
        <v>4647</v>
      </c>
      <c r="M2144" s="19" t="str">
        <f>VLOOKUP(G2144,[1]Sheet1!$G$1:$M$65536,7,0)</f>
        <v>6214672440001043930</v>
      </c>
      <c r="N2144" s="19" t="str">
        <f>VLOOKUP(H2144,[2]Sheet1!$A$1:$E$65536,5,0)</f>
        <v>6214672440001043930</v>
      </c>
      <c r="O2144" s="19" t="s">
        <v>52</v>
      </c>
      <c r="P2144" s="19">
        <v>2</v>
      </c>
      <c r="Q2144" s="84">
        <f t="shared" si="54"/>
        <v>2</v>
      </c>
      <c r="R2144" s="26">
        <v>260</v>
      </c>
      <c r="S2144" s="26" t="str">
        <f>VLOOKUP(H2144,[2]Sheet1!$A$1:$F$65536,6,0)</f>
        <v>已激活</v>
      </c>
      <c r="T2144" s="58" t="str">
        <f t="shared" si="56"/>
        <v>对</v>
      </c>
    </row>
    <row r="2145" ht="21.95" customHeight="1" spans="1:20">
      <c r="A2145" s="19">
        <v>2137</v>
      </c>
      <c r="B2145" s="19" t="s">
        <v>43</v>
      </c>
      <c r="C2145" s="19" t="s">
        <v>44</v>
      </c>
      <c r="D2145" s="19" t="s">
        <v>45</v>
      </c>
      <c r="E2145" s="19" t="s">
        <v>3086</v>
      </c>
      <c r="F2145" s="19" t="s">
        <v>4647</v>
      </c>
      <c r="G2145" s="44" t="s">
        <v>4757</v>
      </c>
      <c r="H2145" s="108" t="s">
        <v>4758</v>
      </c>
      <c r="I2145" s="97" t="s">
        <v>4759</v>
      </c>
      <c r="J2145" s="98" t="s">
        <v>141</v>
      </c>
      <c r="K2145" s="19">
        <v>4</v>
      </c>
      <c r="L2145" s="19" t="s">
        <v>4647</v>
      </c>
      <c r="M2145" s="19" t="str">
        <f>VLOOKUP(G2145,[1]Sheet1!$G$1:$M$65536,7,0)</f>
        <v>6214672440001049572</v>
      </c>
      <c r="N2145" s="19" t="str">
        <f>VLOOKUP(H2145,[2]Sheet1!$A$1:$E$65536,5,0)</f>
        <v>6214672440001049572</v>
      </c>
      <c r="O2145" s="19" t="s">
        <v>52</v>
      </c>
      <c r="P2145" s="19">
        <v>2</v>
      </c>
      <c r="Q2145" s="84">
        <f t="shared" si="54"/>
        <v>2</v>
      </c>
      <c r="R2145" s="26">
        <v>260</v>
      </c>
      <c r="S2145" s="26" t="str">
        <f>VLOOKUP(H2145,[2]Sheet1!$A$1:$F$65536,6,0)</f>
        <v>已激活</v>
      </c>
      <c r="T2145" s="58" t="str">
        <f t="shared" si="56"/>
        <v>对</v>
      </c>
    </row>
    <row r="2146" ht="21.95" customHeight="1" spans="1:20">
      <c r="A2146" s="19">
        <v>2138</v>
      </c>
      <c r="B2146" s="19" t="s">
        <v>43</v>
      </c>
      <c r="C2146" s="19" t="s">
        <v>44</v>
      </c>
      <c r="D2146" s="19" t="s">
        <v>45</v>
      </c>
      <c r="E2146" s="19" t="s">
        <v>3086</v>
      </c>
      <c r="F2146" s="19" t="s">
        <v>4647</v>
      </c>
      <c r="G2146" s="44" t="s">
        <v>4760</v>
      </c>
      <c r="H2146" s="96" t="s">
        <v>4761</v>
      </c>
      <c r="I2146" s="97" t="s">
        <v>4762</v>
      </c>
      <c r="J2146" s="98" t="s">
        <v>141</v>
      </c>
      <c r="K2146" s="19">
        <v>3</v>
      </c>
      <c r="L2146" s="19" t="s">
        <v>4647</v>
      </c>
      <c r="M2146" s="19" t="str">
        <f>VLOOKUP(G2146,[1]Sheet1!$G$1:$M$65536,7,0)</f>
        <v>6214672440001047261</v>
      </c>
      <c r="N2146" s="19" t="str">
        <f>VLOOKUP(H2146,[2]Sheet1!$A$1:$E$65536,5,0)</f>
        <v>6214672440001047261</v>
      </c>
      <c r="O2146" s="19" t="s">
        <v>52</v>
      </c>
      <c r="P2146" s="19">
        <v>2</v>
      </c>
      <c r="Q2146" s="84">
        <f t="shared" si="54"/>
        <v>2</v>
      </c>
      <c r="R2146" s="26">
        <v>260</v>
      </c>
      <c r="S2146" s="26" t="str">
        <f>VLOOKUP(H2146,[2]Sheet1!$A$1:$F$65536,6,0)</f>
        <v>已激活</v>
      </c>
      <c r="T2146" s="58" t="str">
        <f t="shared" si="56"/>
        <v>对</v>
      </c>
    </row>
    <row r="2147" ht="21.95" customHeight="1" spans="1:20">
      <c r="A2147" s="19">
        <v>2139</v>
      </c>
      <c r="B2147" s="19" t="s">
        <v>43</v>
      </c>
      <c r="C2147" s="19" t="s">
        <v>44</v>
      </c>
      <c r="D2147" s="19" t="s">
        <v>45</v>
      </c>
      <c r="E2147" s="19" t="s">
        <v>3086</v>
      </c>
      <c r="F2147" s="19" t="s">
        <v>4647</v>
      </c>
      <c r="G2147" s="44" t="s">
        <v>4763</v>
      </c>
      <c r="H2147" s="96" t="s">
        <v>4764</v>
      </c>
      <c r="I2147" s="97" t="s">
        <v>4765</v>
      </c>
      <c r="J2147" s="98" t="s">
        <v>141</v>
      </c>
      <c r="K2147" s="19">
        <v>5</v>
      </c>
      <c r="L2147" s="19" t="s">
        <v>4647</v>
      </c>
      <c r="M2147" s="19" t="str">
        <f>VLOOKUP(G2147,[1]Sheet1!$G$1:$M$65536,7,0)</f>
        <v>6214672440001042213</v>
      </c>
      <c r="N2147" s="19" t="str">
        <f>VLOOKUP(H2147,[2]Sheet1!$A$1:$E$65536,5,0)</f>
        <v>6214672440001042213</v>
      </c>
      <c r="O2147" s="19" t="s">
        <v>52</v>
      </c>
      <c r="P2147" s="19">
        <v>2</v>
      </c>
      <c r="Q2147" s="84">
        <f t="shared" si="54"/>
        <v>2</v>
      </c>
      <c r="R2147" s="26">
        <v>260</v>
      </c>
      <c r="S2147" s="26" t="str">
        <f>VLOOKUP(H2147,[2]Sheet1!$A$1:$F$65536,6,0)</f>
        <v>已激活</v>
      </c>
      <c r="T2147" s="58" t="str">
        <f t="shared" si="56"/>
        <v>对</v>
      </c>
    </row>
    <row r="2148" ht="21.95" customHeight="1" spans="1:20">
      <c r="A2148" s="19">
        <v>2140</v>
      </c>
      <c r="B2148" s="19" t="s">
        <v>43</v>
      </c>
      <c r="C2148" s="19" t="s">
        <v>44</v>
      </c>
      <c r="D2148" s="19" t="s">
        <v>45</v>
      </c>
      <c r="E2148" s="19" t="s">
        <v>3086</v>
      </c>
      <c r="F2148" s="19" t="s">
        <v>4647</v>
      </c>
      <c r="G2148" s="44" t="s">
        <v>4766</v>
      </c>
      <c r="H2148" s="96" t="s">
        <v>4767</v>
      </c>
      <c r="I2148" s="97" t="s">
        <v>4768</v>
      </c>
      <c r="J2148" s="98" t="s">
        <v>141</v>
      </c>
      <c r="K2148" s="19">
        <v>3</v>
      </c>
      <c r="L2148" s="19" t="s">
        <v>4647</v>
      </c>
      <c r="M2148" s="19" t="str">
        <f>VLOOKUP(G2148,[1]Sheet1!$G$1:$M$65536,7,0)</f>
        <v>6217211707004916762</v>
      </c>
      <c r="N2148" s="19" t="str">
        <f>VLOOKUP(H2148,[2]Sheet1!$A$1:$E$65536,5,0)</f>
        <v>6217211707004916762</v>
      </c>
      <c r="O2148" s="19" t="s">
        <v>52</v>
      </c>
      <c r="P2148" s="19">
        <v>2</v>
      </c>
      <c r="Q2148" s="84">
        <f t="shared" si="54"/>
        <v>2</v>
      </c>
      <c r="R2148" s="26">
        <v>260</v>
      </c>
      <c r="S2148" s="26" t="str">
        <f>VLOOKUP(H2148,[2]Sheet1!$A$1:$F$65536,6,0)</f>
        <v>已激活</v>
      </c>
      <c r="T2148" s="58" t="str">
        <f t="shared" si="56"/>
        <v>对</v>
      </c>
    </row>
    <row r="2149" ht="21.95" customHeight="1" spans="1:20">
      <c r="A2149" s="19">
        <v>2141</v>
      </c>
      <c r="B2149" s="19" t="s">
        <v>43</v>
      </c>
      <c r="C2149" s="19" t="s">
        <v>44</v>
      </c>
      <c r="D2149" s="19" t="s">
        <v>45</v>
      </c>
      <c r="E2149" s="19" t="s">
        <v>3086</v>
      </c>
      <c r="F2149" s="19" t="s">
        <v>4647</v>
      </c>
      <c r="G2149" s="44" t="s">
        <v>4769</v>
      </c>
      <c r="H2149" s="96" t="s">
        <v>4770</v>
      </c>
      <c r="I2149" s="97" t="s">
        <v>4771</v>
      </c>
      <c r="J2149" s="98" t="s">
        <v>141</v>
      </c>
      <c r="K2149" s="19">
        <v>6</v>
      </c>
      <c r="L2149" s="19" t="s">
        <v>4647</v>
      </c>
      <c r="M2149" s="19" t="str">
        <f>VLOOKUP(G2149,[1]Sheet1!$G$1:$M$65536,7,0)</f>
        <v>6214672440001043385</v>
      </c>
      <c r="N2149" s="19" t="str">
        <f>VLOOKUP(H2149,[2]Sheet1!$A$1:$E$65536,5,0)</f>
        <v>6214672440001043385</v>
      </c>
      <c r="O2149" s="19" t="s">
        <v>52</v>
      </c>
      <c r="P2149" s="19">
        <v>3</v>
      </c>
      <c r="Q2149" s="84">
        <f t="shared" si="54"/>
        <v>3</v>
      </c>
      <c r="R2149" s="26">
        <v>390</v>
      </c>
      <c r="S2149" s="26" t="str">
        <f>VLOOKUP(H2149,[2]Sheet1!$A$1:$F$65536,6,0)</f>
        <v>已激活</v>
      </c>
      <c r="T2149" s="58" t="str">
        <f t="shared" si="56"/>
        <v>对</v>
      </c>
    </row>
    <row r="2150" ht="21.95" customHeight="1" spans="1:20">
      <c r="A2150" s="19">
        <v>2142</v>
      </c>
      <c r="B2150" s="19" t="s">
        <v>43</v>
      </c>
      <c r="C2150" s="19" t="s">
        <v>44</v>
      </c>
      <c r="D2150" s="19" t="s">
        <v>45</v>
      </c>
      <c r="E2150" s="19" t="s">
        <v>3086</v>
      </c>
      <c r="F2150" s="19" t="s">
        <v>4647</v>
      </c>
      <c r="G2150" s="44" t="s">
        <v>4772</v>
      </c>
      <c r="H2150" s="96" t="s">
        <v>4773</v>
      </c>
      <c r="I2150" s="97" t="s">
        <v>4774</v>
      </c>
      <c r="J2150" s="98" t="s">
        <v>141</v>
      </c>
      <c r="K2150" s="19">
        <v>4</v>
      </c>
      <c r="L2150" s="19" t="s">
        <v>4647</v>
      </c>
      <c r="M2150" s="19" t="str">
        <f>VLOOKUP(G2150,[1]Sheet1!$G$1:$M$65536,7,0)</f>
        <v>6217211707004916473</v>
      </c>
      <c r="N2150" s="19" t="str">
        <f>VLOOKUP(H2150,[2]Sheet1!$A$1:$E$65536,5,0)</f>
        <v>6217211707004916473</v>
      </c>
      <c r="O2150" s="19" t="s">
        <v>52</v>
      </c>
      <c r="P2150" s="19">
        <v>2</v>
      </c>
      <c r="Q2150" s="84">
        <f t="shared" si="54"/>
        <v>2</v>
      </c>
      <c r="R2150" s="26">
        <v>260</v>
      </c>
      <c r="S2150" s="26" t="str">
        <f>VLOOKUP(H2150,[2]Sheet1!$A$1:$F$65536,6,0)</f>
        <v>已激活</v>
      </c>
      <c r="T2150" s="58" t="str">
        <f t="shared" si="56"/>
        <v>对</v>
      </c>
    </row>
    <row r="2151" ht="21.95" customHeight="1" spans="1:20">
      <c r="A2151" s="19">
        <v>2143</v>
      </c>
      <c r="B2151" s="19" t="s">
        <v>43</v>
      </c>
      <c r="C2151" s="19" t="s">
        <v>44</v>
      </c>
      <c r="D2151" s="19" t="s">
        <v>45</v>
      </c>
      <c r="E2151" s="19" t="s">
        <v>3086</v>
      </c>
      <c r="F2151" s="19" t="s">
        <v>4647</v>
      </c>
      <c r="G2151" s="44" t="s">
        <v>4775</v>
      </c>
      <c r="H2151" s="96" t="s">
        <v>4776</v>
      </c>
      <c r="I2151" s="97" t="s">
        <v>4777</v>
      </c>
      <c r="J2151" s="98" t="s">
        <v>141</v>
      </c>
      <c r="K2151" s="19">
        <v>5</v>
      </c>
      <c r="L2151" s="19" t="s">
        <v>4647</v>
      </c>
      <c r="M2151" s="19" t="str">
        <f>VLOOKUP(G2151,[1]Sheet1!$G$1:$M$65536,7,0)</f>
        <v>6214672440001048194</v>
      </c>
      <c r="N2151" s="19" t="str">
        <f>VLOOKUP(H2151,[2]Sheet1!$A$1:$E$65536,5,0)</f>
        <v>6214672440001048194</v>
      </c>
      <c r="O2151" s="19" t="s">
        <v>52</v>
      </c>
      <c r="P2151" s="19">
        <v>3</v>
      </c>
      <c r="Q2151" s="84">
        <f t="shared" si="54"/>
        <v>3</v>
      </c>
      <c r="R2151" s="26">
        <v>390</v>
      </c>
      <c r="S2151" s="26" t="str">
        <f>VLOOKUP(H2151,[2]Sheet1!$A$1:$F$65536,6,0)</f>
        <v>已激活</v>
      </c>
      <c r="T2151" s="58" t="str">
        <f t="shared" si="56"/>
        <v>对</v>
      </c>
    </row>
    <row r="2152" ht="21.95" customHeight="1" spans="1:20">
      <c r="A2152" s="19">
        <v>2144</v>
      </c>
      <c r="B2152" s="19" t="s">
        <v>43</v>
      </c>
      <c r="C2152" s="19" t="s">
        <v>44</v>
      </c>
      <c r="D2152" s="19" t="s">
        <v>45</v>
      </c>
      <c r="E2152" s="19" t="s">
        <v>3086</v>
      </c>
      <c r="F2152" s="19" t="s">
        <v>4647</v>
      </c>
      <c r="G2152" s="44" t="s">
        <v>4778</v>
      </c>
      <c r="H2152" s="96" t="s">
        <v>4779</v>
      </c>
      <c r="I2152" s="97" t="s">
        <v>4780</v>
      </c>
      <c r="J2152" s="98" t="s">
        <v>141</v>
      </c>
      <c r="K2152" s="19">
        <v>5</v>
      </c>
      <c r="L2152" s="19" t="s">
        <v>4647</v>
      </c>
      <c r="M2152" s="19" t="str">
        <f>VLOOKUP(G2152,[1]Sheet1!$G$1:$M$65536,7,0)</f>
        <v>6214672440001038609</v>
      </c>
      <c r="N2152" s="19" t="str">
        <f>VLOOKUP(H2152,[2]Sheet1!$A$1:$E$65536,5,0)</f>
        <v>6214672440001038609</v>
      </c>
      <c r="O2152" s="19" t="s">
        <v>52</v>
      </c>
      <c r="P2152" s="19">
        <v>2</v>
      </c>
      <c r="Q2152" s="84">
        <f t="shared" si="54"/>
        <v>2</v>
      </c>
      <c r="R2152" s="26">
        <v>260</v>
      </c>
      <c r="S2152" s="26" t="str">
        <f>VLOOKUP(H2152,[2]Sheet1!$A$1:$F$65536,6,0)</f>
        <v>已激活</v>
      </c>
      <c r="T2152" s="58" t="str">
        <f t="shared" si="56"/>
        <v>对</v>
      </c>
    </row>
    <row r="2153" ht="21.95" customHeight="1" spans="1:20">
      <c r="A2153" s="19">
        <v>2145</v>
      </c>
      <c r="B2153" s="19" t="s">
        <v>43</v>
      </c>
      <c r="C2153" s="19" t="s">
        <v>44</v>
      </c>
      <c r="D2153" s="19" t="s">
        <v>45</v>
      </c>
      <c r="E2153" s="19" t="s">
        <v>3086</v>
      </c>
      <c r="F2153" s="19" t="s">
        <v>4647</v>
      </c>
      <c r="G2153" s="44" t="s">
        <v>4781</v>
      </c>
      <c r="H2153" s="96" t="s">
        <v>4782</v>
      </c>
      <c r="I2153" s="97" t="s">
        <v>4783</v>
      </c>
      <c r="J2153" s="98" t="s">
        <v>141</v>
      </c>
      <c r="K2153" s="19">
        <v>4</v>
      </c>
      <c r="L2153" s="19" t="s">
        <v>4647</v>
      </c>
      <c r="M2153" s="19" t="str">
        <f>VLOOKUP(G2153,[1]Sheet1!$G$1:$M$65536,7,0)</f>
        <v>6214672440001039169</v>
      </c>
      <c r="N2153" s="19" t="str">
        <f>VLOOKUP(H2153,[2]Sheet1!$A$1:$E$65536,5,0)</f>
        <v>6214672440001039169</v>
      </c>
      <c r="O2153" s="19" t="s">
        <v>52</v>
      </c>
      <c r="P2153" s="19">
        <v>3</v>
      </c>
      <c r="Q2153" s="84">
        <f t="shared" si="54"/>
        <v>3</v>
      </c>
      <c r="R2153" s="26">
        <v>390</v>
      </c>
      <c r="S2153" s="26" t="str">
        <f>VLOOKUP(H2153,[2]Sheet1!$A$1:$F$65536,6,0)</f>
        <v>已激活</v>
      </c>
      <c r="T2153" s="58" t="str">
        <f t="shared" si="56"/>
        <v>对</v>
      </c>
    </row>
    <row r="2154" ht="21.95" customHeight="1" spans="1:20">
      <c r="A2154" s="19">
        <v>2146</v>
      </c>
      <c r="B2154" s="19" t="s">
        <v>43</v>
      </c>
      <c r="C2154" s="19" t="s">
        <v>44</v>
      </c>
      <c r="D2154" s="19" t="s">
        <v>45</v>
      </c>
      <c r="E2154" s="19" t="s">
        <v>3086</v>
      </c>
      <c r="F2154" s="19" t="s">
        <v>4647</v>
      </c>
      <c r="G2154" s="44" t="s">
        <v>4784</v>
      </c>
      <c r="H2154" s="107" t="s">
        <v>4785</v>
      </c>
      <c r="I2154" s="97" t="s">
        <v>4786</v>
      </c>
      <c r="J2154" s="98" t="s">
        <v>141</v>
      </c>
      <c r="K2154" s="19">
        <v>6</v>
      </c>
      <c r="L2154" s="19" t="s">
        <v>4647</v>
      </c>
      <c r="M2154" s="19" t="str">
        <f>VLOOKUP(G2154,[1]Sheet1!$G$1:$M$65536,7,0)</f>
        <v>6214672440001047824</v>
      </c>
      <c r="N2154" s="19" t="str">
        <f>VLOOKUP(H2154,[2]Sheet1!$A$1:$E$65536,5,0)</f>
        <v>6214672440001047824</v>
      </c>
      <c r="O2154" s="19" t="s">
        <v>52</v>
      </c>
      <c r="P2154" s="19">
        <v>2</v>
      </c>
      <c r="Q2154" s="84">
        <f t="shared" si="54"/>
        <v>2</v>
      </c>
      <c r="R2154" s="26">
        <v>260</v>
      </c>
      <c r="S2154" s="26" t="str">
        <f>VLOOKUP(H2154,[2]Sheet1!$A$1:$F$65536,6,0)</f>
        <v>已激活</v>
      </c>
      <c r="T2154" s="58" t="str">
        <f t="shared" si="56"/>
        <v>对</v>
      </c>
    </row>
    <row r="2155" ht="21.95" customHeight="1" spans="1:20">
      <c r="A2155" s="19">
        <v>2147</v>
      </c>
      <c r="B2155" s="19" t="s">
        <v>43</v>
      </c>
      <c r="C2155" s="19" t="s">
        <v>44</v>
      </c>
      <c r="D2155" s="19" t="s">
        <v>45</v>
      </c>
      <c r="E2155" s="19" t="s">
        <v>3086</v>
      </c>
      <c r="F2155" s="19" t="s">
        <v>4647</v>
      </c>
      <c r="G2155" s="44" t="s">
        <v>4787</v>
      </c>
      <c r="H2155" s="108" t="s">
        <v>4788</v>
      </c>
      <c r="I2155" s="97" t="s">
        <v>4789</v>
      </c>
      <c r="J2155" s="98" t="s">
        <v>141</v>
      </c>
      <c r="K2155" s="19">
        <v>5</v>
      </c>
      <c r="L2155" s="19" t="s">
        <v>4647</v>
      </c>
      <c r="M2155" s="19" t="str">
        <f>VLOOKUP(G2155,[1]Sheet1!$G$1:$M$65536,7,0)</f>
        <v>6214672440001046636</v>
      </c>
      <c r="N2155" s="19" t="str">
        <f>VLOOKUP(H2155,[2]Sheet1!$A$1:$E$65536,5,0)</f>
        <v>6214672440001046636</v>
      </c>
      <c r="O2155" s="19" t="s">
        <v>52</v>
      </c>
      <c r="P2155" s="19">
        <v>2</v>
      </c>
      <c r="Q2155" s="84">
        <f t="shared" si="54"/>
        <v>2</v>
      </c>
      <c r="R2155" s="26">
        <v>260</v>
      </c>
      <c r="S2155" s="26" t="str">
        <f>VLOOKUP(H2155,[2]Sheet1!$A$1:$F$65536,6,0)</f>
        <v>已激活</v>
      </c>
      <c r="T2155" s="58" t="str">
        <f t="shared" si="56"/>
        <v>对</v>
      </c>
    </row>
    <row r="2156" ht="21.95" customHeight="1" spans="1:20">
      <c r="A2156" s="19">
        <v>2148</v>
      </c>
      <c r="B2156" s="19" t="s">
        <v>43</v>
      </c>
      <c r="C2156" s="19" t="s">
        <v>44</v>
      </c>
      <c r="D2156" s="19" t="s">
        <v>45</v>
      </c>
      <c r="E2156" s="19" t="s">
        <v>3086</v>
      </c>
      <c r="F2156" s="19" t="s">
        <v>4647</v>
      </c>
      <c r="G2156" s="44" t="s">
        <v>4790</v>
      </c>
      <c r="H2156" s="108" t="s">
        <v>4791</v>
      </c>
      <c r="I2156" s="97" t="s">
        <v>4792</v>
      </c>
      <c r="J2156" s="98" t="s">
        <v>141</v>
      </c>
      <c r="K2156" s="19">
        <v>1</v>
      </c>
      <c r="L2156" s="19" t="s">
        <v>4647</v>
      </c>
      <c r="M2156" s="19" t="str">
        <f>VLOOKUP(G2156,[1]Sheet1!$G$1:$M$65536,7,0)</f>
        <v>6214672440001046297</v>
      </c>
      <c r="N2156" s="19" t="str">
        <f>VLOOKUP(H2156,[2]Sheet1!$A$1:$E$65536,5,0)</f>
        <v>6217211707004916879</v>
      </c>
      <c r="O2156" s="19" t="s">
        <v>52</v>
      </c>
      <c r="P2156" s="19">
        <v>1</v>
      </c>
      <c r="Q2156" s="84">
        <f t="shared" si="54"/>
        <v>1</v>
      </c>
      <c r="R2156" s="26">
        <v>130</v>
      </c>
      <c r="S2156" s="26" t="str">
        <f>VLOOKUP(H2156,[2]Sheet1!$A$1:$F$65536,6,0)</f>
        <v>已激活</v>
      </c>
      <c r="T2156" s="58" t="str">
        <f t="shared" si="56"/>
        <v>对</v>
      </c>
    </row>
    <row r="2157" ht="21.95" customHeight="1" spans="1:20">
      <c r="A2157" s="19">
        <v>2149</v>
      </c>
      <c r="B2157" s="19" t="s">
        <v>43</v>
      </c>
      <c r="C2157" s="19" t="s">
        <v>44</v>
      </c>
      <c r="D2157" s="19" t="s">
        <v>45</v>
      </c>
      <c r="E2157" s="19" t="s">
        <v>3086</v>
      </c>
      <c r="F2157" s="19" t="s">
        <v>4647</v>
      </c>
      <c r="G2157" s="45" t="s">
        <v>4793</v>
      </c>
      <c r="H2157" s="109" t="s">
        <v>4794</v>
      </c>
      <c r="I2157" s="99" t="s">
        <v>4795</v>
      </c>
      <c r="J2157" s="98" t="s">
        <v>141</v>
      </c>
      <c r="K2157" s="19">
        <v>5</v>
      </c>
      <c r="L2157" s="19" t="s">
        <v>4647</v>
      </c>
      <c r="M2157" s="19" t="str">
        <f>VLOOKUP(G2157,[1]Sheet1!$G$1:$M$65536,7,0)</f>
        <v>6217211707004877345</v>
      </c>
      <c r="N2157" s="19" t="str">
        <f>VLOOKUP(H2157,[2]Sheet1!$A$1:$E$65536,5,0)</f>
        <v>6217211707004877345</v>
      </c>
      <c r="O2157" s="19" t="s">
        <v>52</v>
      </c>
      <c r="P2157" s="19">
        <v>3</v>
      </c>
      <c r="Q2157" s="84">
        <f t="shared" si="54"/>
        <v>3</v>
      </c>
      <c r="R2157" s="26">
        <v>390</v>
      </c>
      <c r="S2157" s="26" t="str">
        <f>VLOOKUP(H2157,[2]Sheet1!$A$1:$F$65536,6,0)</f>
        <v>已激活</v>
      </c>
      <c r="T2157" s="58" t="str">
        <f t="shared" si="56"/>
        <v>对</v>
      </c>
    </row>
    <row r="2158" ht="21.95" customHeight="1" spans="1:20">
      <c r="A2158" s="19">
        <v>2150</v>
      </c>
      <c r="B2158" s="19" t="s">
        <v>43</v>
      </c>
      <c r="C2158" s="19" t="s">
        <v>44</v>
      </c>
      <c r="D2158" s="19" t="s">
        <v>45</v>
      </c>
      <c r="E2158" s="19" t="s">
        <v>3086</v>
      </c>
      <c r="F2158" s="19" t="s">
        <v>4647</v>
      </c>
      <c r="G2158" s="45" t="s">
        <v>4796</v>
      </c>
      <c r="H2158" s="109" t="s">
        <v>4797</v>
      </c>
      <c r="I2158" s="99" t="s">
        <v>4798</v>
      </c>
      <c r="J2158" s="98" t="s">
        <v>141</v>
      </c>
      <c r="K2158" s="19">
        <v>6</v>
      </c>
      <c r="L2158" s="19" t="s">
        <v>4647</v>
      </c>
      <c r="M2158" s="19" t="str">
        <f>VLOOKUP(G2158,[1]Sheet1!$G$1:$M$65536,7,0)</f>
        <v>6214672440001050497</v>
      </c>
      <c r="N2158" s="19" t="str">
        <f>VLOOKUP(H2158,[2]Sheet1!$A$1:$E$65536,5,0)</f>
        <v>6214672440001050497</v>
      </c>
      <c r="O2158" s="19" t="s">
        <v>52</v>
      </c>
      <c r="P2158" s="19">
        <v>2</v>
      </c>
      <c r="Q2158" s="84">
        <f t="shared" si="54"/>
        <v>2</v>
      </c>
      <c r="R2158" s="26">
        <v>260</v>
      </c>
      <c r="S2158" s="26" t="str">
        <f>VLOOKUP(H2158,[2]Sheet1!$A$1:$F$65536,6,0)</f>
        <v>已激活</v>
      </c>
      <c r="T2158" s="58" t="str">
        <f t="shared" si="56"/>
        <v>对</v>
      </c>
    </row>
    <row r="2159" ht="21.95" customHeight="1" spans="1:20">
      <c r="A2159" s="19">
        <v>2151</v>
      </c>
      <c r="B2159" s="19" t="s">
        <v>43</v>
      </c>
      <c r="C2159" s="19" t="s">
        <v>44</v>
      </c>
      <c r="D2159" s="19" t="s">
        <v>45</v>
      </c>
      <c r="E2159" s="19" t="s">
        <v>3086</v>
      </c>
      <c r="F2159" s="19" t="s">
        <v>4647</v>
      </c>
      <c r="G2159" s="45" t="s">
        <v>4799</v>
      </c>
      <c r="H2159" s="109" t="s">
        <v>4800</v>
      </c>
      <c r="I2159" s="99" t="s">
        <v>4801</v>
      </c>
      <c r="J2159" s="98" t="s">
        <v>141</v>
      </c>
      <c r="K2159" s="19">
        <v>5</v>
      </c>
      <c r="L2159" s="19" t="s">
        <v>4647</v>
      </c>
      <c r="M2159" s="19" t="str">
        <f>VLOOKUP(G2159,[1]Sheet1!$G$1:$M$65536,7,0)</f>
        <v>6214672440001041421</v>
      </c>
      <c r="N2159" s="19" t="str">
        <f>VLOOKUP(H2159,[2]Sheet1!$A$1:$E$65536,5,0)</f>
        <v>6214672440001041421</v>
      </c>
      <c r="O2159" s="19" t="s">
        <v>52</v>
      </c>
      <c r="P2159" s="19">
        <v>2</v>
      </c>
      <c r="Q2159" s="84">
        <f t="shared" si="54"/>
        <v>2</v>
      </c>
      <c r="R2159" s="26">
        <v>260</v>
      </c>
      <c r="S2159" s="26" t="str">
        <f>VLOOKUP(H2159,[2]Sheet1!$A$1:$F$65536,6,0)</f>
        <v>已激活</v>
      </c>
      <c r="T2159" s="58" t="str">
        <f t="shared" si="56"/>
        <v>对</v>
      </c>
    </row>
    <row r="2160" ht="21.95" customHeight="1" spans="1:20">
      <c r="A2160" s="19">
        <v>2152</v>
      </c>
      <c r="B2160" s="19" t="s">
        <v>43</v>
      </c>
      <c r="C2160" s="19" t="s">
        <v>44</v>
      </c>
      <c r="D2160" s="19" t="s">
        <v>45</v>
      </c>
      <c r="E2160" s="19" t="s">
        <v>3086</v>
      </c>
      <c r="F2160" s="19" t="s">
        <v>4647</v>
      </c>
      <c r="G2160" s="45" t="s">
        <v>4802</v>
      </c>
      <c r="H2160" s="109" t="s">
        <v>4803</v>
      </c>
      <c r="I2160" s="99" t="s">
        <v>4804</v>
      </c>
      <c r="J2160" s="98" t="s">
        <v>141</v>
      </c>
      <c r="K2160" s="19">
        <v>5</v>
      </c>
      <c r="L2160" s="19" t="s">
        <v>4647</v>
      </c>
      <c r="M2160" s="19" t="str">
        <f>VLOOKUP(G2160,[1]Sheet1!$G$1:$M$65536,7,0)</f>
        <v>6217211707004916861</v>
      </c>
      <c r="N2160" s="19" t="str">
        <f>VLOOKUP(H2160,[2]Sheet1!$A$1:$E$65536,5,0)</f>
        <v>6217211707004916861</v>
      </c>
      <c r="O2160" s="19" t="s">
        <v>52</v>
      </c>
      <c r="P2160" s="19">
        <v>2</v>
      </c>
      <c r="Q2160" s="84">
        <f t="shared" si="54"/>
        <v>2</v>
      </c>
      <c r="R2160" s="26">
        <v>260</v>
      </c>
      <c r="S2160" s="26" t="str">
        <f>VLOOKUP(H2160,[2]Sheet1!$A$1:$F$65536,6,0)</f>
        <v>已激活</v>
      </c>
      <c r="T2160" s="58" t="str">
        <f t="shared" si="56"/>
        <v>对</v>
      </c>
    </row>
    <row r="2161" ht="21.95" customHeight="1" spans="1:20">
      <c r="A2161" s="19">
        <v>2153</v>
      </c>
      <c r="B2161" s="19" t="s">
        <v>43</v>
      </c>
      <c r="C2161" s="19" t="s">
        <v>44</v>
      </c>
      <c r="D2161" s="19" t="s">
        <v>45</v>
      </c>
      <c r="E2161" s="19" t="s">
        <v>3086</v>
      </c>
      <c r="F2161" s="19" t="s">
        <v>4647</v>
      </c>
      <c r="G2161" s="45" t="s">
        <v>4805</v>
      </c>
      <c r="H2161" s="109" t="s">
        <v>4806</v>
      </c>
      <c r="I2161" s="99" t="s">
        <v>4807</v>
      </c>
      <c r="J2161" s="98" t="s">
        <v>141</v>
      </c>
      <c r="K2161" s="19">
        <v>3</v>
      </c>
      <c r="L2161" s="19" t="s">
        <v>4647</v>
      </c>
      <c r="M2161" s="19" t="str">
        <f>VLOOKUP(G2161,[1]Sheet1!$G$1:$M$65536,7,0)</f>
        <v>6214672440001039672</v>
      </c>
      <c r="N2161" s="19" t="str">
        <f>VLOOKUP(H2161,[2]Sheet1!$A$1:$E$65536,5,0)</f>
        <v>6214672440001039672</v>
      </c>
      <c r="O2161" s="19" t="s">
        <v>52</v>
      </c>
      <c r="P2161" s="19">
        <v>3</v>
      </c>
      <c r="Q2161" s="84">
        <f t="shared" si="54"/>
        <v>3</v>
      </c>
      <c r="R2161" s="26">
        <v>390</v>
      </c>
      <c r="S2161" s="26" t="str">
        <f>VLOOKUP(H2161,[2]Sheet1!$A$1:$F$65536,6,0)</f>
        <v>已激活</v>
      </c>
      <c r="T2161" s="58" t="str">
        <f t="shared" si="56"/>
        <v>对</v>
      </c>
    </row>
    <row r="2162" ht="21.95" customHeight="1" spans="1:20">
      <c r="A2162" s="19">
        <v>2154</v>
      </c>
      <c r="B2162" s="19" t="s">
        <v>43</v>
      </c>
      <c r="C2162" s="19" t="s">
        <v>44</v>
      </c>
      <c r="D2162" s="19" t="s">
        <v>45</v>
      </c>
      <c r="E2162" s="19" t="s">
        <v>3086</v>
      </c>
      <c r="F2162" s="19" t="s">
        <v>4647</v>
      </c>
      <c r="G2162" s="45" t="s">
        <v>4808</v>
      </c>
      <c r="H2162" s="45" t="s">
        <v>4809</v>
      </c>
      <c r="I2162" s="99" t="s">
        <v>4810</v>
      </c>
      <c r="J2162" s="98" t="s">
        <v>60</v>
      </c>
      <c r="K2162" s="19">
        <v>3</v>
      </c>
      <c r="L2162" s="19" t="s">
        <v>4647</v>
      </c>
      <c r="M2162" s="19" t="str">
        <f>VLOOKUP(G2162,[1]Sheet1!$G$1:$M$65536,7,0)</f>
        <v>6214672440006281865</v>
      </c>
      <c r="N2162" s="19" t="str">
        <f>VLOOKUP(H2162,[2]Sheet1!$A$1:$E$65536,5,0)</f>
        <v>6214672440006281865</v>
      </c>
      <c r="O2162" s="19" t="s">
        <v>52</v>
      </c>
      <c r="P2162" s="19">
        <v>1</v>
      </c>
      <c r="Q2162" s="84">
        <f t="shared" si="54"/>
        <v>1</v>
      </c>
      <c r="R2162" s="26">
        <v>130</v>
      </c>
      <c r="S2162" s="26" t="str">
        <f>VLOOKUP(H2162,[2]Sheet1!$A$1:$F$65536,6,0)</f>
        <v>已激活</v>
      </c>
      <c r="T2162" s="58" t="str">
        <f t="shared" si="56"/>
        <v>对</v>
      </c>
    </row>
    <row r="2163" ht="21.95" customHeight="1" spans="1:20">
      <c r="A2163" s="19">
        <v>2155</v>
      </c>
      <c r="B2163" s="19" t="s">
        <v>43</v>
      </c>
      <c r="C2163" s="19" t="s">
        <v>44</v>
      </c>
      <c r="D2163" s="19" t="s">
        <v>45</v>
      </c>
      <c r="E2163" s="19" t="s">
        <v>3086</v>
      </c>
      <c r="F2163" s="19" t="s">
        <v>4647</v>
      </c>
      <c r="G2163" s="45" t="s">
        <v>4811</v>
      </c>
      <c r="H2163" s="109" t="s">
        <v>4812</v>
      </c>
      <c r="I2163" s="99" t="s">
        <v>4813</v>
      </c>
      <c r="J2163" s="45" t="s">
        <v>141</v>
      </c>
      <c r="K2163" s="19">
        <v>2</v>
      </c>
      <c r="L2163" s="19" t="s">
        <v>4647</v>
      </c>
      <c r="M2163" s="19" t="str">
        <f>VLOOKUP(G2163,[1]Sheet1!$G$1:$M$65536,7,0)</f>
        <v>6217211707004876735</v>
      </c>
      <c r="N2163" s="19" t="str">
        <f>VLOOKUP(H2163,[2]Sheet1!$A$1:$E$65536,5,0)</f>
        <v>6217211707004876735</v>
      </c>
      <c r="O2163" s="19" t="s">
        <v>52</v>
      </c>
      <c r="P2163" s="19">
        <v>1</v>
      </c>
      <c r="Q2163" s="84">
        <f t="shared" si="54"/>
        <v>1</v>
      </c>
      <c r="R2163" s="26">
        <v>130</v>
      </c>
      <c r="S2163" s="26" t="str">
        <f>VLOOKUP(H2163,[2]Sheet1!$A$1:$F$65536,6,0)</f>
        <v>已激活</v>
      </c>
      <c r="T2163" s="58" t="str">
        <f t="shared" si="56"/>
        <v>对</v>
      </c>
    </row>
    <row r="2164" ht="21.95" customHeight="1" spans="1:20">
      <c r="A2164" s="19">
        <v>2156</v>
      </c>
      <c r="B2164" s="19" t="s">
        <v>43</v>
      </c>
      <c r="C2164" s="19" t="s">
        <v>44</v>
      </c>
      <c r="D2164" s="19" t="s">
        <v>45</v>
      </c>
      <c r="E2164" s="19" t="s">
        <v>3086</v>
      </c>
      <c r="F2164" s="19" t="s">
        <v>4647</v>
      </c>
      <c r="G2164" s="45" t="s">
        <v>4814</v>
      </c>
      <c r="H2164" s="109" t="s">
        <v>4815</v>
      </c>
      <c r="I2164" s="99" t="s">
        <v>4816</v>
      </c>
      <c r="J2164" s="98" t="s">
        <v>141</v>
      </c>
      <c r="K2164" s="19">
        <v>4</v>
      </c>
      <c r="L2164" s="19" t="s">
        <v>4647</v>
      </c>
      <c r="M2164" s="19" t="str">
        <f>VLOOKUP(G2164,[1]Sheet1!$G$1:$M$65536,7,0)</f>
        <v>6217211707004877618</v>
      </c>
      <c r="N2164" s="19" t="str">
        <f>VLOOKUP(H2164,[2]Sheet1!$A$1:$E$65536,5,0)</f>
        <v>6217211707004877618</v>
      </c>
      <c r="O2164" s="19" t="s">
        <v>52</v>
      </c>
      <c r="P2164" s="19">
        <v>2</v>
      </c>
      <c r="Q2164" s="84">
        <f t="shared" si="54"/>
        <v>2</v>
      </c>
      <c r="R2164" s="26">
        <v>260</v>
      </c>
      <c r="S2164" s="26" t="str">
        <f>VLOOKUP(H2164,[2]Sheet1!$A$1:$F$65536,6,0)</f>
        <v>已激活</v>
      </c>
      <c r="T2164" s="58" t="str">
        <f t="shared" si="56"/>
        <v>对</v>
      </c>
    </row>
    <row r="2165" ht="21.95" customHeight="1" spans="1:20">
      <c r="A2165" s="19">
        <v>2157</v>
      </c>
      <c r="B2165" s="19" t="s">
        <v>43</v>
      </c>
      <c r="C2165" s="19" t="s">
        <v>44</v>
      </c>
      <c r="D2165" s="19" t="s">
        <v>45</v>
      </c>
      <c r="E2165" s="19" t="s">
        <v>3086</v>
      </c>
      <c r="F2165" s="19" t="s">
        <v>4647</v>
      </c>
      <c r="G2165" s="45" t="s">
        <v>4817</v>
      </c>
      <c r="H2165" s="109" t="s">
        <v>4818</v>
      </c>
      <c r="I2165" s="99" t="s">
        <v>4819</v>
      </c>
      <c r="J2165" s="98" t="s">
        <v>141</v>
      </c>
      <c r="K2165" s="19">
        <v>5</v>
      </c>
      <c r="L2165" s="19" t="s">
        <v>4647</v>
      </c>
      <c r="M2165" s="19" t="str">
        <f>VLOOKUP(G2165,[1]Sheet1!$G$1:$M$65536,7,0)</f>
        <v>6217211707004916465</v>
      </c>
      <c r="N2165" s="19" t="str">
        <f>VLOOKUP(H2165,[2]Sheet1!$A$1:$E$65536,5,0)</f>
        <v>6217211707004916465</v>
      </c>
      <c r="O2165" s="19" t="s">
        <v>52</v>
      </c>
      <c r="P2165" s="19">
        <v>2</v>
      </c>
      <c r="Q2165" s="84">
        <f t="shared" ref="Q2165:Q2234" si="57">P2165</f>
        <v>2</v>
      </c>
      <c r="R2165" s="26">
        <v>260</v>
      </c>
      <c r="S2165" s="26" t="str">
        <f>VLOOKUP(H2165,[2]Sheet1!$A$1:$F$65536,6,0)</f>
        <v>已激活</v>
      </c>
      <c r="T2165" s="58" t="str">
        <f t="shared" si="56"/>
        <v>对</v>
      </c>
    </row>
    <row r="2166" ht="21.95" customHeight="1" spans="1:20">
      <c r="A2166" s="19">
        <v>2158</v>
      </c>
      <c r="B2166" s="19" t="s">
        <v>43</v>
      </c>
      <c r="C2166" s="19" t="s">
        <v>44</v>
      </c>
      <c r="D2166" s="19" t="s">
        <v>45</v>
      </c>
      <c r="E2166" s="19" t="s">
        <v>3086</v>
      </c>
      <c r="F2166" s="19" t="s">
        <v>4647</v>
      </c>
      <c r="G2166" s="45" t="s">
        <v>4820</v>
      </c>
      <c r="H2166" s="45" t="s">
        <v>4821</v>
      </c>
      <c r="I2166" s="99" t="s">
        <v>4822</v>
      </c>
      <c r="J2166" s="98" t="s">
        <v>141</v>
      </c>
      <c r="K2166" s="19">
        <v>6</v>
      </c>
      <c r="L2166" s="19" t="s">
        <v>4647</v>
      </c>
      <c r="M2166" s="19" t="str">
        <f>VLOOKUP(G2166,[1]Sheet1!$G$1:$M$65536,7,0)</f>
        <v>6214672440001047022</v>
      </c>
      <c r="N2166" s="19" t="str">
        <f>VLOOKUP(H2166,[2]Sheet1!$A$1:$E$65536,5,0)</f>
        <v>6214672440001047022</v>
      </c>
      <c r="O2166" s="19" t="s">
        <v>52</v>
      </c>
      <c r="P2166" s="19">
        <v>2</v>
      </c>
      <c r="Q2166" s="84">
        <f t="shared" si="57"/>
        <v>2</v>
      </c>
      <c r="R2166" s="26">
        <v>260</v>
      </c>
      <c r="S2166" s="26" t="str">
        <f>VLOOKUP(H2166,[2]Sheet1!$A$1:$F$65536,6,0)</f>
        <v>已激活</v>
      </c>
      <c r="T2166" s="58" t="str">
        <f t="shared" si="56"/>
        <v>对</v>
      </c>
    </row>
    <row r="2167" ht="21.95" customHeight="1" spans="1:20">
      <c r="A2167" s="19">
        <v>2159</v>
      </c>
      <c r="B2167" s="19" t="s">
        <v>43</v>
      </c>
      <c r="C2167" s="19" t="s">
        <v>44</v>
      </c>
      <c r="D2167" s="19" t="s">
        <v>45</v>
      </c>
      <c r="E2167" s="19" t="s">
        <v>3086</v>
      </c>
      <c r="F2167" s="19" t="s">
        <v>4647</v>
      </c>
      <c r="G2167" s="45" t="s">
        <v>4823</v>
      </c>
      <c r="H2167" s="109" t="s">
        <v>4824</v>
      </c>
      <c r="I2167" s="99" t="s">
        <v>4825</v>
      </c>
      <c r="J2167" s="98" t="s">
        <v>141</v>
      </c>
      <c r="K2167" s="19">
        <v>4</v>
      </c>
      <c r="L2167" s="19" t="s">
        <v>4647</v>
      </c>
      <c r="M2167" s="19" t="str">
        <f>VLOOKUP(G2167,[1]Sheet1!$G$1:$M$65536,7,0)</f>
        <v>6217211707004942545</v>
      </c>
      <c r="N2167" s="19" t="str">
        <f>VLOOKUP(H2167,[2]Sheet1!$A$1:$E$65536,5,0)</f>
        <v>6217211707004942545</v>
      </c>
      <c r="O2167" s="19" t="s">
        <v>52</v>
      </c>
      <c r="P2167" s="19">
        <v>2</v>
      </c>
      <c r="Q2167" s="84">
        <f t="shared" si="57"/>
        <v>2</v>
      </c>
      <c r="R2167" s="26">
        <v>260</v>
      </c>
      <c r="S2167" s="26" t="str">
        <f>VLOOKUP(H2167,[2]Sheet1!$A$1:$F$65536,6,0)</f>
        <v>已激活</v>
      </c>
      <c r="T2167" s="58" t="str">
        <f t="shared" si="56"/>
        <v>对</v>
      </c>
    </row>
    <row r="2168" ht="21.95" customHeight="1" spans="1:20">
      <c r="A2168" s="19">
        <v>2160</v>
      </c>
      <c r="B2168" s="19" t="s">
        <v>43</v>
      </c>
      <c r="C2168" s="19" t="s">
        <v>44</v>
      </c>
      <c r="D2168" s="19" t="s">
        <v>45</v>
      </c>
      <c r="E2168" s="19" t="s">
        <v>3086</v>
      </c>
      <c r="F2168" s="19" t="s">
        <v>4647</v>
      </c>
      <c r="G2168" s="45" t="s">
        <v>4826</v>
      </c>
      <c r="H2168" s="109" t="s">
        <v>4827</v>
      </c>
      <c r="I2168" s="99" t="s">
        <v>4828</v>
      </c>
      <c r="J2168" s="98" t="s">
        <v>141</v>
      </c>
      <c r="K2168" s="19">
        <v>4</v>
      </c>
      <c r="L2168" s="19" t="s">
        <v>4647</v>
      </c>
      <c r="M2168" s="19" t="str">
        <f>VLOOKUP(G2168,[1]Sheet1!$G$1:$M$65536,7,0)</f>
        <v>6214672440001043781</v>
      </c>
      <c r="N2168" s="19" t="str">
        <f>VLOOKUP(H2168,[2]Sheet1!$A$1:$E$65536,5,0)</f>
        <v>6214672440001043781</v>
      </c>
      <c r="O2168" s="19" t="s">
        <v>52</v>
      </c>
      <c r="P2168" s="19">
        <v>2</v>
      </c>
      <c r="Q2168" s="84">
        <f t="shared" si="57"/>
        <v>2</v>
      </c>
      <c r="R2168" s="26">
        <v>260</v>
      </c>
      <c r="S2168" s="26" t="str">
        <f>VLOOKUP(H2168,[2]Sheet1!$A$1:$F$65536,6,0)</f>
        <v>已激活</v>
      </c>
      <c r="T2168" s="58" t="str">
        <f t="shared" si="56"/>
        <v>对</v>
      </c>
    </row>
    <row r="2169" ht="21.95" customHeight="1" spans="1:20">
      <c r="A2169" s="19">
        <v>2161</v>
      </c>
      <c r="B2169" s="19" t="s">
        <v>43</v>
      </c>
      <c r="C2169" s="19" t="s">
        <v>44</v>
      </c>
      <c r="D2169" s="19" t="s">
        <v>45</v>
      </c>
      <c r="E2169" s="19" t="s">
        <v>3086</v>
      </c>
      <c r="F2169" s="19" t="s">
        <v>4647</v>
      </c>
      <c r="G2169" s="45" t="s">
        <v>4829</v>
      </c>
      <c r="H2169" s="109" t="s">
        <v>4830</v>
      </c>
      <c r="I2169" s="99" t="s">
        <v>4831</v>
      </c>
      <c r="J2169" s="98" t="s">
        <v>141</v>
      </c>
      <c r="K2169" s="19">
        <v>4</v>
      </c>
      <c r="L2169" s="19" t="s">
        <v>4647</v>
      </c>
      <c r="M2169" s="19" t="str">
        <f>VLOOKUP(G2169,[1]Sheet1!$G$1:$M$65536,7,0)</f>
        <v>6217211707004876727</v>
      </c>
      <c r="N2169" s="19" t="str">
        <f>VLOOKUP(H2169,[2]Sheet1!$A$1:$E$65536,5,0)</f>
        <v>6217211707004876727</v>
      </c>
      <c r="O2169" s="19" t="s">
        <v>52</v>
      </c>
      <c r="P2169" s="19">
        <v>2</v>
      </c>
      <c r="Q2169" s="84">
        <f t="shared" si="57"/>
        <v>2</v>
      </c>
      <c r="R2169" s="26">
        <v>260</v>
      </c>
      <c r="S2169" s="26" t="str">
        <f>VLOOKUP(H2169,[2]Sheet1!$A$1:$F$65536,6,0)</f>
        <v>已激活</v>
      </c>
      <c r="T2169" s="58" t="str">
        <f t="shared" si="56"/>
        <v>对</v>
      </c>
    </row>
    <row r="2170" ht="21.95" customHeight="1" spans="1:20">
      <c r="A2170" s="19">
        <v>2162</v>
      </c>
      <c r="B2170" s="19" t="s">
        <v>43</v>
      </c>
      <c r="C2170" s="19" t="s">
        <v>44</v>
      </c>
      <c r="D2170" s="19" t="s">
        <v>45</v>
      </c>
      <c r="E2170" s="19" t="s">
        <v>3086</v>
      </c>
      <c r="F2170" s="19" t="s">
        <v>4647</v>
      </c>
      <c r="G2170" s="45" t="s">
        <v>4832</v>
      </c>
      <c r="H2170" s="45" t="s">
        <v>4833</v>
      </c>
      <c r="I2170" s="99" t="s">
        <v>4834</v>
      </c>
      <c r="J2170" s="98" t="s">
        <v>141</v>
      </c>
      <c r="K2170" s="19">
        <v>5</v>
      </c>
      <c r="L2170" s="19" t="s">
        <v>4647</v>
      </c>
      <c r="M2170" s="19" t="str">
        <f>VLOOKUP(G2170,[1]Sheet1!$G$1:$M$65536,7,0)</f>
        <v>6214672440001038666</v>
      </c>
      <c r="N2170" s="19" t="str">
        <f>VLOOKUP(H2170,[2]Sheet1!$A$1:$E$65536,5,0)</f>
        <v>6214672440001038666</v>
      </c>
      <c r="O2170" s="19" t="s">
        <v>52</v>
      </c>
      <c r="P2170" s="19">
        <v>2</v>
      </c>
      <c r="Q2170" s="84">
        <f t="shared" si="57"/>
        <v>2</v>
      </c>
      <c r="R2170" s="26">
        <v>260</v>
      </c>
      <c r="S2170" s="26" t="str">
        <f>VLOOKUP(H2170,[2]Sheet1!$A$1:$F$65536,6,0)</f>
        <v>已激活</v>
      </c>
      <c r="T2170" s="58" t="str">
        <f t="shared" si="56"/>
        <v>对</v>
      </c>
    </row>
    <row r="2171" ht="21.95" customHeight="1" spans="1:20">
      <c r="A2171" s="19">
        <v>2163</v>
      </c>
      <c r="B2171" s="19" t="s">
        <v>43</v>
      </c>
      <c r="C2171" s="19" t="s">
        <v>44</v>
      </c>
      <c r="D2171" s="19" t="s">
        <v>45</v>
      </c>
      <c r="E2171" s="19" t="s">
        <v>3086</v>
      </c>
      <c r="F2171" s="19" t="s">
        <v>4647</v>
      </c>
      <c r="G2171" s="45" t="s">
        <v>4835</v>
      </c>
      <c r="H2171" s="109" t="s">
        <v>4836</v>
      </c>
      <c r="I2171" s="99" t="s">
        <v>4837</v>
      </c>
      <c r="J2171" s="98" t="s">
        <v>141</v>
      </c>
      <c r="K2171" s="19">
        <v>3</v>
      </c>
      <c r="L2171" s="19" t="s">
        <v>4647</v>
      </c>
      <c r="M2171" s="19" t="str">
        <f>VLOOKUP(G2171,[1]Sheet1!$G$1:$M$65536,7,0)</f>
        <v>6217211707004916895</v>
      </c>
      <c r="N2171" s="19" t="str">
        <f>VLOOKUP(H2171,[2]Sheet1!$A$1:$E$65536,5,0)</f>
        <v>6217211707004916895</v>
      </c>
      <c r="O2171" s="19" t="s">
        <v>52</v>
      </c>
      <c r="P2171" s="19">
        <v>1</v>
      </c>
      <c r="Q2171" s="84">
        <f t="shared" si="57"/>
        <v>1</v>
      </c>
      <c r="R2171" s="26">
        <v>130</v>
      </c>
      <c r="S2171" s="26" t="str">
        <f>VLOOKUP(H2171,[2]Sheet1!$A$1:$F$65536,6,0)</f>
        <v>已激活</v>
      </c>
      <c r="T2171" s="58" t="str">
        <f t="shared" si="56"/>
        <v>对</v>
      </c>
    </row>
    <row r="2172" ht="21.95" customHeight="1" spans="1:20">
      <c r="A2172" s="19">
        <v>2164</v>
      </c>
      <c r="B2172" s="19" t="s">
        <v>43</v>
      </c>
      <c r="C2172" s="19" t="s">
        <v>44</v>
      </c>
      <c r="D2172" s="19" t="s">
        <v>45</v>
      </c>
      <c r="E2172" s="19" t="s">
        <v>3086</v>
      </c>
      <c r="F2172" s="19" t="s">
        <v>4647</v>
      </c>
      <c r="G2172" s="45" t="s">
        <v>4838</v>
      </c>
      <c r="H2172" s="109" t="s">
        <v>4839</v>
      </c>
      <c r="I2172" s="99" t="s">
        <v>4840</v>
      </c>
      <c r="J2172" s="98" t="s">
        <v>60</v>
      </c>
      <c r="K2172" s="19">
        <v>6</v>
      </c>
      <c r="L2172" s="19" t="s">
        <v>4647</v>
      </c>
      <c r="M2172" s="19" t="str">
        <f>VLOOKUP(G2172,[1]Sheet1!$G$1:$M$65536,7,0)</f>
        <v>6217211707004916176</v>
      </c>
      <c r="N2172" s="19" t="str">
        <f>VLOOKUP(H2172,[2]Sheet1!$A$1:$E$65536,5,0)</f>
        <v>6217211707004916176</v>
      </c>
      <c r="O2172" s="19" t="s">
        <v>52</v>
      </c>
      <c r="P2172" s="19">
        <v>3</v>
      </c>
      <c r="Q2172" s="84">
        <f t="shared" si="57"/>
        <v>3</v>
      </c>
      <c r="R2172" s="26">
        <v>390</v>
      </c>
      <c r="S2172" s="26" t="str">
        <f>VLOOKUP(H2172,[2]Sheet1!$A$1:$F$65536,6,0)</f>
        <v>已激活</v>
      </c>
      <c r="T2172" s="58" t="str">
        <f t="shared" si="56"/>
        <v>对</v>
      </c>
    </row>
    <row r="2173" ht="21.95" customHeight="1" spans="1:20">
      <c r="A2173" s="19">
        <v>2165</v>
      </c>
      <c r="B2173" s="19" t="s">
        <v>43</v>
      </c>
      <c r="C2173" s="19" t="s">
        <v>44</v>
      </c>
      <c r="D2173" s="19" t="s">
        <v>45</v>
      </c>
      <c r="E2173" s="19" t="s">
        <v>3086</v>
      </c>
      <c r="F2173" s="19" t="s">
        <v>4647</v>
      </c>
      <c r="G2173" s="45" t="s">
        <v>4841</v>
      </c>
      <c r="H2173" s="109" t="s">
        <v>4842</v>
      </c>
      <c r="I2173" s="99" t="s">
        <v>4665</v>
      </c>
      <c r="J2173" s="45" t="s">
        <v>141</v>
      </c>
      <c r="K2173" s="19">
        <v>4</v>
      </c>
      <c r="L2173" s="19" t="s">
        <v>4647</v>
      </c>
      <c r="M2173" s="19" t="str">
        <f>VLOOKUP(G2173,[1]Sheet1!$G$1:$M$65536,7,0)</f>
        <v>6217211707004942495</v>
      </c>
      <c r="N2173" s="19" t="str">
        <f>VLOOKUP(H2173,[2]Sheet1!$A$1:$E$65536,5,0)</f>
        <v>6217211707004942495</v>
      </c>
      <c r="O2173" s="19" t="s">
        <v>52</v>
      </c>
      <c r="P2173" s="19">
        <v>2</v>
      </c>
      <c r="Q2173" s="84">
        <f t="shared" si="57"/>
        <v>2</v>
      </c>
      <c r="R2173" s="26">
        <v>260</v>
      </c>
      <c r="S2173" s="26" t="str">
        <f>VLOOKUP(H2173,[2]Sheet1!$A$1:$F$65536,6,0)</f>
        <v>已激活</v>
      </c>
      <c r="T2173" s="58" t="str">
        <f t="shared" si="56"/>
        <v>对</v>
      </c>
    </row>
    <row r="2174" ht="21.95" customHeight="1" spans="1:20">
      <c r="A2174" s="19">
        <v>2166</v>
      </c>
      <c r="B2174" s="19" t="s">
        <v>43</v>
      </c>
      <c r="C2174" s="19" t="s">
        <v>44</v>
      </c>
      <c r="D2174" s="19" t="s">
        <v>45</v>
      </c>
      <c r="E2174" s="19" t="s">
        <v>3086</v>
      </c>
      <c r="F2174" s="19" t="s">
        <v>4647</v>
      </c>
      <c r="G2174" s="45" t="s">
        <v>4843</v>
      </c>
      <c r="H2174" s="109" t="s">
        <v>4844</v>
      </c>
      <c r="I2174" s="99" t="s">
        <v>4845</v>
      </c>
      <c r="J2174" s="98" t="s">
        <v>141</v>
      </c>
      <c r="K2174" s="19">
        <v>6</v>
      </c>
      <c r="L2174" s="19" t="s">
        <v>4647</v>
      </c>
      <c r="M2174" s="19" t="str">
        <f>VLOOKUP(G2174,[1]Sheet1!$G$1:$M$65536,7,0)</f>
        <v>6214672440001041579</v>
      </c>
      <c r="N2174" s="19" t="str">
        <f>VLOOKUP(H2174,[2]Sheet1!$A$1:$E$65536,5,0)</f>
        <v>6214672440001041579</v>
      </c>
      <c r="O2174" s="19" t="s">
        <v>52</v>
      </c>
      <c r="P2174" s="19">
        <v>2</v>
      </c>
      <c r="Q2174" s="84">
        <f t="shared" si="57"/>
        <v>2</v>
      </c>
      <c r="R2174" s="26">
        <v>260</v>
      </c>
      <c r="S2174" s="26" t="str">
        <f>VLOOKUP(H2174,[2]Sheet1!$A$1:$F$65536,6,0)</f>
        <v>已激活</v>
      </c>
      <c r="T2174" s="58" t="str">
        <f t="shared" si="56"/>
        <v>对</v>
      </c>
    </row>
    <row r="2175" ht="21.95" customHeight="1" spans="1:20">
      <c r="A2175" s="19">
        <v>2167</v>
      </c>
      <c r="B2175" s="19" t="s">
        <v>43</v>
      </c>
      <c r="C2175" s="19" t="s">
        <v>44</v>
      </c>
      <c r="D2175" s="19" t="s">
        <v>45</v>
      </c>
      <c r="E2175" s="19" t="s">
        <v>3086</v>
      </c>
      <c r="F2175" s="19" t="s">
        <v>4647</v>
      </c>
      <c r="G2175" s="45" t="s">
        <v>4846</v>
      </c>
      <c r="H2175" s="45" t="s">
        <v>4847</v>
      </c>
      <c r="I2175" s="99" t="s">
        <v>4848</v>
      </c>
      <c r="J2175" s="98" t="s">
        <v>141</v>
      </c>
      <c r="K2175" s="19">
        <v>3</v>
      </c>
      <c r="L2175" s="19" t="s">
        <v>4647</v>
      </c>
      <c r="M2175" s="19" t="str">
        <f>VLOOKUP(G2175,[1]Sheet1!$G$1:$M$65536,7,0)</f>
        <v>6214672440001043914</v>
      </c>
      <c r="N2175" s="19" t="str">
        <f>VLOOKUP(H2175,[2]Sheet1!$A$1:$E$65536,5,0)</f>
        <v>6214672440001043914</v>
      </c>
      <c r="O2175" s="19" t="s">
        <v>52</v>
      </c>
      <c r="P2175" s="19">
        <v>1</v>
      </c>
      <c r="Q2175" s="84">
        <f t="shared" si="57"/>
        <v>1</v>
      </c>
      <c r="R2175" s="26">
        <v>130</v>
      </c>
      <c r="S2175" s="26" t="str">
        <f>VLOOKUP(H2175,[2]Sheet1!$A$1:$F$65536,6,0)</f>
        <v>已激活</v>
      </c>
      <c r="T2175" s="58" t="str">
        <f t="shared" si="56"/>
        <v>对</v>
      </c>
    </row>
    <row r="2176" ht="21.95" customHeight="1" spans="1:20">
      <c r="A2176" s="19">
        <v>2168</v>
      </c>
      <c r="B2176" s="19" t="s">
        <v>43</v>
      </c>
      <c r="C2176" s="19" t="s">
        <v>44</v>
      </c>
      <c r="D2176" s="19" t="s">
        <v>45</v>
      </c>
      <c r="E2176" s="19" t="s">
        <v>3086</v>
      </c>
      <c r="F2176" s="19" t="s">
        <v>4647</v>
      </c>
      <c r="G2176" s="45" t="s">
        <v>4849</v>
      </c>
      <c r="H2176" s="109" t="s">
        <v>4850</v>
      </c>
      <c r="I2176" s="99" t="s">
        <v>4851</v>
      </c>
      <c r="J2176" s="98" t="s">
        <v>141</v>
      </c>
      <c r="K2176" s="19">
        <v>5</v>
      </c>
      <c r="L2176" s="19" t="s">
        <v>4647</v>
      </c>
      <c r="M2176" s="19" t="str">
        <f>VLOOKUP(G2176,[1]Sheet1!$G$1:$M$65536,7,0)</f>
        <v>6214672440006434118</v>
      </c>
      <c r="N2176" s="19" t="str">
        <f>VLOOKUP(H2176,[2]Sheet1!$A$1:$E$65536,5,0)</f>
        <v>6214672440006434118</v>
      </c>
      <c r="O2176" s="19" t="s">
        <v>52</v>
      </c>
      <c r="P2176" s="19">
        <v>2</v>
      </c>
      <c r="Q2176" s="84">
        <f t="shared" si="57"/>
        <v>2</v>
      </c>
      <c r="R2176" s="26">
        <v>260</v>
      </c>
      <c r="S2176" s="26" t="str">
        <f>VLOOKUP(H2176,[2]Sheet1!$A$1:$F$65536,6,0)</f>
        <v>已激活</v>
      </c>
      <c r="T2176" s="58" t="str">
        <f t="shared" si="56"/>
        <v>对</v>
      </c>
    </row>
    <row r="2177" ht="21.95" customHeight="1" spans="1:20">
      <c r="A2177" s="19">
        <v>2169</v>
      </c>
      <c r="B2177" s="19" t="s">
        <v>43</v>
      </c>
      <c r="C2177" s="19" t="s">
        <v>44</v>
      </c>
      <c r="D2177" s="19" t="s">
        <v>45</v>
      </c>
      <c r="E2177" s="19" t="s">
        <v>3086</v>
      </c>
      <c r="F2177" s="19" t="s">
        <v>4647</v>
      </c>
      <c r="G2177" s="45" t="s">
        <v>4852</v>
      </c>
      <c r="H2177" s="45" t="s">
        <v>4853</v>
      </c>
      <c r="I2177" s="99" t="s">
        <v>4854</v>
      </c>
      <c r="J2177" s="98" t="s">
        <v>141</v>
      </c>
      <c r="K2177" s="19">
        <v>3</v>
      </c>
      <c r="L2177" s="19" t="s">
        <v>4647</v>
      </c>
      <c r="M2177" s="19" t="str">
        <f>VLOOKUP(G2177,[1]Sheet1!$G$1:$M$65536,7,0)</f>
        <v>6214672440001049283</v>
      </c>
      <c r="N2177" s="19" t="str">
        <f>VLOOKUP(H2177,[2]Sheet1!$A$1:$E$65536,5,0)</f>
        <v>6214672440001049283</v>
      </c>
      <c r="O2177" s="19" t="s">
        <v>52</v>
      </c>
      <c r="P2177" s="19">
        <v>2</v>
      </c>
      <c r="Q2177" s="84">
        <f t="shared" si="57"/>
        <v>2</v>
      </c>
      <c r="R2177" s="26">
        <v>260</v>
      </c>
      <c r="S2177" s="26" t="str">
        <f>VLOOKUP(H2177,[2]Sheet1!$A$1:$F$65536,6,0)</f>
        <v>已激活</v>
      </c>
      <c r="T2177" s="58" t="str">
        <f t="shared" si="56"/>
        <v>对</v>
      </c>
    </row>
    <row r="2178" ht="21.95" customHeight="1" spans="1:20">
      <c r="A2178" s="19">
        <v>2170</v>
      </c>
      <c r="B2178" s="19" t="s">
        <v>43</v>
      </c>
      <c r="C2178" s="19" t="s">
        <v>44</v>
      </c>
      <c r="D2178" s="19" t="s">
        <v>45</v>
      </c>
      <c r="E2178" s="19" t="s">
        <v>3086</v>
      </c>
      <c r="F2178" s="19" t="s">
        <v>4647</v>
      </c>
      <c r="G2178" s="45" t="s">
        <v>4855</v>
      </c>
      <c r="H2178" s="109" t="s">
        <v>4856</v>
      </c>
      <c r="I2178" s="99" t="s">
        <v>4857</v>
      </c>
      <c r="J2178" s="98" t="s">
        <v>141</v>
      </c>
      <c r="K2178" s="19">
        <v>5</v>
      </c>
      <c r="L2178" s="19" t="s">
        <v>4647</v>
      </c>
      <c r="M2178" s="19" t="str">
        <f>VLOOKUP(G2178,[1]Sheet1!$G$1:$M$65536,7,0)</f>
        <v>6214672440001046784</v>
      </c>
      <c r="N2178" s="19" t="str">
        <f>VLOOKUP(H2178,[2]Sheet1!$A$1:$E$65536,5,0)</f>
        <v>6214672440001046784</v>
      </c>
      <c r="O2178" s="19" t="s">
        <v>52</v>
      </c>
      <c r="P2178" s="19">
        <v>2</v>
      </c>
      <c r="Q2178" s="84">
        <f t="shared" si="57"/>
        <v>2</v>
      </c>
      <c r="R2178" s="26">
        <v>260</v>
      </c>
      <c r="S2178" s="26" t="str">
        <f>VLOOKUP(H2178,[2]Sheet1!$A$1:$F$65536,6,0)</f>
        <v>已激活</v>
      </c>
      <c r="T2178" s="58" t="str">
        <f t="shared" si="56"/>
        <v>对</v>
      </c>
    </row>
    <row r="2179" ht="21.95" customHeight="1" spans="1:20">
      <c r="A2179" s="19">
        <v>2171</v>
      </c>
      <c r="B2179" s="19" t="s">
        <v>43</v>
      </c>
      <c r="C2179" s="19" t="s">
        <v>44</v>
      </c>
      <c r="D2179" s="19" t="s">
        <v>45</v>
      </c>
      <c r="E2179" s="19" t="s">
        <v>3086</v>
      </c>
      <c r="F2179" s="19" t="s">
        <v>4647</v>
      </c>
      <c r="G2179" s="45" t="s">
        <v>4858</v>
      </c>
      <c r="H2179" s="109" t="s">
        <v>4859</v>
      </c>
      <c r="I2179" s="99" t="s">
        <v>4860</v>
      </c>
      <c r="J2179" s="98" t="s">
        <v>141</v>
      </c>
      <c r="K2179" s="19">
        <v>3</v>
      </c>
      <c r="L2179" s="19" t="s">
        <v>4647</v>
      </c>
      <c r="M2179" s="19" t="str">
        <f>VLOOKUP(G2179,[1]Sheet1!$G$1:$M$65536,7,0)</f>
        <v>6214672440006280388</v>
      </c>
      <c r="N2179" s="19" t="str">
        <f>VLOOKUP(H2179,[2]Sheet1!$A$1:$E$65536,5,0)</f>
        <v>6214672440006280388</v>
      </c>
      <c r="O2179" s="19" t="s">
        <v>52</v>
      </c>
      <c r="P2179" s="19">
        <v>1</v>
      </c>
      <c r="Q2179" s="84">
        <f t="shared" si="57"/>
        <v>1</v>
      </c>
      <c r="R2179" s="26">
        <v>130</v>
      </c>
      <c r="S2179" s="26" t="str">
        <f>VLOOKUP(H2179,[2]Sheet1!$A$1:$F$65536,6,0)</f>
        <v>已激活</v>
      </c>
      <c r="T2179" s="58" t="str">
        <f t="shared" si="56"/>
        <v>对</v>
      </c>
    </row>
    <row r="2180" ht="21.95" customHeight="1" spans="1:20">
      <c r="A2180" s="19">
        <v>2172</v>
      </c>
      <c r="B2180" s="19" t="s">
        <v>43</v>
      </c>
      <c r="C2180" s="19" t="s">
        <v>44</v>
      </c>
      <c r="D2180" s="19" t="s">
        <v>45</v>
      </c>
      <c r="E2180" s="19" t="s">
        <v>3086</v>
      </c>
      <c r="F2180" s="19" t="s">
        <v>4647</v>
      </c>
      <c r="G2180" s="45" t="s">
        <v>4861</v>
      </c>
      <c r="H2180" s="45" t="s">
        <v>4862</v>
      </c>
      <c r="I2180" s="99" t="s">
        <v>4863</v>
      </c>
      <c r="J2180" s="98" t="s">
        <v>141</v>
      </c>
      <c r="K2180" s="19">
        <v>3</v>
      </c>
      <c r="L2180" s="19" t="s">
        <v>4647</v>
      </c>
      <c r="M2180" s="19" t="str">
        <f>VLOOKUP(G2180,[1]Sheet1!$G$1:$M$65536,7,0)</f>
        <v>6214672440001049689</v>
      </c>
      <c r="N2180" s="19" t="str">
        <f>VLOOKUP(H2180,[2]Sheet1!$A$1:$E$65536,5,0)</f>
        <v>6214672440001049689</v>
      </c>
      <c r="O2180" s="19" t="s">
        <v>52</v>
      </c>
      <c r="P2180" s="19">
        <v>1</v>
      </c>
      <c r="Q2180" s="84">
        <f t="shared" si="57"/>
        <v>1</v>
      </c>
      <c r="R2180" s="26">
        <v>130</v>
      </c>
      <c r="S2180" s="26" t="str">
        <f>VLOOKUP(H2180,[2]Sheet1!$A$1:$F$65536,6,0)</f>
        <v>已激活</v>
      </c>
      <c r="T2180" s="58" t="str">
        <f t="shared" si="56"/>
        <v>对</v>
      </c>
    </row>
    <row r="2181" ht="21.95" customHeight="1" spans="1:20">
      <c r="A2181" s="19">
        <v>2173</v>
      </c>
      <c r="B2181" s="19" t="s">
        <v>43</v>
      </c>
      <c r="C2181" s="19" t="s">
        <v>44</v>
      </c>
      <c r="D2181" s="19" t="s">
        <v>45</v>
      </c>
      <c r="E2181" s="19" t="s">
        <v>3086</v>
      </c>
      <c r="F2181" s="19" t="s">
        <v>4647</v>
      </c>
      <c r="G2181" s="45" t="s">
        <v>4864</v>
      </c>
      <c r="H2181" s="109" t="s">
        <v>4865</v>
      </c>
      <c r="I2181" s="99" t="s">
        <v>4866</v>
      </c>
      <c r="J2181" s="98" t="s">
        <v>141</v>
      </c>
      <c r="K2181" s="19">
        <v>4</v>
      </c>
      <c r="L2181" s="19" t="s">
        <v>4647</v>
      </c>
      <c r="M2181" s="19" t="str">
        <f>VLOOKUP(G2181,[1]Sheet1!$G$1:$M$65536,7,0)</f>
        <v>6214672440001046776</v>
      </c>
      <c r="N2181" s="19" t="str">
        <f>VLOOKUP(H2181,[2]Sheet1!$A$1:$E$65536,5,0)</f>
        <v>6214672440001046776</v>
      </c>
      <c r="O2181" s="19" t="s">
        <v>52</v>
      </c>
      <c r="P2181" s="19">
        <v>3</v>
      </c>
      <c r="Q2181" s="84">
        <f t="shared" si="57"/>
        <v>3</v>
      </c>
      <c r="R2181" s="26">
        <v>390</v>
      </c>
      <c r="S2181" s="26" t="str">
        <f>VLOOKUP(H2181,[2]Sheet1!$A$1:$F$65536,6,0)</f>
        <v>已激活</v>
      </c>
      <c r="T2181" s="58" t="str">
        <f t="shared" si="56"/>
        <v>对</v>
      </c>
    </row>
    <row r="2182" ht="21.95" customHeight="1" spans="1:20">
      <c r="A2182" s="19">
        <v>2174</v>
      </c>
      <c r="B2182" s="19" t="s">
        <v>43</v>
      </c>
      <c r="C2182" s="19" t="s">
        <v>44</v>
      </c>
      <c r="D2182" s="19" t="s">
        <v>45</v>
      </c>
      <c r="E2182" s="19" t="s">
        <v>3086</v>
      </c>
      <c r="F2182" s="19" t="s">
        <v>4647</v>
      </c>
      <c r="G2182" s="45" t="s">
        <v>4867</v>
      </c>
      <c r="H2182" s="109" t="s">
        <v>4868</v>
      </c>
      <c r="I2182" s="99" t="s">
        <v>4857</v>
      </c>
      <c r="J2182" s="98" t="s">
        <v>141</v>
      </c>
      <c r="K2182" s="19">
        <v>5</v>
      </c>
      <c r="L2182" s="19" t="s">
        <v>4647</v>
      </c>
      <c r="M2182" s="19" t="str">
        <f>VLOOKUP(G2182,[1]Sheet1!$G$1:$M$65536,7,0)</f>
        <v>6214672440001046891</v>
      </c>
      <c r="N2182" s="19" t="str">
        <f>VLOOKUP(H2182,[2]Sheet1!$A$1:$E$65536,5,0)</f>
        <v>6214672440001046891</v>
      </c>
      <c r="O2182" s="19" t="s">
        <v>52</v>
      </c>
      <c r="P2182" s="19">
        <v>2</v>
      </c>
      <c r="Q2182" s="84">
        <f t="shared" si="57"/>
        <v>2</v>
      </c>
      <c r="R2182" s="26">
        <v>260</v>
      </c>
      <c r="S2182" s="26" t="str">
        <f>VLOOKUP(H2182,[2]Sheet1!$A$1:$F$65536,6,0)</f>
        <v>已激活</v>
      </c>
      <c r="T2182" s="58" t="str">
        <f t="shared" si="56"/>
        <v>对</v>
      </c>
    </row>
    <row r="2183" ht="21.95" customHeight="1" spans="1:20">
      <c r="A2183" s="19">
        <v>2175</v>
      </c>
      <c r="B2183" s="19" t="s">
        <v>43</v>
      </c>
      <c r="C2183" s="19" t="s">
        <v>44</v>
      </c>
      <c r="D2183" s="19" t="s">
        <v>45</v>
      </c>
      <c r="E2183" s="19" t="s">
        <v>3086</v>
      </c>
      <c r="F2183" s="19" t="s">
        <v>4647</v>
      </c>
      <c r="G2183" s="45" t="s">
        <v>4869</v>
      </c>
      <c r="H2183" s="109" t="s">
        <v>4870</v>
      </c>
      <c r="I2183" s="99" t="s">
        <v>4871</v>
      </c>
      <c r="J2183" s="98" t="s">
        <v>141</v>
      </c>
      <c r="K2183" s="19">
        <v>3</v>
      </c>
      <c r="L2183" s="19" t="s">
        <v>4647</v>
      </c>
      <c r="M2183" s="19" t="str">
        <f>VLOOKUP(G2183,[1]Sheet1!$G$1:$M$65536,7,0)</f>
        <v>6214672440006980268</v>
      </c>
      <c r="N2183" s="19" t="str">
        <f>VLOOKUP(H2183,[2]Sheet1!$A$1:$E$65536,5,0)</f>
        <v>6214672440006980268</v>
      </c>
      <c r="O2183" s="19" t="s">
        <v>52</v>
      </c>
      <c r="P2183" s="19">
        <v>1</v>
      </c>
      <c r="Q2183" s="84">
        <f t="shared" si="57"/>
        <v>1</v>
      </c>
      <c r="R2183" s="26">
        <v>130</v>
      </c>
      <c r="S2183" s="26" t="str">
        <f>VLOOKUP(H2183,[2]Sheet1!$A$1:$F$65536,6,0)</f>
        <v>已激活</v>
      </c>
      <c r="T2183" s="58" t="str">
        <f t="shared" si="56"/>
        <v>对</v>
      </c>
    </row>
    <row r="2184" ht="21.95" customHeight="1" spans="1:20">
      <c r="A2184" s="19">
        <v>2176</v>
      </c>
      <c r="B2184" s="19" t="s">
        <v>43</v>
      </c>
      <c r="C2184" s="19" t="s">
        <v>44</v>
      </c>
      <c r="D2184" s="19" t="s">
        <v>45</v>
      </c>
      <c r="E2184" s="19" t="s">
        <v>3086</v>
      </c>
      <c r="F2184" s="19" t="s">
        <v>4647</v>
      </c>
      <c r="G2184" s="45" t="s">
        <v>4872</v>
      </c>
      <c r="H2184" s="109" t="s">
        <v>4873</v>
      </c>
      <c r="I2184" s="99" t="s">
        <v>4677</v>
      </c>
      <c r="J2184" s="98" t="s">
        <v>141</v>
      </c>
      <c r="K2184" s="19">
        <v>4</v>
      </c>
      <c r="L2184" s="19" t="s">
        <v>4647</v>
      </c>
      <c r="M2184" s="19" t="str">
        <f>VLOOKUP(G2184,[1]Sheet1!$G$1:$M$65536,7,0)</f>
        <v>6214672440001042411</v>
      </c>
      <c r="N2184" s="19" t="str">
        <f>VLOOKUP(H2184,[2]Sheet1!$A$1:$E$65536,5,0)</f>
        <v>6214672440001042411</v>
      </c>
      <c r="O2184" s="19" t="s">
        <v>52</v>
      </c>
      <c r="P2184" s="19">
        <v>2</v>
      </c>
      <c r="Q2184" s="84">
        <f t="shared" si="57"/>
        <v>2</v>
      </c>
      <c r="R2184" s="26">
        <v>260</v>
      </c>
      <c r="S2184" s="26" t="str">
        <f>VLOOKUP(H2184,[2]Sheet1!$A$1:$F$65536,6,0)</f>
        <v>已激活</v>
      </c>
      <c r="T2184" s="58" t="str">
        <f t="shared" si="56"/>
        <v>对</v>
      </c>
    </row>
    <row r="2185" ht="21.95" customHeight="1" spans="1:20">
      <c r="A2185" s="19">
        <v>2177</v>
      </c>
      <c r="B2185" s="19" t="s">
        <v>43</v>
      </c>
      <c r="C2185" s="19" t="s">
        <v>44</v>
      </c>
      <c r="D2185" s="19" t="s">
        <v>45</v>
      </c>
      <c r="E2185" s="19" t="s">
        <v>3086</v>
      </c>
      <c r="F2185" s="19" t="s">
        <v>4647</v>
      </c>
      <c r="G2185" s="45" t="s">
        <v>4874</v>
      </c>
      <c r="H2185" s="109" t="s">
        <v>4875</v>
      </c>
      <c r="I2185" s="99" t="s">
        <v>4876</v>
      </c>
      <c r="J2185" s="98" t="s">
        <v>141</v>
      </c>
      <c r="K2185" s="19">
        <v>6</v>
      </c>
      <c r="L2185" s="19" t="s">
        <v>4647</v>
      </c>
      <c r="M2185" s="19" t="str">
        <f>VLOOKUP(G2185,[1]Sheet1!$G$1:$M$65536,7,0)</f>
        <v>6217211707004877295</v>
      </c>
      <c r="N2185" s="19" t="str">
        <f>VLOOKUP(H2185,[2]Sheet1!$A$1:$E$65536,5,0)</f>
        <v>6217211707004877295</v>
      </c>
      <c r="O2185" s="19" t="s">
        <v>52</v>
      </c>
      <c r="P2185" s="19">
        <v>1</v>
      </c>
      <c r="Q2185" s="84">
        <f t="shared" si="57"/>
        <v>1</v>
      </c>
      <c r="R2185" s="26">
        <v>130</v>
      </c>
      <c r="S2185" s="26" t="str">
        <f>VLOOKUP(H2185,[2]Sheet1!$A$1:$F$65536,6,0)</f>
        <v>已激活</v>
      </c>
      <c r="T2185" s="58" t="str">
        <f t="shared" si="56"/>
        <v>对</v>
      </c>
    </row>
    <row r="2186" ht="21.95" customHeight="1" spans="1:20">
      <c r="A2186" s="19">
        <v>2178</v>
      </c>
      <c r="B2186" s="19" t="s">
        <v>43</v>
      </c>
      <c r="C2186" s="19" t="s">
        <v>44</v>
      </c>
      <c r="D2186" s="19" t="s">
        <v>45</v>
      </c>
      <c r="E2186" s="19" t="s">
        <v>3086</v>
      </c>
      <c r="F2186" s="19" t="s">
        <v>4647</v>
      </c>
      <c r="G2186" s="45" t="s">
        <v>4877</v>
      </c>
      <c r="H2186" s="109" t="s">
        <v>4878</v>
      </c>
      <c r="I2186" s="99" t="s">
        <v>4879</v>
      </c>
      <c r="J2186" s="98" t="s">
        <v>141</v>
      </c>
      <c r="K2186" s="19">
        <v>6</v>
      </c>
      <c r="L2186" s="19" t="s">
        <v>4647</v>
      </c>
      <c r="M2186" s="19" t="str">
        <f>VLOOKUP(G2186,[1]Sheet1!$G$1:$M$65536,7,0)</f>
        <v>6214672440006281196</v>
      </c>
      <c r="N2186" s="19" t="str">
        <f>VLOOKUP(H2186,[2]Sheet1!$A$1:$E$65536,5,0)</f>
        <v>6214672440006281196</v>
      </c>
      <c r="O2186" s="19" t="s">
        <v>52</v>
      </c>
      <c r="P2186" s="19">
        <v>2</v>
      </c>
      <c r="Q2186" s="84">
        <f t="shared" si="57"/>
        <v>2</v>
      </c>
      <c r="R2186" s="26">
        <v>260</v>
      </c>
      <c r="S2186" s="26" t="str">
        <f>VLOOKUP(H2186,[2]Sheet1!$A$1:$F$65536,6,0)</f>
        <v>已激活</v>
      </c>
      <c r="T2186" s="58" t="str">
        <f t="shared" si="56"/>
        <v>对</v>
      </c>
    </row>
    <row r="2187" ht="21.95" customHeight="1" spans="1:20">
      <c r="A2187" s="19">
        <v>2179</v>
      </c>
      <c r="B2187" s="19" t="s">
        <v>43</v>
      </c>
      <c r="C2187" s="19" t="s">
        <v>44</v>
      </c>
      <c r="D2187" s="19" t="s">
        <v>45</v>
      </c>
      <c r="E2187" s="19" t="s">
        <v>3086</v>
      </c>
      <c r="F2187" s="19" t="s">
        <v>4647</v>
      </c>
      <c r="G2187" s="45" t="s">
        <v>4880</v>
      </c>
      <c r="H2187" s="109" t="s">
        <v>4881</v>
      </c>
      <c r="I2187" s="99" t="s">
        <v>4882</v>
      </c>
      <c r="J2187" s="98" t="s">
        <v>141</v>
      </c>
      <c r="K2187" s="19">
        <v>6</v>
      </c>
      <c r="L2187" s="19" t="s">
        <v>4647</v>
      </c>
      <c r="M2187" s="19" t="str">
        <f>VLOOKUP(G2187,[1]Sheet1!$G$1:$M$65536,7,0)</f>
        <v>6214672440006279877</v>
      </c>
      <c r="N2187" s="19" t="str">
        <f>VLOOKUP(H2187,[2]Sheet1!$A$1:$E$65536,5,0)</f>
        <v>6214672440006279877</v>
      </c>
      <c r="O2187" s="19" t="s">
        <v>52</v>
      </c>
      <c r="P2187" s="19">
        <v>1</v>
      </c>
      <c r="Q2187" s="84">
        <f t="shared" si="57"/>
        <v>1</v>
      </c>
      <c r="R2187" s="26">
        <v>130</v>
      </c>
      <c r="S2187" s="26" t="str">
        <f>VLOOKUP(H2187,[2]Sheet1!$A$1:$F$65536,6,0)</f>
        <v>已激活</v>
      </c>
      <c r="T2187" s="58" t="str">
        <f t="shared" ref="T2187:T2250" si="58">IF(TEXT(IF(MOD(12-(MID(H2187,1,1)*7+MID(H2187,2,1)*9+MID(H2187,3,1)*10+MID(H2187,4,1)*5+MID(H2187,5,1)*8+MID(H2187,6,1)*4+MID(H2187,7,1)*2+MID(H2187,8,1)*1+MID(H2187,9,1)*6+MID(H2187,10,1)*3+MID(H2187,11,1)*7+MID(H2187,12,1)*9+MID(H2187,13,1)*10+MID(H2187,14,1)*5+MID(H2187,15,1)*8+MID(H2187,16,1)*4+MID(H2187,17,1)*2),11)=10,"X",MOD(12-(MID(H2187,1,1)*7+MID(H2187,2,1)*9+MID(H2187,3,1)*10+MID(H2187,4,1)*5+MID(H2187,5,1)*8+MID(H2187,6,1)*4+MID(H2187,7,1)*2+MID(H2187,8,1)*1+MID(H2187,9,1)*6+MID(H2187,10,1)*3+MID(H2187,11,1)*7+MID(H2187,12,1)*9+MID(H2187,13,1)*10+MID(H2187,14,1)*5+MID(H2187,15,1)*8+MID(H2187,16,1)*4+MID(H2187,17,1)*2),11)),0)=MID(H2187,18,1),"对","错")</f>
        <v>对</v>
      </c>
    </row>
    <row r="2188" ht="21.95" customHeight="1" spans="1:20">
      <c r="A2188" s="19">
        <v>2180</v>
      </c>
      <c r="B2188" s="19" t="s">
        <v>43</v>
      </c>
      <c r="C2188" s="19" t="s">
        <v>44</v>
      </c>
      <c r="D2188" s="19" t="s">
        <v>45</v>
      </c>
      <c r="E2188" s="19" t="s">
        <v>3086</v>
      </c>
      <c r="F2188" s="19" t="s">
        <v>4647</v>
      </c>
      <c r="G2188" s="45" t="s">
        <v>4883</v>
      </c>
      <c r="H2188" s="45" t="s">
        <v>4884</v>
      </c>
      <c r="I2188" s="99" t="s">
        <v>4885</v>
      </c>
      <c r="J2188" s="98" t="s">
        <v>141</v>
      </c>
      <c r="K2188" s="19">
        <v>3</v>
      </c>
      <c r="L2188" s="19" t="s">
        <v>4647</v>
      </c>
      <c r="M2188" s="19" t="str">
        <f>VLOOKUP(G2188,[1]Sheet1!$G$1:$M$65536,7,0)</f>
        <v>6214672440006278929</v>
      </c>
      <c r="N2188" s="19" t="str">
        <f>VLOOKUP(H2188,[2]Sheet1!$A$1:$E$65536,5,0)</f>
        <v>6214672440006278929</v>
      </c>
      <c r="O2188" s="19" t="s">
        <v>52</v>
      </c>
      <c r="P2188" s="19">
        <v>1</v>
      </c>
      <c r="Q2188" s="84">
        <f t="shared" si="57"/>
        <v>1</v>
      </c>
      <c r="R2188" s="26">
        <v>130</v>
      </c>
      <c r="S2188" s="26" t="str">
        <f>VLOOKUP(H2188,[2]Sheet1!$A$1:$F$65536,6,0)</f>
        <v>已激活</v>
      </c>
      <c r="T2188" s="58" t="str">
        <f t="shared" si="58"/>
        <v>对</v>
      </c>
    </row>
    <row r="2189" ht="21.95" customHeight="1" spans="1:20">
      <c r="A2189" s="19">
        <v>2181</v>
      </c>
      <c r="B2189" s="19" t="s">
        <v>43</v>
      </c>
      <c r="C2189" s="19" t="s">
        <v>44</v>
      </c>
      <c r="D2189" s="19" t="s">
        <v>45</v>
      </c>
      <c r="E2189" s="19" t="s">
        <v>3086</v>
      </c>
      <c r="F2189" s="19" t="s">
        <v>4647</v>
      </c>
      <c r="G2189" s="45" t="s">
        <v>4886</v>
      </c>
      <c r="H2189" s="109" t="s">
        <v>4887</v>
      </c>
      <c r="I2189" s="99" t="s">
        <v>4888</v>
      </c>
      <c r="J2189" s="98" t="s">
        <v>60</v>
      </c>
      <c r="K2189" s="19">
        <v>2</v>
      </c>
      <c r="L2189" s="19" t="s">
        <v>4647</v>
      </c>
      <c r="M2189" s="19" t="str">
        <f>VLOOKUP(G2189,[1]Sheet1!$G$1:$M$65536,7,0)</f>
        <v>6217211707004877402</v>
      </c>
      <c r="N2189" s="19" t="str">
        <f>VLOOKUP(H2189,[2]Sheet1!$A$1:$E$65536,5,0)</f>
        <v>6217211707004877402</v>
      </c>
      <c r="O2189" s="19" t="s">
        <v>52</v>
      </c>
      <c r="P2189" s="19">
        <v>1</v>
      </c>
      <c r="Q2189" s="84">
        <f t="shared" si="57"/>
        <v>1</v>
      </c>
      <c r="R2189" s="26">
        <v>130</v>
      </c>
      <c r="S2189" s="26" t="str">
        <f>VLOOKUP(H2189,[2]Sheet1!$A$1:$F$65536,6,0)</f>
        <v>已激活</v>
      </c>
      <c r="T2189" s="58" t="str">
        <f t="shared" si="58"/>
        <v>对</v>
      </c>
    </row>
    <row r="2190" ht="21.95" customHeight="1" spans="1:20">
      <c r="A2190" s="19">
        <v>2182</v>
      </c>
      <c r="B2190" s="19" t="s">
        <v>43</v>
      </c>
      <c r="C2190" s="19" t="s">
        <v>44</v>
      </c>
      <c r="D2190" s="19" t="s">
        <v>45</v>
      </c>
      <c r="E2190" s="19" t="s">
        <v>3086</v>
      </c>
      <c r="F2190" s="19" t="s">
        <v>4647</v>
      </c>
      <c r="G2190" s="45" t="s">
        <v>4889</v>
      </c>
      <c r="H2190" s="109" t="s">
        <v>4890</v>
      </c>
      <c r="I2190" s="99" t="s">
        <v>4891</v>
      </c>
      <c r="J2190" s="45" t="s">
        <v>141</v>
      </c>
      <c r="K2190" s="19">
        <v>3</v>
      </c>
      <c r="L2190" s="19" t="s">
        <v>4647</v>
      </c>
      <c r="M2190" s="19" t="str">
        <f>VLOOKUP(G2190,[1]Sheet1!$G$1:$M$65536,7,0)</f>
        <v>6214672440007311794</v>
      </c>
      <c r="N2190" s="19" t="str">
        <f>VLOOKUP(H2190,[2]Sheet1!$A$1:$E$65536,5,0)</f>
        <v>6214672440007311794</v>
      </c>
      <c r="O2190" s="19" t="s">
        <v>52</v>
      </c>
      <c r="P2190" s="19">
        <v>1</v>
      </c>
      <c r="Q2190" s="84">
        <f t="shared" si="57"/>
        <v>1</v>
      </c>
      <c r="R2190" s="26">
        <v>130</v>
      </c>
      <c r="S2190" s="26" t="str">
        <f>VLOOKUP(H2190,[2]Sheet1!$A$1:$F$65536,6,0)</f>
        <v>已激活</v>
      </c>
      <c r="T2190" s="58" t="str">
        <f t="shared" si="58"/>
        <v>对</v>
      </c>
    </row>
    <row r="2191" ht="21.95" customHeight="1" spans="1:20">
      <c r="A2191" s="19">
        <v>2183</v>
      </c>
      <c r="B2191" s="19" t="s">
        <v>43</v>
      </c>
      <c r="C2191" s="19" t="s">
        <v>44</v>
      </c>
      <c r="D2191" s="19" t="s">
        <v>45</v>
      </c>
      <c r="E2191" s="19" t="s">
        <v>3086</v>
      </c>
      <c r="F2191" s="19" t="s">
        <v>4647</v>
      </c>
      <c r="G2191" s="45" t="s">
        <v>4892</v>
      </c>
      <c r="H2191" s="109" t="s">
        <v>4893</v>
      </c>
      <c r="I2191" s="99" t="s">
        <v>4894</v>
      </c>
      <c r="J2191" s="98" t="s">
        <v>141</v>
      </c>
      <c r="K2191" s="19">
        <v>3</v>
      </c>
      <c r="L2191" s="19" t="s">
        <v>4647</v>
      </c>
      <c r="M2191" s="19" t="str">
        <f>VLOOKUP(G2191,[1]Sheet1!$G$1:$M$65536,7,0)</f>
        <v>6217211707004877436</v>
      </c>
      <c r="N2191" s="19" t="str">
        <f>VLOOKUP(H2191,[2]Sheet1!$A$1:$E$65536,5,0)</f>
        <v>6214672440007356948</v>
      </c>
      <c r="O2191" s="19" t="s">
        <v>52</v>
      </c>
      <c r="P2191" s="19">
        <v>1</v>
      </c>
      <c r="Q2191" s="84">
        <f t="shared" si="57"/>
        <v>1</v>
      </c>
      <c r="R2191" s="26">
        <v>130</v>
      </c>
      <c r="S2191" s="26" t="str">
        <f>VLOOKUP(H2191,[2]Sheet1!$A$1:$F$65536,6,0)</f>
        <v>已激活</v>
      </c>
      <c r="T2191" s="58" t="str">
        <f t="shared" si="58"/>
        <v>对</v>
      </c>
    </row>
    <row r="2192" ht="21.95" customHeight="1" spans="1:20">
      <c r="A2192" s="19">
        <v>2184</v>
      </c>
      <c r="B2192" s="19" t="s">
        <v>43</v>
      </c>
      <c r="C2192" s="19" t="s">
        <v>44</v>
      </c>
      <c r="D2192" s="19" t="s">
        <v>45</v>
      </c>
      <c r="E2192" s="19" t="s">
        <v>3086</v>
      </c>
      <c r="F2192" s="19" t="s">
        <v>4647</v>
      </c>
      <c r="G2192" s="45" t="s">
        <v>3097</v>
      </c>
      <c r="H2192" s="109" t="s">
        <v>4895</v>
      </c>
      <c r="I2192" s="99" t="s">
        <v>4896</v>
      </c>
      <c r="J2192" s="98" t="s">
        <v>141</v>
      </c>
      <c r="K2192" s="19">
        <v>5</v>
      </c>
      <c r="L2192" s="19" t="s">
        <v>4647</v>
      </c>
      <c r="M2192" s="19" t="str">
        <f>VLOOKUP(G2192,[1]Sheet1!$G$1:$M$65536,7,0)</f>
        <v>6214672440000817441</v>
      </c>
      <c r="N2192" s="19" t="str">
        <f>VLOOKUP(H2192,[2]Sheet1!$A$1:$E$65536,5,0)</f>
        <v>6214672440001047931</v>
      </c>
      <c r="O2192" s="19" t="s">
        <v>52</v>
      </c>
      <c r="P2192" s="19">
        <v>1</v>
      </c>
      <c r="Q2192" s="84">
        <f t="shared" si="57"/>
        <v>1</v>
      </c>
      <c r="R2192" s="26">
        <v>130</v>
      </c>
      <c r="S2192" s="26" t="str">
        <f>VLOOKUP(H2192,[2]Sheet1!$A$1:$F$65536,6,0)</f>
        <v>已激活</v>
      </c>
      <c r="T2192" s="58" t="str">
        <f t="shared" si="58"/>
        <v>对</v>
      </c>
    </row>
    <row r="2193" ht="21.95" hidden="1" customHeight="1" spans="1:20">
      <c r="A2193" s="19">
        <v>2185</v>
      </c>
      <c r="B2193" s="19" t="s">
        <v>43</v>
      </c>
      <c r="C2193" s="19" t="s">
        <v>44</v>
      </c>
      <c r="D2193" s="19" t="s">
        <v>45</v>
      </c>
      <c r="E2193" s="19" t="s">
        <v>3086</v>
      </c>
      <c r="F2193" s="19" t="s">
        <v>4647</v>
      </c>
      <c r="G2193" s="45" t="s">
        <v>4897</v>
      </c>
      <c r="H2193" s="109" t="s">
        <v>4898</v>
      </c>
      <c r="I2193" s="99" t="s">
        <v>4828</v>
      </c>
      <c r="J2193" s="98" t="s">
        <v>141</v>
      </c>
      <c r="K2193" s="19">
        <v>5</v>
      </c>
      <c r="L2193" s="19" t="s">
        <v>4647</v>
      </c>
      <c r="M2193" s="19" t="str">
        <f>VLOOKUP(G2193,[1]Sheet1!$G$1:$M$65536,7,0)</f>
        <v>6214672440007161249</v>
      </c>
      <c r="N2193" s="19" t="str">
        <f>VLOOKUP(H2193,[2]Sheet1!$A$1:$E$65536,5,0)</f>
        <v>62146724400****1249</v>
      </c>
      <c r="O2193" s="19" t="s">
        <v>52</v>
      </c>
      <c r="P2193" s="19">
        <v>2</v>
      </c>
      <c r="Q2193" s="69">
        <v>0</v>
      </c>
      <c r="R2193" s="26">
        <v>0</v>
      </c>
      <c r="S2193" s="26" t="str">
        <f>VLOOKUP(H2193,[2]Sheet1!$A$1:$F$65536,6,0)</f>
        <v>已制卡未领用</v>
      </c>
      <c r="T2193" s="58" t="str">
        <f t="shared" si="58"/>
        <v>对</v>
      </c>
    </row>
    <row r="2194" ht="21.95" customHeight="1" spans="1:20">
      <c r="A2194" s="19">
        <v>2186</v>
      </c>
      <c r="B2194" s="19" t="s">
        <v>43</v>
      </c>
      <c r="C2194" s="19" t="s">
        <v>44</v>
      </c>
      <c r="D2194" s="19" t="s">
        <v>45</v>
      </c>
      <c r="E2194" s="19" t="s">
        <v>3086</v>
      </c>
      <c r="F2194" s="19" t="s">
        <v>4647</v>
      </c>
      <c r="G2194" s="45" t="s">
        <v>4899</v>
      </c>
      <c r="H2194" s="109" t="s">
        <v>4900</v>
      </c>
      <c r="I2194" s="99" t="s">
        <v>4901</v>
      </c>
      <c r="J2194" s="98" t="s">
        <v>141</v>
      </c>
      <c r="K2194" s="19">
        <v>6</v>
      </c>
      <c r="L2194" s="19" t="s">
        <v>4647</v>
      </c>
      <c r="M2194" s="19" t="str">
        <f>VLOOKUP(G2194,[1]Sheet1!$G$1:$M$65536,7,0)</f>
        <v>6244672440006753616</v>
      </c>
      <c r="N2194" s="19" t="str">
        <f>VLOOKUP(H2194,[2]Sheet1!$A$1:$E$65536,5,0)</f>
        <v>6214672440006753616</v>
      </c>
      <c r="O2194" s="19" t="s">
        <v>52</v>
      </c>
      <c r="P2194" s="19">
        <v>2</v>
      </c>
      <c r="Q2194" s="84">
        <f t="shared" si="57"/>
        <v>2</v>
      </c>
      <c r="R2194" s="26">
        <v>260</v>
      </c>
      <c r="S2194" s="26" t="str">
        <f>VLOOKUP(H2194,[2]Sheet1!$A$1:$F$65536,6,0)</f>
        <v>已激活</v>
      </c>
      <c r="T2194" s="58" t="str">
        <f t="shared" si="58"/>
        <v>对</v>
      </c>
    </row>
    <row r="2195" ht="21.95" customHeight="1" spans="1:20">
      <c r="A2195" s="19">
        <v>2187</v>
      </c>
      <c r="B2195" s="19" t="s">
        <v>43</v>
      </c>
      <c r="C2195" s="19" t="s">
        <v>44</v>
      </c>
      <c r="D2195" s="19" t="s">
        <v>45</v>
      </c>
      <c r="E2195" s="19" t="s">
        <v>3086</v>
      </c>
      <c r="F2195" s="19" t="s">
        <v>4647</v>
      </c>
      <c r="G2195" s="45" t="s">
        <v>4902</v>
      </c>
      <c r="H2195" s="109" t="s">
        <v>4903</v>
      </c>
      <c r="I2195" s="99" t="s">
        <v>4891</v>
      </c>
      <c r="J2195" s="98" t="s">
        <v>141</v>
      </c>
      <c r="K2195" s="19">
        <v>2</v>
      </c>
      <c r="L2195" s="19" t="s">
        <v>4647</v>
      </c>
      <c r="M2195" s="19" t="str">
        <f>VLOOKUP(G2195,[1]Sheet1!$G$1:$M$65536,7,0)</f>
        <v>6214672440006970038</v>
      </c>
      <c r="N2195" s="19" t="str">
        <f>VLOOKUP(H2195,[2]Sheet1!$A$1:$E$65536,5,0)</f>
        <v>6214672440006970038</v>
      </c>
      <c r="O2195" s="19" t="s">
        <v>52</v>
      </c>
      <c r="P2195" s="19">
        <v>2</v>
      </c>
      <c r="Q2195" s="84">
        <f t="shared" si="57"/>
        <v>2</v>
      </c>
      <c r="R2195" s="26">
        <v>260</v>
      </c>
      <c r="S2195" s="26" t="str">
        <f>VLOOKUP(H2195,[2]Sheet1!$A$1:$F$65536,6,0)</f>
        <v>已激活</v>
      </c>
      <c r="T2195" s="58" t="str">
        <f t="shared" si="58"/>
        <v>对</v>
      </c>
    </row>
    <row r="2196" ht="21.95" customHeight="1" spans="1:20">
      <c r="A2196" s="19">
        <v>2188</v>
      </c>
      <c r="B2196" s="19" t="s">
        <v>43</v>
      </c>
      <c r="C2196" s="19" t="s">
        <v>44</v>
      </c>
      <c r="D2196" s="19" t="s">
        <v>45</v>
      </c>
      <c r="E2196" s="19" t="s">
        <v>3086</v>
      </c>
      <c r="F2196" s="19" t="s">
        <v>4647</v>
      </c>
      <c r="G2196" s="45" t="s">
        <v>4904</v>
      </c>
      <c r="H2196" s="109" t="s">
        <v>4905</v>
      </c>
      <c r="I2196" s="99" t="s">
        <v>4906</v>
      </c>
      <c r="J2196" s="98" t="s">
        <v>141</v>
      </c>
      <c r="K2196" s="19">
        <v>4</v>
      </c>
      <c r="L2196" s="19" t="s">
        <v>4647</v>
      </c>
      <c r="M2196" s="19" t="str">
        <f>VLOOKUP(G2196,[1]Sheet1!$G$1:$M$65536,7,0)</f>
        <v>6214672440001042395</v>
      </c>
      <c r="N2196" s="19" t="str">
        <f>VLOOKUP(H2196,[2]Sheet1!$A$1:$E$65536,5,0)</f>
        <v>6214672440001042395</v>
      </c>
      <c r="O2196" s="19" t="s">
        <v>52</v>
      </c>
      <c r="P2196" s="19">
        <v>2</v>
      </c>
      <c r="Q2196" s="84">
        <f t="shared" si="57"/>
        <v>2</v>
      </c>
      <c r="R2196" s="26">
        <v>260</v>
      </c>
      <c r="S2196" s="26" t="str">
        <f>VLOOKUP(H2196,[2]Sheet1!$A$1:$F$65536,6,0)</f>
        <v>已激活</v>
      </c>
      <c r="T2196" s="58" t="str">
        <f t="shared" si="58"/>
        <v>对</v>
      </c>
    </row>
    <row r="2197" ht="21.95" hidden="1" customHeight="1" spans="1:20">
      <c r="A2197" s="19">
        <v>2189</v>
      </c>
      <c r="B2197" s="19" t="s">
        <v>43</v>
      </c>
      <c r="C2197" s="19" t="s">
        <v>44</v>
      </c>
      <c r="D2197" s="19" t="s">
        <v>45</v>
      </c>
      <c r="E2197" s="19" t="s">
        <v>3086</v>
      </c>
      <c r="F2197" s="19" t="s">
        <v>4647</v>
      </c>
      <c r="G2197" s="45" t="s">
        <v>4907</v>
      </c>
      <c r="H2197" s="109" t="s">
        <v>4908</v>
      </c>
      <c r="I2197" s="99" t="s">
        <v>4909</v>
      </c>
      <c r="J2197" s="98" t="s">
        <v>141</v>
      </c>
      <c r="K2197" s="19">
        <v>8</v>
      </c>
      <c r="L2197" s="19" t="s">
        <v>4647</v>
      </c>
      <c r="M2197" s="19" t="str">
        <f>VLOOKUP(G2197,[1]Sheet1!$G$1:$M$65536,7,0)</f>
        <v>6214672440001041264</v>
      </c>
      <c r="N2197" s="19" t="str">
        <f>VLOOKUP(H2197,[2]Sheet1!$A$1:$E$65536,5,0)</f>
        <v>6214672440001041264</v>
      </c>
      <c r="O2197" s="19" t="s">
        <v>52</v>
      </c>
      <c r="P2197" s="19">
        <v>2</v>
      </c>
      <c r="Q2197" s="69">
        <v>0</v>
      </c>
      <c r="R2197" s="26">
        <v>0</v>
      </c>
      <c r="S2197" s="26" t="str">
        <f>VLOOKUP(H2197,[2]Sheet1!$A$1:$F$65536,6,0)</f>
        <v>已开户</v>
      </c>
      <c r="T2197" s="58" t="str">
        <f t="shared" si="58"/>
        <v>对</v>
      </c>
    </row>
    <row r="2198" ht="21.95" customHeight="1" spans="1:20">
      <c r="A2198" s="19">
        <v>2190</v>
      </c>
      <c r="B2198" s="19" t="s">
        <v>43</v>
      </c>
      <c r="C2198" s="19" t="s">
        <v>44</v>
      </c>
      <c r="D2198" s="19" t="s">
        <v>45</v>
      </c>
      <c r="E2198" s="19" t="s">
        <v>3086</v>
      </c>
      <c r="F2198" s="19" t="s">
        <v>4647</v>
      </c>
      <c r="G2198" s="45" t="s">
        <v>4910</v>
      </c>
      <c r="H2198" s="109" t="s">
        <v>4911</v>
      </c>
      <c r="I2198" s="99" t="s">
        <v>4912</v>
      </c>
      <c r="J2198" s="98" t="s">
        <v>141</v>
      </c>
      <c r="K2198" s="19">
        <v>6</v>
      </c>
      <c r="L2198" s="19" t="s">
        <v>4647</v>
      </c>
      <c r="M2198" s="19" t="str">
        <f>VLOOKUP(G2198,[1]Sheet1!$G$1:$M$65536,7,0)</f>
        <v>6214672440006279018</v>
      </c>
      <c r="N2198" s="19" t="str">
        <f>VLOOKUP(H2198,[2]Sheet1!$A$1:$E$65536,5,0)</f>
        <v>6214672440006279018</v>
      </c>
      <c r="O2198" s="19" t="s">
        <v>52</v>
      </c>
      <c r="P2198" s="19">
        <v>2</v>
      </c>
      <c r="Q2198" s="84">
        <f t="shared" si="57"/>
        <v>2</v>
      </c>
      <c r="R2198" s="26">
        <v>260</v>
      </c>
      <c r="S2198" s="26" t="str">
        <f>VLOOKUP(H2198,[2]Sheet1!$A$1:$F$65536,6,0)</f>
        <v>已激活</v>
      </c>
      <c r="T2198" s="58" t="str">
        <f t="shared" si="58"/>
        <v>对</v>
      </c>
    </row>
    <row r="2199" ht="21.95" customHeight="1" spans="1:20">
      <c r="A2199" s="19">
        <v>2191</v>
      </c>
      <c r="B2199" s="19" t="s">
        <v>43</v>
      </c>
      <c r="C2199" s="19" t="s">
        <v>44</v>
      </c>
      <c r="D2199" s="19" t="s">
        <v>45</v>
      </c>
      <c r="E2199" s="19" t="s">
        <v>3086</v>
      </c>
      <c r="F2199" s="19" t="s">
        <v>4647</v>
      </c>
      <c r="G2199" s="45" t="s">
        <v>4913</v>
      </c>
      <c r="H2199" s="109" t="s">
        <v>4914</v>
      </c>
      <c r="I2199" s="99" t="s">
        <v>4828</v>
      </c>
      <c r="J2199" s="98" t="s">
        <v>141</v>
      </c>
      <c r="K2199" s="19">
        <v>4</v>
      </c>
      <c r="L2199" s="19" t="s">
        <v>4647</v>
      </c>
      <c r="M2199" s="19" t="str">
        <f>VLOOKUP(G2199,[1]Sheet1!$G$1:$M$65536,7,0)</f>
        <v>6214672440006280339</v>
      </c>
      <c r="N2199" s="19" t="str">
        <f>VLOOKUP(H2199,[2]Sheet1!$A$1:$E$65536,5,0)</f>
        <v>6214672440006280339</v>
      </c>
      <c r="O2199" s="19" t="s">
        <v>52</v>
      </c>
      <c r="P2199" s="19">
        <v>2</v>
      </c>
      <c r="Q2199" s="84">
        <f t="shared" si="57"/>
        <v>2</v>
      </c>
      <c r="R2199" s="26">
        <v>260</v>
      </c>
      <c r="S2199" s="26" t="str">
        <f>VLOOKUP(H2199,[2]Sheet1!$A$1:$F$65536,6,0)</f>
        <v>已激活</v>
      </c>
      <c r="T2199" s="58" t="str">
        <f t="shared" si="58"/>
        <v>对</v>
      </c>
    </row>
    <row r="2200" ht="21.95" hidden="1" customHeight="1" spans="1:20">
      <c r="A2200" s="19">
        <v>2192</v>
      </c>
      <c r="B2200" s="19" t="s">
        <v>43</v>
      </c>
      <c r="C2200" s="19" t="s">
        <v>44</v>
      </c>
      <c r="D2200" s="19" t="s">
        <v>45</v>
      </c>
      <c r="E2200" s="19" t="s">
        <v>3086</v>
      </c>
      <c r="F2200" s="19" t="s">
        <v>4647</v>
      </c>
      <c r="G2200" s="45" t="s">
        <v>4915</v>
      </c>
      <c r="H2200" s="45" t="s">
        <v>4916</v>
      </c>
      <c r="I2200" s="99" t="s">
        <v>4917</v>
      </c>
      <c r="J2200" s="98" t="s">
        <v>141</v>
      </c>
      <c r="K2200" s="19">
        <v>2</v>
      </c>
      <c r="L2200" s="19" t="s">
        <v>4647</v>
      </c>
      <c r="M2200" s="19" t="str">
        <f>VLOOKUP(G2200,[1]Sheet1!$G$1:$M$65536,7,0)</f>
        <v>6214672440001039110</v>
      </c>
      <c r="N2200" s="19" t="str">
        <f>VLOOKUP(H2200,[2]Sheet1!$A$1:$E$65536,5,0)</f>
        <v>6214672440001039110</v>
      </c>
      <c r="O2200" s="19" t="s">
        <v>52</v>
      </c>
      <c r="P2200" s="19">
        <v>2</v>
      </c>
      <c r="Q2200" s="69">
        <v>0</v>
      </c>
      <c r="R2200" s="26">
        <v>0</v>
      </c>
      <c r="S2200" s="26" t="str">
        <f>VLOOKUP(H2200,[2]Sheet1!$A$1:$F$65536,6,0)</f>
        <v>已开户</v>
      </c>
      <c r="T2200" s="58" t="str">
        <f t="shared" si="58"/>
        <v>对</v>
      </c>
    </row>
    <row r="2201" ht="21.95" customHeight="1" spans="1:20">
      <c r="A2201" s="19">
        <v>2193</v>
      </c>
      <c r="B2201" s="19" t="s">
        <v>43</v>
      </c>
      <c r="C2201" s="19" t="s">
        <v>44</v>
      </c>
      <c r="D2201" s="19" t="s">
        <v>45</v>
      </c>
      <c r="E2201" s="19" t="s">
        <v>3086</v>
      </c>
      <c r="F2201" s="19" t="s">
        <v>4647</v>
      </c>
      <c r="G2201" s="46" t="s">
        <v>4918</v>
      </c>
      <c r="H2201" s="100" t="s">
        <v>4919</v>
      </c>
      <c r="I2201" s="100" t="s">
        <v>4920</v>
      </c>
      <c r="J2201" s="98" t="s">
        <v>141</v>
      </c>
      <c r="K2201" s="19">
        <v>4</v>
      </c>
      <c r="L2201" s="19" t="s">
        <v>4647</v>
      </c>
      <c r="M2201" s="19" t="str">
        <f>VLOOKUP(G2201,[1]Sheet1!$G$1:$M$65536,7,0)</f>
        <v>6214672440006280685</v>
      </c>
      <c r="N2201" s="19" t="str">
        <f>VLOOKUP(H2201,[2]Sheet1!$A$1:$E$65536,5,0)</f>
        <v>6214672440007463975</v>
      </c>
      <c r="O2201" s="19" t="s">
        <v>52</v>
      </c>
      <c r="P2201" s="19">
        <v>2</v>
      </c>
      <c r="Q2201" s="84">
        <f t="shared" si="57"/>
        <v>2</v>
      </c>
      <c r="R2201" s="26">
        <v>260</v>
      </c>
      <c r="S2201" s="26" t="str">
        <f>VLOOKUP(H2201,[2]Sheet1!$A$1:$F$65536,6,0)</f>
        <v>已激活</v>
      </c>
      <c r="T2201" s="58" t="str">
        <f t="shared" si="58"/>
        <v>对</v>
      </c>
    </row>
    <row r="2202" ht="21.95" customHeight="1" spans="1:20">
      <c r="A2202" s="19">
        <v>2194</v>
      </c>
      <c r="B2202" s="19" t="s">
        <v>43</v>
      </c>
      <c r="C2202" s="19" t="s">
        <v>44</v>
      </c>
      <c r="D2202" s="19" t="s">
        <v>45</v>
      </c>
      <c r="E2202" s="19" t="s">
        <v>3086</v>
      </c>
      <c r="F2202" s="19" t="s">
        <v>4647</v>
      </c>
      <c r="G2202" s="44" t="s">
        <v>4921</v>
      </c>
      <c r="H2202" s="96" t="s">
        <v>4922</v>
      </c>
      <c r="I2202" s="97" t="s">
        <v>4923</v>
      </c>
      <c r="J2202" s="98" t="s">
        <v>141</v>
      </c>
      <c r="K2202" s="19">
        <v>5</v>
      </c>
      <c r="L2202" s="19" t="s">
        <v>4647</v>
      </c>
      <c r="M2202" s="19" t="str">
        <f>VLOOKUP(G2202,[1]Sheet1!$G$1:$M$65536,7,0)</f>
        <v>6214672440001047949</v>
      </c>
      <c r="N2202" s="19" t="str">
        <f>VLOOKUP(H2202,[2]Sheet1!$A$1:$E$65536,5,0)</f>
        <v>6214672440001047949</v>
      </c>
      <c r="O2202" s="19" t="s">
        <v>52</v>
      </c>
      <c r="P2202" s="19">
        <v>2</v>
      </c>
      <c r="Q2202" s="84">
        <f t="shared" si="57"/>
        <v>2</v>
      </c>
      <c r="R2202" s="26">
        <v>260</v>
      </c>
      <c r="S2202" s="26" t="str">
        <f>VLOOKUP(H2202,[2]Sheet1!$A$1:$F$65536,6,0)</f>
        <v>已激活</v>
      </c>
      <c r="T2202" s="58" t="str">
        <f t="shared" si="58"/>
        <v>对</v>
      </c>
    </row>
    <row r="2203" ht="21.95" customHeight="1" spans="1:20">
      <c r="A2203" s="19">
        <v>2195</v>
      </c>
      <c r="B2203" s="19" t="s">
        <v>43</v>
      </c>
      <c r="C2203" s="19" t="s">
        <v>44</v>
      </c>
      <c r="D2203" s="19" t="s">
        <v>45</v>
      </c>
      <c r="E2203" s="19" t="s">
        <v>3086</v>
      </c>
      <c r="F2203" s="19" t="s">
        <v>4647</v>
      </c>
      <c r="G2203" s="44" t="s">
        <v>4924</v>
      </c>
      <c r="H2203" s="96" t="s">
        <v>4925</v>
      </c>
      <c r="I2203" s="97" t="s">
        <v>4926</v>
      </c>
      <c r="J2203" s="98" t="s">
        <v>141</v>
      </c>
      <c r="K2203" s="19">
        <v>3</v>
      </c>
      <c r="L2203" s="19" t="s">
        <v>4647</v>
      </c>
      <c r="M2203" s="19" t="str">
        <f>VLOOKUP(G2203,[1]Sheet1!$G$1:$M$65536,7,0)</f>
        <v>6217211707004916903</v>
      </c>
      <c r="N2203" s="19" t="str">
        <f>VLOOKUP(H2203,[2]Sheet1!$A$1:$E$65536,5,0)</f>
        <v>6217211707004916903</v>
      </c>
      <c r="O2203" s="19" t="s">
        <v>52</v>
      </c>
      <c r="P2203" s="19">
        <v>2</v>
      </c>
      <c r="Q2203" s="84">
        <f t="shared" si="57"/>
        <v>2</v>
      </c>
      <c r="R2203" s="26">
        <v>260</v>
      </c>
      <c r="S2203" s="26" t="str">
        <f>VLOOKUP(H2203,[2]Sheet1!$A$1:$F$65536,6,0)</f>
        <v>已激活</v>
      </c>
      <c r="T2203" s="58" t="str">
        <f t="shared" si="58"/>
        <v>对</v>
      </c>
    </row>
    <row r="2204" ht="21.95" hidden="1" customHeight="1" spans="1:20">
      <c r="A2204" s="19">
        <v>2196</v>
      </c>
      <c r="B2204" s="19" t="s">
        <v>43</v>
      </c>
      <c r="C2204" s="19" t="s">
        <v>44</v>
      </c>
      <c r="D2204" s="19" t="s">
        <v>45</v>
      </c>
      <c r="E2204" s="19" t="s">
        <v>3086</v>
      </c>
      <c r="F2204" s="19" t="s">
        <v>4647</v>
      </c>
      <c r="G2204" s="44" t="s">
        <v>4927</v>
      </c>
      <c r="H2204" s="96" t="s">
        <v>4928</v>
      </c>
      <c r="I2204" s="97" t="s">
        <v>4929</v>
      </c>
      <c r="J2204" s="98" t="s">
        <v>141</v>
      </c>
      <c r="K2204" s="19">
        <v>2</v>
      </c>
      <c r="L2204" s="19" t="s">
        <v>4647</v>
      </c>
      <c r="M2204" s="19" t="str">
        <f>VLOOKUP(G2204,[1]Sheet1!$G$1:$M$65536,7,0)</f>
        <v>6217211707003058343</v>
      </c>
      <c r="N2204" s="19" t="str">
        <f>VLOOKUP(H2204,[2]Sheet1!$A$1:$E$65536,5,0)</f>
        <v>6217211707003058343</v>
      </c>
      <c r="O2204" s="19" t="s">
        <v>52</v>
      </c>
      <c r="P2204" s="19">
        <v>1</v>
      </c>
      <c r="Q2204" s="69">
        <v>0</v>
      </c>
      <c r="R2204" s="26">
        <v>0</v>
      </c>
      <c r="S2204" s="26" t="str">
        <f>VLOOKUP(H2204,[2]Sheet1!$A$1:$F$65536,6,0)</f>
        <v>已开户</v>
      </c>
      <c r="T2204" s="58" t="str">
        <f t="shared" si="58"/>
        <v>对</v>
      </c>
    </row>
    <row r="2205" ht="21.95" customHeight="1" spans="1:20">
      <c r="A2205" s="19">
        <v>2197</v>
      </c>
      <c r="B2205" s="19" t="s">
        <v>43</v>
      </c>
      <c r="C2205" s="19" t="s">
        <v>44</v>
      </c>
      <c r="D2205" s="19" t="s">
        <v>45</v>
      </c>
      <c r="E2205" s="19" t="s">
        <v>3086</v>
      </c>
      <c r="F2205" s="19" t="s">
        <v>4647</v>
      </c>
      <c r="G2205" s="44" t="s">
        <v>2372</v>
      </c>
      <c r="H2205" s="96" t="s">
        <v>4930</v>
      </c>
      <c r="I2205" s="97" t="s">
        <v>4931</v>
      </c>
      <c r="J2205" s="98" t="s">
        <v>141</v>
      </c>
      <c r="K2205" s="19">
        <v>3</v>
      </c>
      <c r="L2205" s="19" t="s">
        <v>4647</v>
      </c>
      <c r="M2205" s="19" t="str">
        <f>VLOOKUP(G2205,[1]Sheet1!$G$1:$M$65536,7,0)</f>
        <v>6214672440006417220</v>
      </c>
      <c r="N2205" s="19" t="str">
        <f>VLOOKUP(H2205,[2]Sheet1!$A$1:$E$65536,5,0)</f>
        <v>6214672440001042908</v>
      </c>
      <c r="O2205" s="19" t="s">
        <v>52</v>
      </c>
      <c r="P2205" s="19">
        <v>2</v>
      </c>
      <c r="Q2205" s="84">
        <f t="shared" si="57"/>
        <v>2</v>
      </c>
      <c r="R2205" s="26">
        <v>260</v>
      </c>
      <c r="S2205" s="26" t="str">
        <f>VLOOKUP(H2205,[2]Sheet1!$A$1:$F$65536,6,0)</f>
        <v>已激活</v>
      </c>
      <c r="T2205" s="58" t="str">
        <f t="shared" si="58"/>
        <v>对</v>
      </c>
    </row>
    <row r="2206" ht="21.95" customHeight="1" spans="1:20">
      <c r="A2206" s="19">
        <v>2198</v>
      </c>
      <c r="B2206" s="19" t="s">
        <v>43</v>
      </c>
      <c r="C2206" s="19" t="s">
        <v>44</v>
      </c>
      <c r="D2206" s="19" t="s">
        <v>45</v>
      </c>
      <c r="E2206" s="19" t="s">
        <v>3086</v>
      </c>
      <c r="F2206" s="19" t="s">
        <v>4647</v>
      </c>
      <c r="G2206" s="44" t="s">
        <v>4932</v>
      </c>
      <c r="H2206" s="96" t="s">
        <v>4933</v>
      </c>
      <c r="I2206" s="97" t="s">
        <v>4934</v>
      </c>
      <c r="J2206" s="98" t="s">
        <v>141</v>
      </c>
      <c r="K2206" s="19">
        <v>2</v>
      </c>
      <c r="L2206" s="19" t="s">
        <v>4647</v>
      </c>
      <c r="M2206" s="19" t="str">
        <f>VLOOKUP(G2206,[1]Sheet1!$G$1:$M$65536,7,0)</f>
        <v>6214672440001043476</v>
      </c>
      <c r="N2206" s="19" t="str">
        <f>VLOOKUP(H2206,[2]Sheet1!$A$1:$E$65536,5,0)</f>
        <v>6214672440001043476</v>
      </c>
      <c r="O2206" s="19" t="s">
        <v>52</v>
      </c>
      <c r="P2206" s="19">
        <v>2</v>
      </c>
      <c r="Q2206" s="84">
        <f t="shared" si="57"/>
        <v>2</v>
      </c>
      <c r="R2206" s="26">
        <v>260</v>
      </c>
      <c r="S2206" s="26" t="str">
        <f>VLOOKUP(H2206,[2]Sheet1!$A$1:$F$65536,6,0)</f>
        <v>已激活</v>
      </c>
      <c r="T2206" s="58" t="str">
        <f t="shared" si="58"/>
        <v>对</v>
      </c>
    </row>
    <row r="2207" ht="21.95" customHeight="1" spans="1:20">
      <c r="A2207" s="19">
        <v>2199</v>
      </c>
      <c r="B2207" s="19" t="s">
        <v>43</v>
      </c>
      <c r="C2207" s="19" t="s">
        <v>44</v>
      </c>
      <c r="D2207" s="19" t="s">
        <v>45</v>
      </c>
      <c r="E2207" s="19" t="s">
        <v>3086</v>
      </c>
      <c r="F2207" s="19" t="s">
        <v>4647</v>
      </c>
      <c r="G2207" s="44" t="s">
        <v>4935</v>
      </c>
      <c r="H2207" s="96" t="s">
        <v>4936</v>
      </c>
      <c r="I2207" s="97" t="s">
        <v>4937</v>
      </c>
      <c r="J2207" s="98" t="s">
        <v>141</v>
      </c>
      <c r="K2207" s="19">
        <v>4</v>
      </c>
      <c r="L2207" s="19" t="s">
        <v>4647</v>
      </c>
      <c r="M2207" s="19" t="str">
        <f>VLOOKUP(G2207,[1]Sheet1!$G$1:$M$65536,7,0)</f>
        <v>6217211707004916150</v>
      </c>
      <c r="N2207" s="19" t="str">
        <f>VLOOKUP(H2207,[2]Sheet1!$A$1:$E$65536,5,0)</f>
        <v>6217211707004916150</v>
      </c>
      <c r="O2207" s="19" t="s">
        <v>52</v>
      </c>
      <c r="P2207" s="19">
        <v>2</v>
      </c>
      <c r="Q2207" s="84">
        <f t="shared" si="57"/>
        <v>2</v>
      </c>
      <c r="R2207" s="26">
        <v>260</v>
      </c>
      <c r="S2207" s="26" t="str">
        <f>VLOOKUP(H2207,[2]Sheet1!$A$1:$F$65536,6,0)</f>
        <v>已激活</v>
      </c>
      <c r="T2207" s="58" t="str">
        <f t="shared" si="58"/>
        <v>对</v>
      </c>
    </row>
    <row r="2208" ht="21.95" customHeight="1" spans="1:20">
      <c r="A2208" s="19">
        <v>2200</v>
      </c>
      <c r="B2208" s="19" t="s">
        <v>43</v>
      </c>
      <c r="C2208" s="19" t="s">
        <v>44</v>
      </c>
      <c r="D2208" s="19" t="s">
        <v>45</v>
      </c>
      <c r="E2208" s="19" t="s">
        <v>3086</v>
      </c>
      <c r="F2208" s="19" t="s">
        <v>4647</v>
      </c>
      <c r="G2208" s="44" t="s">
        <v>4938</v>
      </c>
      <c r="H2208" s="96" t="s">
        <v>4939</v>
      </c>
      <c r="I2208" s="97" t="s">
        <v>4940</v>
      </c>
      <c r="J2208" s="98" t="s">
        <v>141</v>
      </c>
      <c r="K2208" s="19">
        <v>2</v>
      </c>
      <c r="L2208" s="19" t="s">
        <v>4647</v>
      </c>
      <c r="M2208" s="19" t="str">
        <f>VLOOKUP(G2208,[1]Sheet1!$G$1:$M$65536,7,0)</f>
        <v>6214672440007332048</v>
      </c>
      <c r="N2208" s="19" t="str">
        <f>VLOOKUP(H2208,[2]Sheet1!$A$1:$E$65536,5,0)</f>
        <v>6214672440007332048</v>
      </c>
      <c r="O2208" s="19" t="s">
        <v>52</v>
      </c>
      <c r="P2208" s="19">
        <v>1</v>
      </c>
      <c r="Q2208" s="84">
        <f t="shared" si="57"/>
        <v>1</v>
      </c>
      <c r="R2208" s="26">
        <v>130</v>
      </c>
      <c r="S2208" s="26" t="str">
        <f>VLOOKUP(H2208,[2]Sheet1!$A$1:$F$65536,6,0)</f>
        <v>已激活</v>
      </c>
      <c r="T2208" s="58" t="str">
        <f t="shared" si="58"/>
        <v>对</v>
      </c>
    </row>
    <row r="2209" ht="21.95" customHeight="1" spans="1:20">
      <c r="A2209" s="19">
        <v>2201</v>
      </c>
      <c r="B2209" s="19" t="s">
        <v>43</v>
      </c>
      <c r="C2209" s="19" t="s">
        <v>44</v>
      </c>
      <c r="D2209" s="19" t="s">
        <v>45</v>
      </c>
      <c r="E2209" s="19" t="s">
        <v>3086</v>
      </c>
      <c r="F2209" s="19" t="s">
        <v>4647</v>
      </c>
      <c r="G2209" s="44" t="s">
        <v>4941</v>
      </c>
      <c r="H2209" s="96" t="s">
        <v>4942</v>
      </c>
      <c r="I2209" s="97" t="s">
        <v>4943</v>
      </c>
      <c r="J2209" s="98" t="s">
        <v>141</v>
      </c>
      <c r="K2209" s="19">
        <v>6</v>
      </c>
      <c r="L2209" s="19" t="s">
        <v>4647</v>
      </c>
      <c r="M2209" s="19" t="str">
        <f>VLOOKUP(G2209,[1]Sheet1!$G$1:$M$65536,7,0)</f>
        <v>6214672440001040118</v>
      </c>
      <c r="N2209" s="19" t="str">
        <f>VLOOKUP(H2209,[2]Sheet1!$A$1:$E$65536,5,0)</f>
        <v>6217211707004877915</v>
      </c>
      <c r="O2209" s="19" t="s">
        <v>52</v>
      </c>
      <c r="P2209" s="19">
        <v>3</v>
      </c>
      <c r="Q2209" s="84">
        <f t="shared" si="57"/>
        <v>3</v>
      </c>
      <c r="R2209" s="26">
        <v>390</v>
      </c>
      <c r="S2209" s="26" t="str">
        <f>VLOOKUP(H2209,[2]Sheet1!$A$1:$F$65536,6,0)</f>
        <v>已激活</v>
      </c>
      <c r="T2209" s="58" t="str">
        <f t="shared" si="58"/>
        <v>对</v>
      </c>
    </row>
    <row r="2210" ht="21.95" customHeight="1" spans="1:20">
      <c r="A2210" s="19">
        <v>2202</v>
      </c>
      <c r="B2210" s="19" t="s">
        <v>43</v>
      </c>
      <c r="C2210" s="19" t="s">
        <v>44</v>
      </c>
      <c r="D2210" s="19" t="s">
        <v>45</v>
      </c>
      <c r="E2210" s="19" t="s">
        <v>3086</v>
      </c>
      <c r="F2210" s="19" t="s">
        <v>4647</v>
      </c>
      <c r="G2210" s="44" t="s">
        <v>4944</v>
      </c>
      <c r="H2210" s="96" t="s">
        <v>4945</v>
      </c>
      <c r="I2210" s="97" t="s">
        <v>4946</v>
      </c>
      <c r="J2210" s="98" t="s">
        <v>141</v>
      </c>
      <c r="K2210" s="19">
        <v>3</v>
      </c>
      <c r="L2210" s="19" t="s">
        <v>4647</v>
      </c>
      <c r="M2210" s="19" t="str">
        <f>VLOOKUP(G2210,[1]Sheet1!$G$1:$M$65536,7,0)</f>
        <v>6214672440001039581</v>
      </c>
      <c r="N2210" s="19" t="str">
        <f>VLOOKUP(H2210,[2]Sheet1!$A$1:$E$65536,5,0)</f>
        <v>6214672440001039581</v>
      </c>
      <c r="O2210" s="19" t="s">
        <v>52</v>
      </c>
      <c r="P2210" s="19">
        <v>1</v>
      </c>
      <c r="Q2210" s="84">
        <f t="shared" si="57"/>
        <v>1</v>
      </c>
      <c r="R2210" s="26">
        <v>130</v>
      </c>
      <c r="S2210" s="26" t="str">
        <f>VLOOKUP(H2210,[2]Sheet1!$A$1:$F$65536,6,0)</f>
        <v>已激活</v>
      </c>
      <c r="T2210" s="58" t="str">
        <f t="shared" si="58"/>
        <v>对</v>
      </c>
    </row>
    <row r="2211" ht="21.95" customHeight="1" spans="1:20">
      <c r="A2211" s="19">
        <v>2203</v>
      </c>
      <c r="B2211" s="19" t="s">
        <v>43</v>
      </c>
      <c r="C2211" s="19" t="s">
        <v>44</v>
      </c>
      <c r="D2211" s="19" t="s">
        <v>45</v>
      </c>
      <c r="E2211" s="19" t="s">
        <v>3086</v>
      </c>
      <c r="F2211" s="19" t="s">
        <v>4647</v>
      </c>
      <c r="G2211" s="44" t="s">
        <v>4947</v>
      </c>
      <c r="H2211" s="96" t="s">
        <v>4948</v>
      </c>
      <c r="I2211" s="97" t="s">
        <v>4949</v>
      </c>
      <c r="J2211" s="98" t="s">
        <v>141</v>
      </c>
      <c r="K2211" s="19">
        <v>5</v>
      </c>
      <c r="L2211" s="19" t="s">
        <v>4647</v>
      </c>
      <c r="M2211" s="19" t="str">
        <f>VLOOKUP(G2211,[1]Sheet1!$G$1:$M$65536,7,0)</f>
        <v>6214672440001050265</v>
      </c>
      <c r="N2211" s="19" t="str">
        <f>VLOOKUP(H2211,[2]Sheet1!$A$1:$E$65536,5,0)</f>
        <v>6214672440001050265</v>
      </c>
      <c r="O2211" s="19" t="s">
        <v>52</v>
      </c>
      <c r="P2211" s="19">
        <v>2</v>
      </c>
      <c r="Q2211" s="84">
        <f t="shared" si="57"/>
        <v>2</v>
      </c>
      <c r="R2211" s="26">
        <v>260</v>
      </c>
      <c r="S2211" s="26" t="str">
        <f>VLOOKUP(H2211,[2]Sheet1!$A$1:$F$65536,6,0)</f>
        <v>已激活</v>
      </c>
      <c r="T2211" s="58" t="str">
        <f t="shared" si="58"/>
        <v>对</v>
      </c>
    </row>
    <row r="2212" ht="21.95" customHeight="1" spans="1:20">
      <c r="A2212" s="19">
        <v>2204</v>
      </c>
      <c r="B2212" s="19" t="s">
        <v>43</v>
      </c>
      <c r="C2212" s="19" t="s">
        <v>44</v>
      </c>
      <c r="D2212" s="19" t="s">
        <v>45</v>
      </c>
      <c r="E2212" s="19" t="s">
        <v>3086</v>
      </c>
      <c r="F2212" s="19" t="s">
        <v>4647</v>
      </c>
      <c r="G2212" s="44" t="s">
        <v>4950</v>
      </c>
      <c r="H2212" s="96" t="s">
        <v>4951</v>
      </c>
      <c r="I2212" s="97" t="s">
        <v>4952</v>
      </c>
      <c r="J2212" s="98" t="s">
        <v>141</v>
      </c>
      <c r="K2212" s="19">
        <v>2</v>
      </c>
      <c r="L2212" s="19" t="s">
        <v>4647</v>
      </c>
      <c r="M2212" s="19" t="str">
        <f>VLOOKUP(G2212,[1]Sheet1!$G$1:$M$65536,7,0)</f>
        <v>6217211707004916853</v>
      </c>
      <c r="N2212" s="19" t="str">
        <f>VLOOKUP(H2212,[2]Sheet1!$A$1:$E$65536,5,0)</f>
        <v>6217211707004916853</v>
      </c>
      <c r="O2212" s="19" t="s">
        <v>52</v>
      </c>
      <c r="P2212" s="19">
        <v>2</v>
      </c>
      <c r="Q2212" s="84">
        <f t="shared" si="57"/>
        <v>2</v>
      </c>
      <c r="R2212" s="26">
        <v>260</v>
      </c>
      <c r="S2212" s="26" t="str">
        <f>VLOOKUP(H2212,[2]Sheet1!$A$1:$F$65536,6,0)</f>
        <v>已激活</v>
      </c>
      <c r="T2212" s="58" t="str">
        <f t="shared" si="58"/>
        <v>对</v>
      </c>
    </row>
    <row r="2213" ht="21.95" hidden="1" customHeight="1" spans="1:20">
      <c r="A2213" s="19">
        <v>2205</v>
      </c>
      <c r="B2213" s="19" t="s">
        <v>43</v>
      </c>
      <c r="C2213" s="19" t="s">
        <v>44</v>
      </c>
      <c r="D2213" s="19" t="s">
        <v>45</v>
      </c>
      <c r="E2213" s="19" t="s">
        <v>3086</v>
      </c>
      <c r="F2213" s="19" t="s">
        <v>4647</v>
      </c>
      <c r="G2213" s="44" t="s">
        <v>4953</v>
      </c>
      <c r="H2213" s="96" t="s">
        <v>4954</v>
      </c>
      <c r="I2213" s="97" t="s">
        <v>4955</v>
      </c>
      <c r="J2213" s="98" t="s">
        <v>60</v>
      </c>
      <c r="K2213" s="19">
        <v>1</v>
      </c>
      <c r="L2213" s="19" t="s">
        <v>4647</v>
      </c>
      <c r="M2213" s="19" t="str">
        <f>VLOOKUP(G2213,[1]Sheet1!$G$1:$M$65536,7,0)</f>
        <v>6214672440001048012</v>
      </c>
      <c r="N2213" s="19" t="str">
        <f>VLOOKUP(H2213,[2]Sheet1!$A$1:$E$65536,5,0)</f>
        <v>6214672440001048012</v>
      </c>
      <c r="O2213" s="19" t="s">
        <v>52</v>
      </c>
      <c r="P2213" s="19">
        <v>1</v>
      </c>
      <c r="Q2213" s="69">
        <v>0</v>
      </c>
      <c r="R2213" s="26">
        <v>0</v>
      </c>
      <c r="S2213" s="26" t="str">
        <f>VLOOKUP(H2213,[2]Sheet1!$A$1:$F$65536,6,0)</f>
        <v>已激活</v>
      </c>
      <c r="T2213" s="58" t="str">
        <f t="shared" si="58"/>
        <v>对</v>
      </c>
    </row>
    <row r="2214" ht="21.95" customHeight="1" spans="1:20">
      <c r="A2214" s="19">
        <v>2206</v>
      </c>
      <c r="B2214" s="19" t="s">
        <v>43</v>
      </c>
      <c r="C2214" s="19" t="s">
        <v>44</v>
      </c>
      <c r="D2214" s="19" t="s">
        <v>45</v>
      </c>
      <c r="E2214" s="19" t="s">
        <v>3086</v>
      </c>
      <c r="F2214" s="19" t="s">
        <v>4647</v>
      </c>
      <c r="G2214" s="44" t="s">
        <v>2216</v>
      </c>
      <c r="H2214" s="96" t="s">
        <v>4956</v>
      </c>
      <c r="I2214" s="97" t="s">
        <v>4957</v>
      </c>
      <c r="J2214" s="45" t="s">
        <v>141</v>
      </c>
      <c r="K2214" s="19">
        <v>5</v>
      </c>
      <c r="L2214" s="19" t="s">
        <v>4647</v>
      </c>
      <c r="M2214" s="19" t="str">
        <f>VLOOKUP(G2214,[1]Sheet1!$G$1:$M$65536,7,0)</f>
        <v>6214672440001031224</v>
      </c>
      <c r="N2214" s="19" t="str">
        <f>VLOOKUP(H2214,[2]Sheet1!$A$1:$E$65536,5,0)</f>
        <v>6217211707004916366</v>
      </c>
      <c r="O2214" s="19" t="s">
        <v>52</v>
      </c>
      <c r="P2214" s="19">
        <v>2</v>
      </c>
      <c r="Q2214" s="84">
        <f t="shared" si="57"/>
        <v>2</v>
      </c>
      <c r="R2214" s="26">
        <v>260</v>
      </c>
      <c r="S2214" s="26" t="str">
        <f>VLOOKUP(H2214,[2]Sheet1!$A$1:$F$65536,6,0)</f>
        <v>已激活</v>
      </c>
      <c r="T2214" s="58" t="str">
        <f t="shared" si="58"/>
        <v>对</v>
      </c>
    </row>
    <row r="2215" ht="21.95" hidden="1" customHeight="1" spans="1:20">
      <c r="A2215" s="19">
        <v>2207</v>
      </c>
      <c r="B2215" s="19" t="s">
        <v>43</v>
      </c>
      <c r="C2215" s="19" t="s">
        <v>44</v>
      </c>
      <c r="D2215" s="19" t="s">
        <v>45</v>
      </c>
      <c r="E2215" s="19" t="s">
        <v>3086</v>
      </c>
      <c r="F2215" s="19" t="s">
        <v>4647</v>
      </c>
      <c r="G2215" s="44" t="s">
        <v>4958</v>
      </c>
      <c r="H2215" s="96" t="s">
        <v>4959</v>
      </c>
      <c r="I2215" s="97" t="s">
        <v>4960</v>
      </c>
      <c r="J2215" s="98" t="s">
        <v>141</v>
      </c>
      <c r="K2215" s="19">
        <v>5</v>
      </c>
      <c r="L2215" s="19" t="s">
        <v>4647</v>
      </c>
      <c r="M2215" s="19" t="str">
        <f>VLOOKUP(G2215,[1]Sheet1!$G$1:$M$65536,7,0)</f>
        <v>6214672440001042114</v>
      </c>
      <c r="N2215" s="19" t="str">
        <f>VLOOKUP(H2215,[2]Sheet1!$A$1:$E$65536,5,0)</f>
        <v>6214672440001042114</v>
      </c>
      <c r="O2215" s="19" t="s">
        <v>52</v>
      </c>
      <c r="P2215" s="19">
        <v>2</v>
      </c>
      <c r="Q2215" s="69">
        <v>0</v>
      </c>
      <c r="R2215" s="26">
        <v>0</v>
      </c>
      <c r="S2215" s="26" t="str">
        <f>VLOOKUP(H2215,[2]Sheet1!$A$1:$F$65536,6,0)</f>
        <v>已激活</v>
      </c>
      <c r="T2215" s="58" t="str">
        <f t="shared" si="58"/>
        <v>对</v>
      </c>
    </row>
    <row r="2216" ht="21.95" customHeight="1" spans="1:20">
      <c r="A2216" s="19">
        <v>2208</v>
      </c>
      <c r="B2216" s="19" t="s">
        <v>43</v>
      </c>
      <c r="C2216" s="19" t="s">
        <v>44</v>
      </c>
      <c r="D2216" s="19" t="s">
        <v>45</v>
      </c>
      <c r="E2216" s="19" t="s">
        <v>3086</v>
      </c>
      <c r="F2216" s="19" t="s">
        <v>4647</v>
      </c>
      <c r="G2216" s="44" t="s">
        <v>4961</v>
      </c>
      <c r="H2216" s="96" t="s">
        <v>4962</v>
      </c>
      <c r="I2216" s="97" t="s">
        <v>4963</v>
      </c>
      <c r="J2216" s="98" t="s">
        <v>141</v>
      </c>
      <c r="K2216" s="19">
        <v>5</v>
      </c>
      <c r="L2216" s="19" t="s">
        <v>4647</v>
      </c>
      <c r="M2216" s="19" t="str">
        <f>VLOOKUP(G2216,[1]Sheet1!$G$1:$M$65536,7,0)</f>
        <v>6214672440006237958</v>
      </c>
      <c r="N2216" s="19" t="str">
        <f>VLOOKUP(H2216,[2]Sheet1!$A$1:$E$65536,5,0)</f>
        <v>6214672440006237958</v>
      </c>
      <c r="O2216" s="19" t="s">
        <v>52</v>
      </c>
      <c r="P2216" s="19">
        <v>2</v>
      </c>
      <c r="Q2216" s="84">
        <f t="shared" si="57"/>
        <v>2</v>
      </c>
      <c r="R2216" s="26">
        <v>260</v>
      </c>
      <c r="S2216" s="26" t="str">
        <f>VLOOKUP(H2216,[2]Sheet1!$A$1:$F$65536,6,0)</f>
        <v>已激活</v>
      </c>
      <c r="T2216" s="58" t="str">
        <f t="shared" si="58"/>
        <v>对</v>
      </c>
    </row>
    <row r="2217" ht="21.95" customHeight="1" spans="1:20">
      <c r="A2217" s="19">
        <v>2209</v>
      </c>
      <c r="B2217" s="19" t="s">
        <v>43</v>
      </c>
      <c r="C2217" s="19" t="s">
        <v>44</v>
      </c>
      <c r="D2217" s="19" t="s">
        <v>45</v>
      </c>
      <c r="E2217" s="19" t="s">
        <v>3086</v>
      </c>
      <c r="F2217" s="19" t="s">
        <v>4647</v>
      </c>
      <c r="G2217" s="44" t="s">
        <v>4964</v>
      </c>
      <c r="H2217" s="96" t="s">
        <v>4965</v>
      </c>
      <c r="I2217" s="97" t="s">
        <v>4966</v>
      </c>
      <c r="J2217" s="98" t="s">
        <v>141</v>
      </c>
      <c r="K2217" s="19">
        <v>6</v>
      </c>
      <c r="L2217" s="19" t="s">
        <v>4647</v>
      </c>
      <c r="M2217" s="19" t="str">
        <f>VLOOKUP(G2217,[1]Sheet1!$G$1:$M$65536,7,0)</f>
        <v>6214672440001042072</v>
      </c>
      <c r="N2217" s="19" t="str">
        <f>VLOOKUP(H2217,[2]Sheet1!$A$1:$E$65536,5,0)</f>
        <v>6214672440001042072</v>
      </c>
      <c r="O2217" s="19" t="s">
        <v>52</v>
      </c>
      <c r="P2217" s="19">
        <v>2</v>
      </c>
      <c r="Q2217" s="84">
        <f t="shared" si="57"/>
        <v>2</v>
      </c>
      <c r="R2217" s="26">
        <v>260</v>
      </c>
      <c r="S2217" s="26" t="str">
        <f>VLOOKUP(H2217,[2]Sheet1!$A$1:$F$65536,6,0)</f>
        <v>已激活</v>
      </c>
      <c r="T2217" s="58" t="str">
        <f t="shared" si="58"/>
        <v>对</v>
      </c>
    </row>
    <row r="2218" ht="21.95" customHeight="1" spans="1:20">
      <c r="A2218" s="19">
        <v>2210</v>
      </c>
      <c r="B2218" s="19" t="s">
        <v>43</v>
      </c>
      <c r="C2218" s="19" t="s">
        <v>44</v>
      </c>
      <c r="D2218" s="19" t="s">
        <v>45</v>
      </c>
      <c r="E2218" s="19" t="s">
        <v>3086</v>
      </c>
      <c r="F2218" s="19" t="s">
        <v>4647</v>
      </c>
      <c r="G2218" s="44" t="s">
        <v>4967</v>
      </c>
      <c r="H2218" s="96" t="s">
        <v>4968</v>
      </c>
      <c r="I2218" s="97" t="s">
        <v>4969</v>
      </c>
      <c r="J2218" s="98" t="s">
        <v>141</v>
      </c>
      <c r="K2218" s="19">
        <v>6</v>
      </c>
      <c r="L2218" s="19" t="s">
        <v>4647</v>
      </c>
      <c r="M2218" s="19" t="str">
        <f>VLOOKUP(G2218,[1]Sheet1!$G$1:$M$65536,7,0)</f>
        <v>6214672440001047675</v>
      </c>
      <c r="N2218" s="19" t="str">
        <f>VLOOKUP(H2218,[2]Sheet1!$A$1:$E$65536,5,0)</f>
        <v>6214672440001047675</v>
      </c>
      <c r="O2218" s="19" t="s">
        <v>52</v>
      </c>
      <c r="P2218" s="19">
        <v>2</v>
      </c>
      <c r="Q2218" s="84">
        <f t="shared" si="57"/>
        <v>2</v>
      </c>
      <c r="R2218" s="26">
        <v>260</v>
      </c>
      <c r="S2218" s="26" t="str">
        <f>VLOOKUP(H2218,[2]Sheet1!$A$1:$F$65536,6,0)</f>
        <v>已激活</v>
      </c>
      <c r="T2218" s="58" t="str">
        <f t="shared" si="58"/>
        <v>对</v>
      </c>
    </row>
    <row r="2219" ht="21.95" customHeight="1" spans="1:20">
      <c r="A2219" s="19">
        <v>2211</v>
      </c>
      <c r="B2219" s="19" t="s">
        <v>43</v>
      </c>
      <c r="C2219" s="19" t="s">
        <v>44</v>
      </c>
      <c r="D2219" s="19" t="s">
        <v>45</v>
      </c>
      <c r="E2219" s="19" t="s">
        <v>3086</v>
      </c>
      <c r="F2219" s="19" t="s">
        <v>4647</v>
      </c>
      <c r="G2219" s="44" t="s">
        <v>4970</v>
      </c>
      <c r="H2219" s="96" t="s">
        <v>4971</v>
      </c>
      <c r="I2219" s="97" t="s">
        <v>4972</v>
      </c>
      <c r="J2219" s="98" t="s">
        <v>141</v>
      </c>
      <c r="K2219" s="19">
        <v>4</v>
      </c>
      <c r="L2219" s="19" t="s">
        <v>4647</v>
      </c>
      <c r="M2219" s="19" t="str">
        <f>VLOOKUP(G2219,[1]Sheet1!$G$1:$M$65536,7,0)</f>
        <v>6214672440001041744</v>
      </c>
      <c r="N2219" s="19" t="str">
        <f>VLOOKUP(H2219,[2]Sheet1!$A$1:$E$65536,5,0)</f>
        <v>6214672440001041744</v>
      </c>
      <c r="O2219" s="19" t="s">
        <v>52</v>
      </c>
      <c r="P2219" s="19">
        <v>2</v>
      </c>
      <c r="Q2219" s="84">
        <f t="shared" si="57"/>
        <v>2</v>
      </c>
      <c r="R2219" s="26">
        <v>260</v>
      </c>
      <c r="S2219" s="26" t="str">
        <f>VLOOKUP(H2219,[2]Sheet1!$A$1:$F$65536,6,0)</f>
        <v>已激活</v>
      </c>
      <c r="T2219" s="58" t="str">
        <f t="shared" si="58"/>
        <v>对</v>
      </c>
    </row>
    <row r="2220" ht="21.95" customHeight="1" spans="1:20">
      <c r="A2220" s="19">
        <v>2212</v>
      </c>
      <c r="B2220" s="19" t="s">
        <v>43</v>
      </c>
      <c r="C2220" s="19" t="s">
        <v>44</v>
      </c>
      <c r="D2220" s="19" t="s">
        <v>45</v>
      </c>
      <c r="E2220" s="19" t="s">
        <v>3086</v>
      </c>
      <c r="F2220" s="19" t="s">
        <v>4647</v>
      </c>
      <c r="G2220" s="44" t="s">
        <v>4973</v>
      </c>
      <c r="H2220" s="96" t="s">
        <v>4974</v>
      </c>
      <c r="I2220" s="97" t="s">
        <v>4650</v>
      </c>
      <c r="J2220" s="98" t="s">
        <v>141</v>
      </c>
      <c r="K2220" s="19">
        <v>4</v>
      </c>
      <c r="L2220" s="19" t="s">
        <v>4647</v>
      </c>
      <c r="M2220" s="19" t="str">
        <f>VLOOKUP(G2220,[1]Sheet1!$G$1:$M$65536,7,0)</f>
        <v>6214672440001044359</v>
      </c>
      <c r="N2220" s="19" t="str">
        <f>VLOOKUP(H2220,[2]Sheet1!$A$1:$E$65536,5,0)</f>
        <v>6214672440001044359</v>
      </c>
      <c r="O2220" s="19" t="s">
        <v>52</v>
      </c>
      <c r="P2220" s="19">
        <v>1</v>
      </c>
      <c r="Q2220" s="84">
        <f t="shared" si="57"/>
        <v>1</v>
      </c>
      <c r="R2220" s="26">
        <v>130</v>
      </c>
      <c r="S2220" s="26" t="str">
        <f>VLOOKUP(H2220,[2]Sheet1!$A$1:$F$65536,6,0)</f>
        <v>已激活</v>
      </c>
      <c r="T2220" s="58" t="str">
        <f t="shared" si="58"/>
        <v>对</v>
      </c>
    </row>
    <row r="2221" ht="21.95" customHeight="1" spans="1:20">
      <c r="A2221" s="19">
        <v>2213</v>
      </c>
      <c r="B2221" s="19" t="s">
        <v>43</v>
      </c>
      <c r="C2221" s="19" t="s">
        <v>44</v>
      </c>
      <c r="D2221" s="19" t="s">
        <v>45</v>
      </c>
      <c r="E2221" s="19" t="s">
        <v>3086</v>
      </c>
      <c r="F2221" s="19" t="s">
        <v>4647</v>
      </c>
      <c r="G2221" s="44" t="s">
        <v>4975</v>
      </c>
      <c r="H2221" s="96" t="s">
        <v>4976</v>
      </c>
      <c r="I2221" s="97" t="s">
        <v>4977</v>
      </c>
      <c r="J2221" s="98" t="s">
        <v>141</v>
      </c>
      <c r="K2221" s="19">
        <v>6</v>
      </c>
      <c r="L2221" s="19" t="s">
        <v>4647</v>
      </c>
      <c r="M2221" s="19" t="str">
        <f>VLOOKUP(G2221,[1]Sheet1!$G$1:$M$65536,7,0)</f>
        <v>6214672440001045919</v>
      </c>
      <c r="N2221" s="19" t="str">
        <f>VLOOKUP(H2221,[2]Sheet1!$A$1:$E$65536,5,0)</f>
        <v>6214672440001045919</v>
      </c>
      <c r="O2221" s="19" t="s">
        <v>52</v>
      </c>
      <c r="P2221" s="19">
        <v>3</v>
      </c>
      <c r="Q2221" s="84">
        <f t="shared" si="57"/>
        <v>3</v>
      </c>
      <c r="R2221" s="26">
        <v>390</v>
      </c>
      <c r="S2221" s="26" t="str">
        <f>VLOOKUP(H2221,[2]Sheet1!$A$1:$F$65536,6,0)</f>
        <v>已激活</v>
      </c>
      <c r="T2221" s="58" t="str">
        <f t="shared" si="58"/>
        <v>对</v>
      </c>
    </row>
    <row r="2222" ht="21.95" customHeight="1" spans="1:20">
      <c r="A2222" s="19">
        <v>2214</v>
      </c>
      <c r="B2222" s="19" t="s">
        <v>43</v>
      </c>
      <c r="C2222" s="19" t="s">
        <v>44</v>
      </c>
      <c r="D2222" s="19" t="s">
        <v>45</v>
      </c>
      <c r="E2222" s="19" t="s">
        <v>3086</v>
      </c>
      <c r="F2222" s="19" t="s">
        <v>4647</v>
      </c>
      <c r="G2222" s="44" t="s">
        <v>4978</v>
      </c>
      <c r="H2222" s="96" t="s">
        <v>4979</v>
      </c>
      <c r="I2222" s="97" t="s">
        <v>4980</v>
      </c>
      <c r="J2222" s="98" t="s">
        <v>141</v>
      </c>
      <c r="K2222" s="19">
        <v>6</v>
      </c>
      <c r="L2222" s="19" t="s">
        <v>4647</v>
      </c>
      <c r="M2222" s="19" t="str">
        <f>VLOOKUP(G2222,[1]Sheet1!$G$1:$M$65536,7,0)</f>
        <v>6214672440001040159</v>
      </c>
      <c r="N2222" s="19" t="str">
        <f>VLOOKUP(H2222,[2]Sheet1!$A$1:$E$65536,5,0)</f>
        <v>6214672440001040159</v>
      </c>
      <c r="O2222" s="19" t="s">
        <v>52</v>
      </c>
      <c r="P2222" s="19">
        <v>1</v>
      </c>
      <c r="Q2222" s="84">
        <f t="shared" si="57"/>
        <v>1</v>
      </c>
      <c r="R2222" s="26">
        <v>130</v>
      </c>
      <c r="S2222" s="26" t="str">
        <f>VLOOKUP(H2222,[2]Sheet1!$A$1:$F$65536,6,0)</f>
        <v>已激活</v>
      </c>
      <c r="T2222" s="58" t="str">
        <f t="shared" si="58"/>
        <v>对</v>
      </c>
    </row>
    <row r="2223" ht="21.95" customHeight="1" spans="1:20">
      <c r="A2223" s="19">
        <v>2215</v>
      </c>
      <c r="B2223" s="19" t="s">
        <v>43</v>
      </c>
      <c r="C2223" s="19" t="s">
        <v>44</v>
      </c>
      <c r="D2223" s="19" t="s">
        <v>45</v>
      </c>
      <c r="E2223" s="19" t="s">
        <v>3086</v>
      </c>
      <c r="F2223" s="19" t="s">
        <v>4647</v>
      </c>
      <c r="G2223" s="44" t="s">
        <v>4981</v>
      </c>
      <c r="H2223" s="96" t="s">
        <v>4982</v>
      </c>
      <c r="I2223" s="97" t="s">
        <v>4983</v>
      </c>
      <c r="J2223" s="98" t="s">
        <v>141</v>
      </c>
      <c r="K2223" s="19">
        <v>3</v>
      </c>
      <c r="L2223" s="19" t="s">
        <v>4647</v>
      </c>
      <c r="M2223" s="19" t="str">
        <f>VLOOKUP(G2223,[1]Sheet1!$G$1:$M$65536,7,0)</f>
        <v>6217211708001683942</v>
      </c>
      <c r="N2223" s="19" t="str">
        <f>VLOOKUP(H2223,[2]Sheet1!$A$1:$E$65536,5,0)</f>
        <v>6217211708001683942</v>
      </c>
      <c r="O2223" s="19" t="s">
        <v>52</v>
      </c>
      <c r="P2223" s="19">
        <v>2</v>
      </c>
      <c r="Q2223" s="84">
        <f t="shared" si="57"/>
        <v>2</v>
      </c>
      <c r="R2223" s="26">
        <v>260</v>
      </c>
      <c r="S2223" s="26" t="str">
        <f>VLOOKUP(H2223,[2]Sheet1!$A$1:$F$65536,6,0)</f>
        <v>已激活</v>
      </c>
      <c r="T2223" s="58" t="str">
        <f t="shared" si="58"/>
        <v>对</v>
      </c>
    </row>
    <row r="2224" ht="21.95" customHeight="1" spans="1:20">
      <c r="A2224" s="19">
        <v>2216</v>
      </c>
      <c r="B2224" s="19" t="s">
        <v>43</v>
      </c>
      <c r="C2224" s="19" t="s">
        <v>44</v>
      </c>
      <c r="D2224" s="19" t="s">
        <v>45</v>
      </c>
      <c r="E2224" s="19" t="s">
        <v>3086</v>
      </c>
      <c r="F2224" s="19" t="s">
        <v>4647</v>
      </c>
      <c r="G2224" s="44" t="s">
        <v>4984</v>
      </c>
      <c r="H2224" s="96" t="s">
        <v>4985</v>
      </c>
      <c r="I2224" s="97" t="s">
        <v>4986</v>
      </c>
      <c r="J2224" s="98" t="s">
        <v>60</v>
      </c>
      <c r="K2224" s="19">
        <v>4</v>
      </c>
      <c r="L2224" s="19" t="s">
        <v>4647</v>
      </c>
      <c r="M2224" s="19" t="str">
        <f>VLOOKUP(G2224,[1]Sheet1!$G$1:$M$65536,7,0)</f>
        <v>6217211707004942222</v>
      </c>
      <c r="N2224" s="19" t="str">
        <f>VLOOKUP(H2224,[2]Sheet1!$A$1:$E$65536,5,0)</f>
        <v>6217211707004942222</v>
      </c>
      <c r="O2224" s="19" t="s">
        <v>52</v>
      </c>
      <c r="P2224" s="19">
        <v>2</v>
      </c>
      <c r="Q2224" s="84">
        <f t="shared" si="57"/>
        <v>2</v>
      </c>
      <c r="R2224" s="26">
        <v>260</v>
      </c>
      <c r="S2224" s="26" t="str">
        <f>VLOOKUP(H2224,[2]Sheet1!$A$1:$F$65536,6,0)</f>
        <v>已激活</v>
      </c>
      <c r="T2224" s="58" t="str">
        <f t="shared" si="58"/>
        <v>对</v>
      </c>
    </row>
    <row r="2225" ht="21.95" customHeight="1" spans="1:20">
      <c r="A2225" s="19">
        <v>2217</v>
      </c>
      <c r="B2225" s="19" t="s">
        <v>43</v>
      </c>
      <c r="C2225" s="19" t="s">
        <v>44</v>
      </c>
      <c r="D2225" s="19" t="s">
        <v>45</v>
      </c>
      <c r="E2225" s="19" t="s">
        <v>3086</v>
      </c>
      <c r="F2225" s="19" t="s">
        <v>4647</v>
      </c>
      <c r="G2225" s="44" t="s">
        <v>4987</v>
      </c>
      <c r="H2225" s="96" t="s">
        <v>4988</v>
      </c>
      <c r="I2225" s="97" t="s">
        <v>4989</v>
      </c>
      <c r="J2225" s="45" t="s">
        <v>141</v>
      </c>
      <c r="K2225" s="19">
        <v>6</v>
      </c>
      <c r="L2225" s="19" t="s">
        <v>4647</v>
      </c>
      <c r="M2225" s="19" t="str">
        <f>VLOOKUP(G2225,[1]Sheet1!$G$1:$M$65536,7,0)</f>
        <v>6214672440001044631</v>
      </c>
      <c r="N2225" s="19" t="str">
        <f>VLOOKUP(H2225,[2]Sheet1!$A$1:$E$65536,5,0)</f>
        <v>6214672440001044631</v>
      </c>
      <c r="O2225" s="19" t="s">
        <v>52</v>
      </c>
      <c r="P2225" s="19">
        <v>2</v>
      </c>
      <c r="Q2225" s="84">
        <f t="shared" si="57"/>
        <v>2</v>
      </c>
      <c r="R2225" s="26">
        <v>260</v>
      </c>
      <c r="S2225" s="26" t="str">
        <f>VLOOKUP(H2225,[2]Sheet1!$A$1:$F$65536,6,0)</f>
        <v>已激活</v>
      </c>
      <c r="T2225" s="58" t="str">
        <f t="shared" si="58"/>
        <v>对</v>
      </c>
    </row>
    <row r="2226" ht="17.4" spans="1:20">
      <c r="A2226" s="19">
        <v>2218</v>
      </c>
      <c r="B2226" s="19" t="s">
        <v>43</v>
      </c>
      <c r="C2226" s="19" t="s">
        <v>44</v>
      </c>
      <c r="D2226" s="19" t="s">
        <v>45</v>
      </c>
      <c r="E2226" s="19" t="s">
        <v>3086</v>
      </c>
      <c r="F2226" s="19" t="s">
        <v>4647</v>
      </c>
      <c r="G2226" s="44" t="s">
        <v>4990</v>
      </c>
      <c r="H2226" s="96" t="s">
        <v>4991</v>
      </c>
      <c r="I2226" s="97" t="s">
        <v>4992</v>
      </c>
      <c r="J2226" s="98" t="s">
        <v>141</v>
      </c>
      <c r="K2226" s="19">
        <v>3</v>
      </c>
      <c r="L2226" s="19" t="s">
        <v>4647</v>
      </c>
      <c r="M2226" s="19" t="str">
        <f>VLOOKUP(G2226,[1]Sheet1!$G$1:$M$65536,7,0)</f>
        <v>6214672440001042197</v>
      </c>
      <c r="N2226" s="19" t="str">
        <f>VLOOKUP(H2226,[2]Sheet1!$A$1:$E$65536,5,0)</f>
        <v>6214672440001042197</v>
      </c>
      <c r="O2226" s="19" t="s">
        <v>52</v>
      </c>
      <c r="P2226" s="19">
        <v>1</v>
      </c>
      <c r="Q2226" s="84">
        <f t="shared" si="57"/>
        <v>1</v>
      </c>
      <c r="R2226" s="26">
        <v>130</v>
      </c>
      <c r="S2226" s="26" t="str">
        <f>VLOOKUP(H2226,[2]Sheet1!$A$1:$F$65536,6,0)</f>
        <v>已激活</v>
      </c>
      <c r="T2226" s="58" t="str">
        <f t="shared" si="58"/>
        <v>对</v>
      </c>
    </row>
    <row r="2227" ht="17.4" spans="1:20">
      <c r="A2227" s="19">
        <v>2219</v>
      </c>
      <c r="B2227" s="19" t="s">
        <v>43</v>
      </c>
      <c r="C2227" s="19" t="s">
        <v>44</v>
      </c>
      <c r="D2227" s="19" t="s">
        <v>45</v>
      </c>
      <c r="E2227" s="19" t="s">
        <v>3086</v>
      </c>
      <c r="F2227" s="19" t="s">
        <v>4647</v>
      </c>
      <c r="G2227" s="44" t="s">
        <v>4993</v>
      </c>
      <c r="H2227" s="96" t="s">
        <v>4994</v>
      </c>
      <c r="I2227" s="97" t="s">
        <v>4995</v>
      </c>
      <c r="J2227" s="98" t="s">
        <v>141</v>
      </c>
      <c r="K2227" s="19">
        <v>5</v>
      </c>
      <c r="L2227" s="19" t="s">
        <v>4647</v>
      </c>
      <c r="M2227" s="19" t="str">
        <f>VLOOKUP(G2227,[1]Sheet1!$G$1:$M$65536,7,0)</f>
        <v>6217211704004942396</v>
      </c>
      <c r="N2227" s="19" t="str">
        <f>VLOOKUP(H2227,[2]Sheet1!$A$1:$E$65536,5,0)</f>
        <v>6217211707004942396</v>
      </c>
      <c r="O2227" s="19" t="s">
        <v>52</v>
      </c>
      <c r="P2227" s="19">
        <v>2</v>
      </c>
      <c r="Q2227" s="84">
        <f t="shared" si="57"/>
        <v>2</v>
      </c>
      <c r="R2227" s="26">
        <v>260</v>
      </c>
      <c r="S2227" s="26" t="str">
        <f>VLOOKUP(H2227,[2]Sheet1!$A$1:$F$65536,6,0)</f>
        <v>已激活</v>
      </c>
      <c r="T2227" s="58" t="str">
        <f t="shared" si="58"/>
        <v>对</v>
      </c>
    </row>
    <row r="2228" ht="17.4" spans="1:20">
      <c r="A2228" s="19">
        <v>2220</v>
      </c>
      <c r="B2228" s="19" t="s">
        <v>43</v>
      </c>
      <c r="C2228" s="19" t="s">
        <v>44</v>
      </c>
      <c r="D2228" s="19" t="s">
        <v>45</v>
      </c>
      <c r="E2228" s="19" t="s">
        <v>3086</v>
      </c>
      <c r="F2228" s="19" t="s">
        <v>4647</v>
      </c>
      <c r="G2228" s="44" t="s">
        <v>4996</v>
      </c>
      <c r="H2228" s="96" t="s">
        <v>4997</v>
      </c>
      <c r="I2228" s="97" t="s">
        <v>4998</v>
      </c>
      <c r="J2228" s="98" t="s">
        <v>141</v>
      </c>
      <c r="K2228" s="19">
        <v>5</v>
      </c>
      <c r="L2228" s="19" t="s">
        <v>4647</v>
      </c>
      <c r="M2228" s="19" t="str">
        <f>VLOOKUP(G2228,[1]Sheet1!$G$1:$M$65536,7,0)</f>
        <v>6214672440001040902</v>
      </c>
      <c r="N2228" s="19" t="str">
        <f>VLOOKUP(H2228,[2]Sheet1!$A$1:$E$65536,5,0)</f>
        <v>6214672440001040902</v>
      </c>
      <c r="O2228" s="19" t="s">
        <v>52</v>
      </c>
      <c r="P2228" s="19">
        <v>2</v>
      </c>
      <c r="Q2228" s="84">
        <f t="shared" si="57"/>
        <v>2</v>
      </c>
      <c r="R2228" s="26">
        <v>260</v>
      </c>
      <c r="S2228" s="26" t="str">
        <f>VLOOKUP(H2228,[2]Sheet1!$A$1:$F$65536,6,0)</f>
        <v>已激活</v>
      </c>
      <c r="T2228" s="58" t="str">
        <f t="shared" si="58"/>
        <v>对</v>
      </c>
    </row>
    <row r="2229" ht="17.4" spans="1:20">
      <c r="A2229" s="19">
        <v>2221</v>
      </c>
      <c r="B2229" s="19" t="s">
        <v>43</v>
      </c>
      <c r="C2229" s="19" t="s">
        <v>44</v>
      </c>
      <c r="D2229" s="19" t="s">
        <v>45</v>
      </c>
      <c r="E2229" s="19" t="s">
        <v>3086</v>
      </c>
      <c r="F2229" s="19" t="s">
        <v>4647</v>
      </c>
      <c r="G2229" s="44" t="s">
        <v>4999</v>
      </c>
      <c r="H2229" s="96" t="s">
        <v>5000</v>
      </c>
      <c r="I2229" s="97" t="s">
        <v>5001</v>
      </c>
      <c r="J2229" s="98" t="s">
        <v>141</v>
      </c>
      <c r="K2229" s="19">
        <v>5</v>
      </c>
      <c r="L2229" s="19" t="s">
        <v>4647</v>
      </c>
      <c r="M2229" s="19" t="str">
        <f>VLOOKUP(G2229,[1]Sheet1!$G$1:$M$65536,7,0)</f>
        <v>6214672440006966028</v>
      </c>
      <c r="N2229" s="19" t="str">
        <f>VLOOKUP(H2229,[2]Sheet1!$A$1:$E$65536,5,0)</f>
        <v>6214672440006966028</v>
      </c>
      <c r="O2229" s="19" t="s">
        <v>52</v>
      </c>
      <c r="P2229" s="19">
        <v>2</v>
      </c>
      <c r="Q2229" s="84">
        <f t="shared" si="57"/>
        <v>2</v>
      </c>
      <c r="R2229" s="26">
        <v>260</v>
      </c>
      <c r="S2229" s="26" t="str">
        <f>VLOOKUP(H2229,[2]Sheet1!$A$1:$F$65536,6,0)</f>
        <v>已激活</v>
      </c>
      <c r="T2229" s="58" t="str">
        <f t="shared" si="58"/>
        <v>对</v>
      </c>
    </row>
    <row r="2230" ht="17.4" spans="1:20">
      <c r="A2230" s="19">
        <v>2222</v>
      </c>
      <c r="B2230" s="19" t="s">
        <v>43</v>
      </c>
      <c r="C2230" s="19" t="s">
        <v>44</v>
      </c>
      <c r="D2230" s="19" t="s">
        <v>45</v>
      </c>
      <c r="E2230" s="19" t="s">
        <v>3086</v>
      </c>
      <c r="F2230" s="19" t="s">
        <v>4647</v>
      </c>
      <c r="G2230" s="44" t="s">
        <v>5002</v>
      </c>
      <c r="H2230" s="96" t="s">
        <v>5003</v>
      </c>
      <c r="I2230" s="97" t="s">
        <v>4834</v>
      </c>
      <c r="J2230" s="98" t="s">
        <v>141</v>
      </c>
      <c r="K2230" s="19">
        <v>3</v>
      </c>
      <c r="L2230" s="19" t="s">
        <v>4647</v>
      </c>
      <c r="M2230" s="19" t="str">
        <f>VLOOKUP(G2230,[1]Sheet1!$G$1:$M$65536,7,0)</f>
        <v>6214672440001038641</v>
      </c>
      <c r="N2230" s="19" t="str">
        <f>VLOOKUP(H2230,[2]Sheet1!$A$1:$E$65536,5,0)</f>
        <v>6214672440001038641</v>
      </c>
      <c r="O2230" s="19" t="s">
        <v>52</v>
      </c>
      <c r="P2230" s="19">
        <v>2</v>
      </c>
      <c r="Q2230" s="84">
        <f t="shared" si="57"/>
        <v>2</v>
      </c>
      <c r="R2230" s="26">
        <v>260</v>
      </c>
      <c r="S2230" s="26" t="str">
        <f>VLOOKUP(H2230,[2]Sheet1!$A$1:$F$65536,6,0)</f>
        <v>已激活</v>
      </c>
      <c r="T2230" s="58" t="str">
        <f t="shared" si="58"/>
        <v>对</v>
      </c>
    </row>
    <row r="2231" ht="17.4" spans="1:20">
      <c r="A2231" s="19">
        <v>2223</v>
      </c>
      <c r="B2231" s="19" t="s">
        <v>43</v>
      </c>
      <c r="C2231" s="19" t="s">
        <v>44</v>
      </c>
      <c r="D2231" s="19" t="s">
        <v>45</v>
      </c>
      <c r="E2231" s="19" t="s">
        <v>3086</v>
      </c>
      <c r="F2231" s="19" t="s">
        <v>4647</v>
      </c>
      <c r="G2231" s="44" t="s">
        <v>5004</v>
      </c>
      <c r="H2231" s="96" t="s">
        <v>5005</v>
      </c>
      <c r="I2231" s="97" t="s">
        <v>5006</v>
      </c>
      <c r="J2231" s="98" t="s">
        <v>141</v>
      </c>
      <c r="K2231" s="19">
        <v>5</v>
      </c>
      <c r="L2231" s="19" t="s">
        <v>4647</v>
      </c>
      <c r="M2231" s="19" t="str">
        <f>VLOOKUP(G2231,[1]Sheet1!$G$1:$M$65536,7,0)</f>
        <v>6217211707004916911</v>
      </c>
      <c r="N2231" s="19" t="str">
        <f>VLOOKUP(H2231,[2]Sheet1!$A$1:$E$65536,5,0)</f>
        <v>6217211707004916911</v>
      </c>
      <c r="O2231" s="19" t="s">
        <v>52</v>
      </c>
      <c r="P2231" s="19">
        <v>2</v>
      </c>
      <c r="Q2231" s="84">
        <f t="shared" si="57"/>
        <v>2</v>
      </c>
      <c r="R2231" s="26">
        <v>260</v>
      </c>
      <c r="S2231" s="26" t="str">
        <f>VLOOKUP(H2231,[2]Sheet1!$A$1:$F$65536,6,0)</f>
        <v>已激活</v>
      </c>
      <c r="T2231" s="58" t="str">
        <f t="shared" si="58"/>
        <v>对</v>
      </c>
    </row>
    <row r="2232" ht="17.4" spans="1:20">
      <c r="A2232" s="19">
        <v>2224</v>
      </c>
      <c r="B2232" s="19" t="s">
        <v>43</v>
      </c>
      <c r="C2232" s="19" t="s">
        <v>44</v>
      </c>
      <c r="D2232" s="19" t="s">
        <v>45</v>
      </c>
      <c r="E2232" s="19" t="s">
        <v>3086</v>
      </c>
      <c r="F2232" s="19" t="s">
        <v>4647</v>
      </c>
      <c r="G2232" s="44" t="s">
        <v>5007</v>
      </c>
      <c r="H2232" s="96" t="s">
        <v>5008</v>
      </c>
      <c r="I2232" s="97" t="s">
        <v>5009</v>
      </c>
      <c r="J2232" s="98" t="s">
        <v>141</v>
      </c>
      <c r="K2232" s="19">
        <v>6</v>
      </c>
      <c r="L2232" s="19" t="s">
        <v>4647</v>
      </c>
      <c r="M2232" s="19" t="str">
        <f>VLOOKUP(G2232,[1]Sheet1!$G$1:$M$65536,7,0)</f>
        <v>6214672440001041173</v>
      </c>
      <c r="N2232" s="19" t="str">
        <f>VLOOKUP(H2232,[2]Sheet1!$A$1:$E$65536,5,0)</f>
        <v>6214672440001041173</v>
      </c>
      <c r="O2232" s="19" t="s">
        <v>52</v>
      </c>
      <c r="P2232" s="19">
        <v>2</v>
      </c>
      <c r="Q2232" s="84">
        <f t="shared" si="57"/>
        <v>2</v>
      </c>
      <c r="R2232" s="26">
        <v>260</v>
      </c>
      <c r="S2232" s="26" t="str">
        <f>VLOOKUP(H2232,[2]Sheet1!$A$1:$F$65536,6,0)</f>
        <v>已激活</v>
      </c>
      <c r="T2232" s="58" t="str">
        <f t="shared" si="58"/>
        <v>对</v>
      </c>
    </row>
    <row r="2233" ht="17.4" spans="1:20">
      <c r="A2233" s="19">
        <v>2225</v>
      </c>
      <c r="B2233" s="19" t="s">
        <v>43</v>
      </c>
      <c r="C2233" s="19" t="s">
        <v>44</v>
      </c>
      <c r="D2233" s="19" t="s">
        <v>45</v>
      </c>
      <c r="E2233" s="19" t="s">
        <v>3086</v>
      </c>
      <c r="F2233" s="19" t="s">
        <v>4647</v>
      </c>
      <c r="G2233" s="44" t="s">
        <v>5010</v>
      </c>
      <c r="H2233" s="96" t="s">
        <v>5011</v>
      </c>
      <c r="I2233" s="97" t="s">
        <v>5012</v>
      </c>
      <c r="J2233" s="98" t="s">
        <v>141</v>
      </c>
      <c r="K2233" s="19">
        <v>4</v>
      </c>
      <c r="L2233" s="19" t="s">
        <v>4647</v>
      </c>
      <c r="M2233" s="19" t="str">
        <f>VLOOKUP(G2233,[1]Sheet1!$G$1:$M$65536,7,0)</f>
        <v>6214672440001047041</v>
      </c>
      <c r="N2233" s="19" t="str">
        <f>VLOOKUP(H2233,[2]Sheet1!$A$1:$E$65536,5,0)</f>
        <v>6214672440001047014</v>
      </c>
      <c r="O2233" s="19" t="s">
        <v>52</v>
      </c>
      <c r="P2233" s="19">
        <v>1</v>
      </c>
      <c r="Q2233" s="84">
        <f t="shared" si="57"/>
        <v>1</v>
      </c>
      <c r="R2233" s="26">
        <v>130</v>
      </c>
      <c r="S2233" s="26" t="str">
        <f>VLOOKUP(H2233,[2]Sheet1!$A$1:$F$65536,6,0)</f>
        <v>已激活</v>
      </c>
      <c r="T2233" s="58" t="str">
        <f t="shared" si="58"/>
        <v>对</v>
      </c>
    </row>
    <row r="2234" ht="17.4" spans="1:20">
      <c r="A2234" s="19">
        <v>2226</v>
      </c>
      <c r="B2234" s="19" t="s">
        <v>43</v>
      </c>
      <c r="C2234" s="19" t="s">
        <v>44</v>
      </c>
      <c r="D2234" s="19" t="s">
        <v>45</v>
      </c>
      <c r="E2234" s="19" t="s">
        <v>3086</v>
      </c>
      <c r="F2234" s="19" t="s">
        <v>4647</v>
      </c>
      <c r="G2234" s="44" t="s">
        <v>5013</v>
      </c>
      <c r="H2234" s="96" t="s">
        <v>5014</v>
      </c>
      <c r="I2234" s="97" t="s">
        <v>5015</v>
      </c>
      <c r="J2234" s="98" t="s">
        <v>141</v>
      </c>
      <c r="K2234" s="19">
        <v>5</v>
      </c>
      <c r="L2234" s="19" t="s">
        <v>4647</v>
      </c>
      <c r="M2234" s="19" t="str">
        <f>VLOOKUP(G2234,[1]Sheet1!$G$1:$M$65536,7,0)</f>
        <v>6214672440001042437</v>
      </c>
      <c r="N2234" s="19" t="str">
        <f>VLOOKUP(H2234,[2]Sheet1!$A$1:$E$65536,5,0)</f>
        <v>6214672440001042437</v>
      </c>
      <c r="O2234" s="19" t="s">
        <v>52</v>
      </c>
      <c r="P2234" s="19">
        <v>3</v>
      </c>
      <c r="Q2234" s="84">
        <f t="shared" si="57"/>
        <v>3</v>
      </c>
      <c r="R2234" s="26">
        <v>390</v>
      </c>
      <c r="S2234" s="26" t="str">
        <f>VLOOKUP(H2234,[2]Sheet1!$A$1:$F$65536,6,0)</f>
        <v>已激活</v>
      </c>
      <c r="T2234" s="58" t="str">
        <f t="shared" si="58"/>
        <v>对</v>
      </c>
    </row>
    <row r="2235" ht="17.4" hidden="1" spans="1:20">
      <c r="A2235" s="19">
        <v>2227</v>
      </c>
      <c r="B2235" s="19" t="s">
        <v>43</v>
      </c>
      <c r="C2235" s="19" t="s">
        <v>44</v>
      </c>
      <c r="D2235" s="19" t="s">
        <v>45</v>
      </c>
      <c r="E2235" s="19" t="s">
        <v>3086</v>
      </c>
      <c r="F2235" s="19" t="s">
        <v>4647</v>
      </c>
      <c r="G2235" s="44" t="s">
        <v>5016</v>
      </c>
      <c r="H2235" s="96" t="s">
        <v>5017</v>
      </c>
      <c r="I2235" s="97" t="s">
        <v>5018</v>
      </c>
      <c r="J2235" s="98" t="s">
        <v>141</v>
      </c>
      <c r="K2235" s="19">
        <v>3</v>
      </c>
      <c r="L2235" s="19" t="s">
        <v>4647</v>
      </c>
      <c r="M2235" s="19" t="str">
        <f>VLOOKUP(G2235,[1]Sheet1!$G$1:$M$65536,7,0)</f>
        <v>6214672440001047774</v>
      </c>
      <c r="N2235" s="19" t="str">
        <f>VLOOKUP(H2235,[2]Sheet1!$A$1:$E$65536,5,0)</f>
        <v>6214672440001047774</v>
      </c>
      <c r="O2235" s="19" t="s">
        <v>52</v>
      </c>
      <c r="P2235" s="19">
        <v>2</v>
      </c>
      <c r="Q2235" s="69">
        <v>0</v>
      </c>
      <c r="R2235" s="26">
        <v>0</v>
      </c>
      <c r="S2235" s="26" t="str">
        <f>VLOOKUP(H2235,[2]Sheet1!$A$1:$F$65536,6,0)</f>
        <v>已激活</v>
      </c>
      <c r="T2235" s="58" t="str">
        <f t="shared" si="58"/>
        <v>对</v>
      </c>
    </row>
    <row r="2236" ht="17.4" spans="1:20">
      <c r="A2236" s="19">
        <v>2228</v>
      </c>
      <c r="B2236" s="19" t="s">
        <v>43</v>
      </c>
      <c r="C2236" s="19" t="s">
        <v>44</v>
      </c>
      <c r="D2236" s="19" t="s">
        <v>45</v>
      </c>
      <c r="E2236" s="19" t="s">
        <v>3086</v>
      </c>
      <c r="F2236" s="19" t="s">
        <v>4647</v>
      </c>
      <c r="G2236" s="44" t="s">
        <v>5019</v>
      </c>
      <c r="H2236" s="96" t="s">
        <v>5020</v>
      </c>
      <c r="I2236" s="97" t="s">
        <v>5021</v>
      </c>
      <c r="J2236" s="98" t="s">
        <v>2427</v>
      </c>
      <c r="K2236" s="19">
        <v>4</v>
      </c>
      <c r="L2236" s="19" t="s">
        <v>4647</v>
      </c>
      <c r="M2236" s="19" t="str">
        <f>VLOOKUP(G2236,[1]Sheet1!$G$1:$M$65536,7,0)</f>
        <v>6214672440001042171</v>
      </c>
      <c r="N2236" s="19" t="str">
        <f>VLOOKUP(H2236,[2]Sheet1!$A$1:$E$65536,5,0)</f>
        <v>6214672440001042171</v>
      </c>
      <c r="O2236" s="19" t="s">
        <v>52</v>
      </c>
      <c r="P2236" s="19">
        <v>2</v>
      </c>
      <c r="Q2236" s="84">
        <f t="shared" ref="Q2236:Q2257" si="59">P2236</f>
        <v>2</v>
      </c>
      <c r="R2236" s="26">
        <v>260</v>
      </c>
      <c r="S2236" s="26" t="str">
        <f>VLOOKUP(H2236,[2]Sheet1!$A$1:$F$65536,6,0)</f>
        <v>已激活</v>
      </c>
      <c r="T2236" s="58" t="str">
        <f t="shared" si="58"/>
        <v>对</v>
      </c>
    </row>
    <row r="2237" ht="17.4" spans="1:20">
      <c r="A2237" s="19">
        <v>2229</v>
      </c>
      <c r="B2237" s="19" t="s">
        <v>43</v>
      </c>
      <c r="C2237" s="19" t="s">
        <v>44</v>
      </c>
      <c r="D2237" s="19" t="s">
        <v>45</v>
      </c>
      <c r="E2237" s="19" t="s">
        <v>3086</v>
      </c>
      <c r="F2237" s="19" t="s">
        <v>4647</v>
      </c>
      <c r="G2237" s="44" t="s">
        <v>5022</v>
      </c>
      <c r="H2237" s="96" t="s">
        <v>5023</v>
      </c>
      <c r="I2237" s="97" t="s">
        <v>4989</v>
      </c>
      <c r="J2237" s="45" t="s">
        <v>141</v>
      </c>
      <c r="K2237" s="19">
        <v>3</v>
      </c>
      <c r="L2237" s="19" t="s">
        <v>4647</v>
      </c>
      <c r="M2237" s="19" t="str">
        <f>VLOOKUP(G2237,[1]Sheet1!$G$1:$M$65536,7,0)</f>
        <v>6217211707004916564</v>
      </c>
      <c r="N2237" s="19" t="str">
        <f>VLOOKUP(H2237,[2]Sheet1!$A$1:$E$65536,5,0)</f>
        <v>6217211707004916564</v>
      </c>
      <c r="O2237" s="19" t="s">
        <v>52</v>
      </c>
      <c r="P2237" s="19">
        <v>1</v>
      </c>
      <c r="Q2237" s="84">
        <f t="shared" si="59"/>
        <v>1</v>
      </c>
      <c r="R2237" s="26">
        <v>130</v>
      </c>
      <c r="S2237" s="26" t="str">
        <f>VLOOKUP(H2237,[2]Sheet1!$A$1:$F$65536,6,0)</f>
        <v>已激活</v>
      </c>
      <c r="T2237" s="58" t="str">
        <f t="shared" si="58"/>
        <v>对</v>
      </c>
    </row>
    <row r="2238" ht="17.4" spans="1:20">
      <c r="A2238" s="19">
        <v>2230</v>
      </c>
      <c r="B2238" s="19" t="s">
        <v>43</v>
      </c>
      <c r="C2238" s="19" t="s">
        <v>44</v>
      </c>
      <c r="D2238" s="19" t="s">
        <v>45</v>
      </c>
      <c r="E2238" s="19" t="s">
        <v>3086</v>
      </c>
      <c r="F2238" s="19" t="s">
        <v>4647</v>
      </c>
      <c r="G2238" s="44" t="s">
        <v>5024</v>
      </c>
      <c r="H2238" s="96" t="s">
        <v>5025</v>
      </c>
      <c r="I2238" s="97" t="s">
        <v>5026</v>
      </c>
      <c r="J2238" s="98" t="s">
        <v>141</v>
      </c>
      <c r="K2238" s="19">
        <v>1</v>
      </c>
      <c r="L2238" s="19" t="s">
        <v>4647</v>
      </c>
      <c r="M2238" s="19" t="str">
        <f>VLOOKUP(G2238,[1]Sheet1!$G$1:$M$65536,7,0)</f>
        <v>6214672440001039474</v>
      </c>
      <c r="N2238" s="19" t="str">
        <f>VLOOKUP(H2238,[2]Sheet1!$A$1:$E$65536,5,0)</f>
        <v>6214672440001039474</v>
      </c>
      <c r="O2238" s="19" t="s">
        <v>52</v>
      </c>
      <c r="P2238" s="19">
        <v>1</v>
      </c>
      <c r="Q2238" s="84">
        <f t="shared" si="59"/>
        <v>1</v>
      </c>
      <c r="R2238" s="26">
        <v>130</v>
      </c>
      <c r="S2238" s="26" t="str">
        <f>VLOOKUP(H2238,[2]Sheet1!$A$1:$F$65536,6,0)</f>
        <v>已激活</v>
      </c>
      <c r="T2238" s="58" t="str">
        <f t="shared" si="58"/>
        <v>对</v>
      </c>
    </row>
    <row r="2239" ht="17.4" spans="1:20">
      <c r="A2239" s="19">
        <v>2231</v>
      </c>
      <c r="B2239" s="19" t="s">
        <v>43</v>
      </c>
      <c r="C2239" s="19" t="s">
        <v>44</v>
      </c>
      <c r="D2239" s="19" t="s">
        <v>45</v>
      </c>
      <c r="E2239" s="19" t="s">
        <v>3086</v>
      </c>
      <c r="F2239" s="19" t="s">
        <v>4647</v>
      </c>
      <c r="G2239" s="44" t="s">
        <v>5027</v>
      </c>
      <c r="H2239" s="96" t="s">
        <v>5028</v>
      </c>
      <c r="I2239" s="97" t="s">
        <v>5029</v>
      </c>
      <c r="J2239" s="98" t="s">
        <v>141</v>
      </c>
      <c r="K2239" s="19">
        <v>1</v>
      </c>
      <c r="L2239" s="19" t="s">
        <v>4647</v>
      </c>
      <c r="M2239" s="19" t="str">
        <f>VLOOKUP(G2239,[1]Sheet1!$G$1:$M$65536,7,0)</f>
        <v>6217211704004877774</v>
      </c>
      <c r="N2239" s="19" t="str">
        <f>VLOOKUP(H2239,[2]Sheet1!$A$1:$E$65536,5,0)</f>
        <v>6217211707004877774</v>
      </c>
      <c r="O2239" s="19" t="s">
        <v>52</v>
      </c>
      <c r="P2239" s="19">
        <v>1</v>
      </c>
      <c r="Q2239" s="84">
        <f t="shared" si="59"/>
        <v>1</v>
      </c>
      <c r="R2239" s="26">
        <v>130</v>
      </c>
      <c r="S2239" s="26" t="str">
        <f>VLOOKUP(H2239,[2]Sheet1!$A$1:$F$65536,6,0)</f>
        <v>已激活</v>
      </c>
      <c r="T2239" s="58" t="str">
        <f t="shared" si="58"/>
        <v>对</v>
      </c>
    </row>
    <row r="2240" ht="17.4" spans="1:20">
      <c r="A2240" s="19">
        <v>2232</v>
      </c>
      <c r="B2240" s="19" t="s">
        <v>43</v>
      </c>
      <c r="C2240" s="19" t="s">
        <v>44</v>
      </c>
      <c r="D2240" s="19" t="s">
        <v>45</v>
      </c>
      <c r="E2240" s="19" t="s">
        <v>3086</v>
      </c>
      <c r="F2240" s="19" t="s">
        <v>4647</v>
      </c>
      <c r="G2240" s="44" t="s">
        <v>5030</v>
      </c>
      <c r="H2240" s="96" t="s">
        <v>5031</v>
      </c>
      <c r="I2240" s="97" t="s">
        <v>5032</v>
      </c>
      <c r="J2240" s="98" t="s">
        <v>141</v>
      </c>
      <c r="K2240" s="19">
        <v>6</v>
      </c>
      <c r="L2240" s="19" t="s">
        <v>4647</v>
      </c>
      <c r="M2240" s="19" t="str">
        <f>VLOOKUP(G2240,[1]Sheet1!$G$1:$M$65536,7,0)</f>
        <v>6214672440001041702</v>
      </c>
      <c r="N2240" s="19" t="str">
        <f>VLOOKUP(H2240,[2]Sheet1!$A$1:$E$65536,5,0)</f>
        <v>6214672440001041702</v>
      </c>
      <c r="O2240" s="19" t="s">
        <v>52</v>
      </c>
      <c r="P2240" s="19">
        <v>1</v>
      </c>
      <c r="Q2240" s="84">
        <f t="shared" si="59"/>
        <v>1</v>
      </c>
      <c r="R2240" s="26">
        <v>130</v>
      </c>
      <c r="S2240" s="26" t="str">
        <f>VLOOKUP(H2240,[2]Sheet1!$A$1:$F$65536,6,0)</f>
        <v>已激活</v>
      </c>
      <c r="T2240" s="58" t="str">
        <f t="shared" si="58"/>
        <v>对</v>
      </c>
    </row>
    <row r="2241" ht="17.4" spans="1:20">
      <c r="A2241" s="19">
        <v>2233</v>
      </c>
      <c r="B2241" s="19" t="s">
        <v>43</v>
      </c>
      <c r="C2241" s="19" t="s">
        <v>44</v>
      </c>
      <c r="D2241" s="19" t="s">
        <v>45</v>
      </c>
      <c r="E2241" s="19" t="s">
        <v>3086</v>
      </c>
      <c r="F2241" s="19" t="s">
        <v>4647</v>
      </c>
      <c r="G2241" s="44" t="s">
        <v>5033</v>
      </c>
      <c r="H2241" s="96" t="s">
        <v>5034</v>
      </c>
      <c r="I2241" s="97" t="s">
        <v>5035</v>
      </c>
      <c r="J2241" s="98" t="s">
        <v>141</v>
      </c>
      <c r="K2241" s="19">
        <v>4</v>
      </c>
      <c r="L2241" s="19" t="s">
        <v>4647</v>
      </c>
      <c r="M2241" s="19" t="str">
        <f>VLOOKUP(G2241,[1]Sheet1!$G$1:$M$65536,7,0)</f>
        <v>6217211707004916523</v>
      </c>
      <c r="N2241" s="19" t="str">
        <f>VLOOKUP(H2241,[2]Sheet1!$A$1:$E$65536,5,0)</f>
        <v>6217211707004916523</v>
      </c>
      <c r="O2241" s="19" t="s">
        <v>52</v>
      </c>
      <c r="P2241" s="19">
        <v>2</v>
      </c>
      <c r="Q2241" s="84">
        <f t="shared" si="59"/>
        <v>2</v>
      </c>
      <c r="R2241" s="26">
        <v>260</v>
      </c>
      <c r="S2241" s="26" t="str">
        <f>VLOOKUP(H2241,[2]Sheet1!$A$1:$F$65536,6,0)</f>
        <v>已激活</v>
      </c>
      <c r="T2241" s="58" t="str">
        <f t="shared" si="58"/>
        <v>对</v>
      </c>
    </row>
    <row r="2242" ht="17.4" spans="1:20">
      <c r="A2242" s="19">
        <v>2234</v>
      </c>
      <c r="B2242" s="19" t="s">
        <v>43</v>
      </c>
      <c r="C2242" s="19" t="s">
        <v>44</v>
      </c>
      <c r="D2242" s="19" t="s">
        <v>45</v>
      </c>
      <c r="E2242" s="19" t="s">
        <v>3086</v>
      </c>
      <c r="F2242" s="19" t="s">
        <v>4647</v>
      </c>
      <c r="G2242" s="44" t="s">
        <v>5036</v>
      </c>
      <c r="H2242" s="96" t="s">
        <v>5037</v>
      </c>
      <c r="I2242" s="97" t="s">
        <v>5038</v>
      </c>
      <c r="J2242" s="98" t="s">
        <v>141</v>
      </c>
      <c r="K2242" s="19">
        <v>2</v>
      </c>
      <c r="L2242" s="19" t="s">
        <v>4647</v>
      </c>
      <c r="M2242" s="19" t="str">
        <f>VLOOKUP(G2242,[1]Sheet1!$G$1:$M$65536,7,0)</f>
        <v>6214672440001039003</v>
      </c>
      <c r="N2242" s="19" t="str">
        <f>VLOOKUP(H2242,[2]Sheet1!$A$1:$E$65536,5,0)</f>
        <v>6214672440001039003</v>
      </c>
      <c r="O2242" s="19" t="s">
        <v>52</v>
      </c>
      <c r="P2242" s="19">
        <v>1</v>
      </c>
      <c r="Q2242" s="84">
        <f t="shared" si="59"/>
        <v>1</v>
      </c>
      <c r="R2242" s="26">
        <v>130</v>
      </c>
      <c r="S2242" s="26" t="str">
        <f>VLOOKUP(H2242,[2]Sheet1!$A$1:$F$65536,6,0)</f>
        <v>已激活</v>
      </c>
      <c r="T2242" s="58" t="str">
        <f t="shared" si="58"/>
        <v>对</v>
      </c>
    </row>
    <row r="2243" ht="17.4" spans="1:20">
      <c r="A2243" s="19">
        <v>2235</v>
      </c>
      <c r="B2243" s="19" t="s">
        <v>43</v>
      </c>
      <c r="C2243" s="19" t="s">
        <v>44</v>
      </c>
      <c r="D2243" s="19" t="s">
        <v>45</v>
      </c>
      <c r="E2243" s="19" t="s">
        <v>3086</v>
      </c>
      <c r="F2243" s="19" t="s">
        <v>4647</v>
      </c>
      <c r="G2243" s="44" t="s">
        <v>5039</v>
      </c>
      <c r="H2243" s="96" t="s">
        <v>5040</v>
      </c>
      <c r="I2243" s="97" t="s">
        <v>5041</v>
      </c>
      <c r="J2243" s="98" t="s">
        <v>141</v>
      </c>
      <c r="K2243" s="19">
        <v>6</v>
      </c>
      <c r="L2243" s="19" t="s">
        <v>4647</v>
      </c>
      <c r="M2243" s="19" t="str">
        <f>VLOOKUP(G2243,[1]Sheet1!$G$1:$M$65536,7,0)</f>
        <v>6217211707004942206</v>
      </c>
      <c r="N2243" s="19" t="str">
        <f>VLOOKUP(H2243,[2]Sheet1!$A$1:$E$65536,5,0)</f>
        <v>6217211707004942206</v>
      </c>
      <c r="O2243" s="19" t="s">
        <v>52</v>
      </c>
      <c r="P2243" s="19">
        <v>2</v>
      </c>
      <c r="Q2243" s="84">
        <f t="shared" si="59"/>
        <v>2</v>
      </c>
      <c r="R2243" s="26">
        <v>260</v>
      </c>
      <c r="S2243" s="26" t="str">
        <f>VLOOKUP(H2243,[2]Sheet1!$A$1:$F$65536,6,0)</f>
        <v>已激活</v>
      </c>
      <c r="T2243" s="58" t="str">
        <f t="shared" si="58"/>
        <v>对</v>
      </c>
    </row>
    <row r="2244" ht="17.4" spans="1:20">
      <c r="A2244" s="19">
        <v>2236</v>
      </c>
      <c r="B2244" s="19" t="s">
        <v>43</v>
      </c>
      <c r="C2244" s="19" t="s">
        <v>44</v>
      </c>
      <c r="D2244" s="19" t="s">
        <v>45</v>
      </c>
      <c r="E2244" s="19" t="s">
        <v>3086</v>
      </c>
      <c r="F2244" s="19" t="s">
        <v>4647</v>
      </c>
      <c r="G2244" s="44" t="s">
        <v>5042</v>
      </c>
      <c r="H2244" s="96" t="s">
        <v>5043</v>
      </c>
      <c r="I2244" s="97" t="s">
        <v>5044</v>
      </c>
      <c r="J2244" s="98" t="s">
        <v>141</v>
      </c>
      <c r="K2244" s="19">
        <v>5</v>
      </c>
      <c r="L2244" s="19" t="s">
        <v>4647</v>
      </c>
      <c r="M2244" s="19" t="str">
        <f>VLOOKUP(G2244,[1]Sheet1!$G$1:$M$65536,7,0)</f>
        <v>6214672440001042916</v>
      </c>
      <c r="N2244" s="19" t="str">
        <f>VLOOKUP(H2244,[2]Sheet1!$A$1:$E$65536,5,0)</f>
        <v>6214672440001042916</v>
      </c>
      <c r="O2244" s="19" t="s">
        <v>52</v>
      </c>
      <c r="P2244" s="19">
        <v>2</v>
      </c>
      <c r="Q2244" s="84">
        <f t="shared" si="59"/>
        <v>2</v>
      </c>
      <c r="R2244" s="26">
        <v>260</v>
      </c>
      <c r="S2244" s="26" t="str">
        <f>VLOOKUP(H2244,[2]Sheet1!$A$1:$F$65536,6,0)</f>
        <v>已激活</v>
      </c>
      <c r="T2244" s="58" t="str">
        <f t="shared" si="58"/>
        <v>对</v>
      </c>
    </row>
    <row r="2245" ht="17.4" spans="1:20">
      <c r="A2245" s="19">
        <v>2237</v>
      </c>
      <c r="B2245" s="19" t="s">
        <v>43</v>
      </c>
      <c r="C2245" s="19" t="s">
        <v>44</v>
      </c>
      <c r="D2245" s="19" t="s">
        <v>45</v>
      </c>
      <c r="E2245" s="19" t="s">
        <v>3086</v>
      </c>
      <c r="F2245" s="19" t="s">
        <v>4647</v>
      </c>
      <c r="G2245" s="47" t="s">
        <v>5045</v>
      </c>
      <c r="H2245" s="96" t="s">
        <v>5046</v>
      </c>
      <c r="I2245" s="97" t="s">
        <v>5047</v>
      </c>
      <c r="J2245" s="98" t="s">
        <v>141</v>
      </c>
      <c r="K2245" s="19">
        <v>4</v>
      </c>
      <c r="L2245" s="19" t="s">
        <v>4647</v>
      </c>
      <c r="M2245" s="19" t="str">
        <f>VLOOKUP(G2245,[1]Sheet1!$G$1:$M$65536,7,0)</f>
        <v>6217211704004916507</v>
      </c>
      <c r="N2245" s="19" t="str">
        <f>VLOOKUP(H2245,[2]Sheet1!$A$1:$E$65536,5,0)</f>
        <v>6217211707004916507</v>
      </c>
      <c r="O2245" s="19" t="s">
        <v>52</v>
      </c>
      <c r="P2245" s="19">
        <v>2</v>
      </c>
      <c r="Q2245" s="84">
        <f t="shared" si="59"/>
        <v>2</v>
      </c>
      <c r="R2245" s="26">
        <v>260</v>
      </c>
      <c r="S2245" s="26" t="str">
        <f>VLOOKUP(H2245,[2]Sheet1!$A$1:$F$65536,6,0)</f>
        <v>已激活</v>
      </c>
      <c r="T2245" s="58" t="str">
        <f t="shared" si="58"/>
        <v>对</v>
      </c>
    </row>
    <row r="2246" ht="17.4" spans="1:20">
      <c r="A2246" s="19">
        <v>2238</v>
      </c>
      <c r="B2246" s="19" t="s">
        <v>43</v>
      </c>
      <c r="C2246" s="19" t="s">
        <v>44</v>
      </c>
      <c r="D2246" s="19" t="s">
        <v>45</v>
      </c>
      <c r="E2246" s="19" t="s">
        <v>3086</v>
      </c>
      <c r="F2246" s="19" t="s">
        <v>4647</v>
      </c>
      <c r="G2246" s="44" t="s">
        <v>5048</v>
      </c>
      <c r="H2246" s="96" t="s">
        <v>5049</v>
      </c>
      <c r="I2246" s="97" t="s">
        <v>5050</v>
      </c>
      <c r="J2246" s="98" t="s">
        <v>141</v>
      </c>
      <c r="K2246" s="19">
        <v>4</v>
      </c>
      <c r="L2246" s="19" t="s">
        <v>4647</v>
      </c>
      <c r="M2246" s="19" t="str">
        <f>VLOOKUP(G2246,[1]Sheet1!$G$1:$M$65536,7,0)</f>
        <v>6214672440001040514</v>
      </c>
      <c r="N2246" s="19" t="str">
        <f>VLOOKUP(H2246,[2]Sheet1!$A$1:$E$65536,5,0)</f>
        <v>6214672440001040514</v>
      </c>
      <c r="O2246" s="19" t="s">
        <v>52</v>
      </c>
      <c r="P2246" s="19">
        <v>2</v>
      </c>
      <c r="Q2246" s="84">
        <f t="shared" si="59"/>
        <v>2</v>
      </c>
      <c r="R2246" s="26">
        <v>260</v>
      </c>
      <c r="S2246" s="26" t="str">
        <f>VLOOKUP(H2246,[2]Sheet1!$A$1:$F$65536,6,0)</f>
        <v>已激活</v>
      </c>
      <c r="T2246" s="58" t="str">
        <f t="shared" si="58"/>
        <v>对</v>
      </c>
    </row>
    <row r="2247" ht="17.4" spans="1:20">
      <c r="A2247" s="19">
        <v>2239</v>
      </c>
      <c r="B2247" s="19" t="s">
        <v>43</v>
      </c>
      <c r="C2247" s="19" t="s">
        <v>44</v>
      </c>
      <c r="D2247" s="19" t="s">
        <v>45</v>
      </c>
      <c r="E2247" s="19" t="s">
        <v>3086</v>
      </c>
      <c r="F2247" s="19" t="s">
        <v>4647</v>
      </c>
      <c r="G2247" s="44" t="s">
        <v>5051</v>
      </c>
      <c r="H2247" s="96" t="s">
        <v>5052</v>
      </c>
      <c r="I2247" s="97" t="s">
        <v>4688</v>
      </c>
      <c r="J2247" s="98" t="s">
        <v>141</v>
      </c>
      <c r="K2247" s="19">
        <v>3</v>
      </c>
      <c r="L2247" s="19" t="s">
        <v>4647</v>
      </c>
      <c r="M2247" s="19" t="str">
        <f>VLOOKUP(G2247,[1]Sheet1!$G$1:$M$65536,7,0)</f>
        <v>6217211707004942347</v>
      </c>
      <c r="N2247" s="19" t="str">
        <f>VLOOKUP(H2247,[2]Sheet1!$A$1:$E$65536,5,0)</f>
        <v>6217211707004942347</v>
      </c>
      <c r="O2247" s="19" t="s">
        <v>52</v>
      </c>
      <c r="P2247" s="19">
        <v>1</v>
      </c>
      <c r="Q2247" s="84">
        <f t="shared" si="59"/>
        <v>1</v>
      </c>
      <c r="R2247" s="26">
        <v>130</v>
      </c>
      <c r="S2247" s="26" t="str">
        <f>VLOOKUP(H2247,[2]Sheet1!$A$1:$F$65536,6,0)</f>
        <v>已激活</v>
      </c>
      <c r="T2247" s="58" t="str">
        <f t="shared" si="58"/>
        <v>对</v>
      </c>
    </row>
    <row r="2248" ht="17.4" spans="1:20">
      <c r="A2248" s="19">
        <v>2240</v>
      </c>
      <c r="B2248" s="19" t="s">
        <v>43</v>
      </c>
      <c r="C2248" s="19" t="s">
        <v>44</v>
      </c>
      <c r="D2248" s="19" t="s">
        <v>45</v>
      </c>
      <c r="E2248" s="19" t="s">
        <v>3086</v>
      </c>
      <c r="F2248" s="19" t="s">
        <v>4647</v>
      </c>
      <c r="G2248" s="44" t="s">
        <v>5053</v>
      </c>
      <c r="H2248" s="96" t="s">
        <v>5054</v>
      </c>
      <c r="I2248" s="97" t="s">
        <v>5055</v>
      </c>
      <c r="J2248" s="98" t="s">
        <v>141</v>
      </c>
      <c r="K2248" s="19">
        <v>4</v>
      </c>
      <c r="L2248" s="19" t="s">
        <v>4647</v>
      </c>
      <c r="M2248" s="19" t="str">
        <f>VLOOKUP(G2248,[1]Sheet1!$G$1:$M$65536,7,0)</f>
        <v>6214672440001042791</v>
      </c>
      <c r="N2248" s="19" t="str">
        <f>VLOOKUP(H2248,[2]Sheet1!$A$1:$E$65536,5,0)</f>
        <v>6214672440001042791</v>
      </c>
      <c r="O2248" s="19" t="s">
        <v>52</v>
      </c>
      <c r="P2248" s="19">
        <v>2</v>
      </c>
      <c r="Q2248" s="84">
        <f t="shared" si="59"/>
        <v>2</v>
      </c>
      <c r="R2248" s="26">
        <v>260</v>
      </c>
      <c r="S2248" s="26" t="str">
        <f>VLOOKUP(H2248,[2]Sheet1!$A$1:$F$65536,6,0)</f>
        <v>已激活</v>
      </c>
      <c r="T2248" s="58" t="str">
        <f t="shared" si="58"/>
        <v>对</v>
      </c>
    </row>
    <row r="2249" ht="17.4" spans="1:20">
      <c r="A2249" s="19">
        <v>2241</v>
      </c>
      <c r="B2249" s="19" t="s">
        <v>43</v>
      </c>
      <c r="C2249" s="19" t="s">
        <v>44</v>
      </c>
      <c r="D2249" s="19" t="s">
        <v>45</v>
      </c>
      <c r="E2249" s="19" t="s">
        <v>3086</v>
      </c>
      <c r="F2249" s="19" t="s">
        <v>4647</v>
      </c>
      <c r="G2249" s="44" t="s">
        <v>5056</v>
      </c>
      <c r="H2249" s="96" t="s">
        <v>5057</v>
      </c>
      <c r="I2249" s="97" t="s">
        <v>5058</v>
      </c>
      <c r="J2249" s="98" t="s">
        <v>141</v>
      </c>
      <c r="K2249" s="19">
        <v>5</v>
      </c>
      <c r="L2249" s="19" t="s">
        <v>4647</v>
      </c>
      <c r="M2249" s="19" t="str">
        <f>VLOOKUP(G2249,[1]Sheet1!$G$1:$M$65536,7,0)</f>
        <v>6214672440001046115</v>
      </c>
      <c r="N2249" s="19" t="str">
        <f>VLOOKUP(H2249,[2]Sheet1!$A$1:$E$65536,5,0)</f>
        <v>6214672440001046115</v>
      </c>
      <c r="O2249" s="19" t="s">
        <v>52</v>
      </c>
      <c r="P2249" s="19">
        <v>2</v>
      </c>
      <c r="Q2249" s="84">
        <f t="shared" si="59"/>
        <v>2</v>
      </c>
      <c r="R2249" s="26">
        <v>260</v>
      </c>
      <c r="S2249" s="26" t="str">
        <f>VLOOKUP(H2249,[2]Sheet1!$A$1:$F$65536,6,0)</f>
        <v>已激活</v>
      </c>
      <c r="T2249" s="58" t="str">
        <f t="shared" si="58"/>
        <v>对</v>
      </c>
    </row>
    <row r="2250" ht="17.4" spans="1:20">
      <c r="A2250" s="19">
        <v>2242</v>
      </c>
      <c r="B2250" s="19" t="s">
        <v>43</v>
      </c>
      <c r="C2250" s="19" t="s">
        <v>44</v>
      </c>
      <c r="D2250" s="19" t="s">
        <v>45</v>
      </c>
      <c r="E2250" s="19" t="s">
        <v>3086</v>
      </c>
      <c r="F2250" s="19" t="s">
        <v>4647</v>
      </c>
      <c r="G2250" s="44" t="s">
        <v>5059</v>
      </c>
      <c r="H2250" s="96" t="s">
        <v>5060</v>
      </c>
      <c r="I2250" s="97" t="s">
        <v>5061</v>
      </c>
      <c r="J2250" s="98" t="s">
        <v>141</v>
      </c>
      <c r="K2250" s="19">
        <v>5</v>
      </c>
      <c r="L2250" s="19" t="s">
        <v>4647</v>
      </c>
      <c r="M2250" s="19" t="str">
        <f>VLOOKUP(G2250,[1]Sheet1!$G$1:$M$65536,7,0)</f>
        <v>6214672440006281774</v>
      </c>
      <c r="N2250" s="19" t="str">
        <f>VLOOKUP(H2250,[2]Sheet1!$A$1:$E$65536,5,0)</f>
        <v>6214672440006281774</v>
      </c>
      <c r="O2250" s="19" t="s">
        <v>52</v>
      </c>
      <c r="P2250" s="19">
        <v>2</v>
      </c>
      <c r="Q2250" s="84">
        <f t="shared" si="59"/>
        <v>2</v>
      </c>
      <c r="R2250" s="26">
        <v>260</v>
      </c>
      <c r="S2250" s="26" t="str">
        <f>VLOOKUP(H2250,[2]Sheet1!$A$1:$F$65536,6,0)</f>
        <v>已激活</v>
      </c>
      <c r="T2250" s="58" t="str">
        <f t="shared" si="58"/>
        <v>对</v>
      </c>
    </row>
    <row r="2251" ht="17.4" spans="1:20">
      <c r="A2251" s="19">
        <v>2243</v>
      </c>
      <c r="B2251" s="19" t="s">
        <v>43</v>
      </c>
      <c r="C2251" s="19" t="s">
        <v>44</v>
      </c>
      <c r="D2251" s="19" t="s">
        <v>45</v>
      </c>
      <c r="E2251" s="19" t="s">
        <v>3086</v>
      </c>
      <c r="F2251" s="19" t="s">
        <v>4647</v>
      </c>
      <c r="G2251" s="45" t="s">
        <v>5062</v>
      </c>
      <c r="H2251" s="99" t="s">
        <v>5063</v>
      </c>
      <c r="I2251" s="99" t="s">
        <v>5064</v>
      </c>
      <c r="J2251" s="98" t="s">
        <v>141</v>
      </c>
      <c r="K2251" s="19">
        <v>5</v>
      </c>
      <c r="L2251" s="19" t="s">
        <v>4647</v>
      </c>
      <c r="M2251" s="19" t="str">
        <f>VLOOKUP(G2251,[1]Sheet1!$G$1:$M$65536,7,0)</f>
        <v>6217211704004916820</v>
      </c>
      <c r="N2251" s="19" t="str">
        <f>VLOOKUP(H2251,[2]Sheet1!$A$1:$E$65536,5,0)</f>
        <v>6214672440007585843</v>
      </c>
      <c r="O2251" s="19" t="s">
        <v>52</v>
      </c>
      <c r="P2251" s="19">
        <v>2</v>
      </c>
      <c r="Q2251" s="84">
        <f t="shared" si="59"/>
        <v>2</v>
      </c>
      <c r="R2251" s="26">
        <v>260</v>
      </c>
      <c r="S2251" s="26" t="str">
        <f>VLOOKUP(H2251,[2]Sheet1!$A$1:$F$65536,6,0)</f>
        <v>已激活</v>
      </c>
      <c r="T2251" s="58" t="str">
        <f t="shared" ref="T2251:T2261" si="60">IF(TEXT(IF(MOD(12-(MID(H2251,1,1)*7+MID(H2251,2,1)*9+MID(H2251,3,1)*10+MID(H2251,4,1)*5+MID(H2251,5,1)*8+MID(H2251,6,1)*4+MID(H2251,7,1)*2+MID(H2251,8,1)*1+MID(H2251,9,1)*6+MID(H2251,10,1)*3+MID(H2251,11,1)*7+MID(H2251,12,1)*9+MID(H2251,13,1)*10+MID(H2251,14,1)*5+MID(H2251,15,1)*8+MID(H2251,16,1)*4+MID(H2251,17,1)*2),11)=10,"X",MOD(12-(MID(H2251,1,1)*7+MID(H2251,2,1)*9+MID(H2251,3,1)*10+MID(H2251,4,1)*5+MID(H2251,5,1)*8+MID(H2251,6,1)*4+MID(H2251,7,1)*2+MID(H2251,8,1)*1+MID(H2251,9,1)*6+MID(H2251,10,1)*3+MID(H2251,11,1)*7+MID(H2251,12,1)*9+MID(H2251,13,1)*10+MID(H2251,14,1)*5+MID(H2251,15,1)*8+MID(H2251,16,1)*4+MID(H2251,17,1)*2),11)),0)=MID(H2251,18,1),"对","错")</f>
        <v>对</v>
      </c>
    </row>
    <row r="2252" ht="17.4" spans="1:20">
      <c r="A2252" s="19">
        <v>2244</v>
      </c>
      <c r="B2252" s="19" t="s">
        <v>43</v>
      </c>
      <c r="C2252" s="19" t="s">
        <v>44</v>
      </c>
      <c r="D2252" s="19" t="s">
        <v>45</v>
      </c>
      <c r="E2252" s="19" t="s">
        <v>3086</v>
      </c>
      <c r="F2252" s="19" t="s">
        <v>4647</v>
      </c>
      <c r="G2252" s="45" t="s">
        <v>5065</v>
      </c>
      <c r="H2252" s="99" t="s">
        <v>5066</v>
      </c>
      <c r="I2252" s="99" t="s">
        <v>4946</v>
      </c>
      <c r="J2252" s="98" t="s">
        <v>141</v>
      </c>
      <c r="K2252" s="19">
        <v>5</v>
      </c>
      <c r="L2252" s="19" t="s">
        <v>4647</v>
      </c>
      <c r="M2252" s="19" t="str">
        <f>VLOOKUP(G2252,[1]Sheet1!$G$1:$M$65536,7,0)</f>
        <v>6214672440006276824</v>
      </c>
      <c r="N2252" s="19" t="str">
        <f>VLOOKUP(H2252,[2]Sheet1!$A$1:$E$65536,5,0)</f>
        <v>6214672440006276824</v>
      </c>
      <c r="O2252" s="19" t="s">
        <v>52</v>
      </c>
      <c r="P2252" s="19">
        <v>3</v>
      </c>
      <c r="Q2252" s="84">
        <f t="shared" si="59"/>
        <v>3</v>
      </c>
      <c r="R2252" s="26">
        <v>390</v>
      </c>
      <c r="S2252" s="26" t="str">
        <f>VLOOKUP(H2252,[2]Sheet1!$A$1:$F$65536,6,0)</f>
        <v>已激活</v>
      </c>
      <c r="T2252" s="58" t="str">
        <f t="shared" si="60"/>
        <v>对</v>
      </c>
    </row>
    <row r="2253" ht="17.4" spans="1:20">
      <c r="A2253" s="19">
        <v>2245</v>
      </c>
      <c r="B2253" s="19" t="s">
        <v>43</v>
      </c>
      <c r="C2253" s="19" t="s">
        <v>44</v>
      </c>
      <c r="D2253" s="19" t="s">
        <v>45</v>
      </c>
      <c r="E2253" s="19" t="s">
        <v>3086</v>
      </c>
      <c r="F2253" s="19" t="s">
        <v>4647</v>
      </c>
      <c r="G2253" s="45" t="s">
        <v>5067</v>
      </c>
      <c r="H2253" s="99" t="s">
        <v>5068</v>
      </c>
      <c r="I2253" s="99" t="s">
        <v>5069</v>
      </c>
      <c r="J2253" s="98" t="s">
        <v>141</v>
      </c>
      <c r="K2253" s="19">
        <v>4</v>
      </c>
      <c r="L2253" s="19" t="s">
        <v>4647</v>
      </c>
      <c r="M2253" s="19" t="str">
        <f>VLOOKUP(G2253,[1]Sheet1!$G$1:$M$65536,7,0)</f>
        <v>6214672440001047444</v>
      </c>
      <c r="N2253" s="19" t="str">
        <f>VLOOKUP(H2253,[2]Sheet1!$A$1:$E$65536,5,0)</f>
        <v>6214672440001047444</v>
      </c>
      <c r="O2253" s="19" t="s">
        <v>52</v>
      </c>
      <c r="P2253" s="19">
        <v>2</v>
      </c>
      <c r="Q2253" s="84">
        <f t="shared" si="59"/>
        <v>2</v>
      </c>
      <c r="R2253" s="26">
        <v>260</v>
      </c>
      <c r="S2253" s="26" t="str">
        <f>VLOOKUP(H2253,[2]Sheet1!$A$1:$F$65536,6,0)</f>
        <v>已激活</v>
      </c>
      <c r="T2253" s="58" t="str">
        <f t="shared" si="60"/>
        <v>对</v>
      </c>
    </row>
    <row r="2254" ht="17.4" spans="1:20">
      <c r="A2254" s="19">
        <v>2246</v>
      </c>
      <c r="B2254" s="19" t="s">
        <v>43</v>
      </c>
      <c r="C2254" s="19" t="s">
        <v>44</v>
      </c>
      <c r="D2254" s="19" t="s">
        <v>45</v>
      </c>
      <c r="E2254" s="19" t="s">
        <v>3086</v>
      </c>
      <c r="F2254" s="19" t="s">
        <v>4647</v>
      </c>
      <c r="G2254" s="45" t="s">
        <v>5070</v>
      </c>
      <c r="H2254" s="99" t="s">
        <v>5071</v>
      </c>
      <c r="I2254" s="99" t="s">
        <v>5072</v>
      </c>
      <c r="J2254" s="98" t="s">
        <v>141</v>
      </c>
      <c r="K2254" s="19">
        <v>3</v>
      </c>
      <c r="L2254" s="19" t="s">
        <v>4647</v>
      </c>
      <c r="M2254" s="19" t="str">
        <f>VLOOKUP(G2254,[1]Sheet1!$G$1:$M$65536,7,0)</f>
        <v>6214672440001044268</v>
      </c>
      <c r="N2254" s="19" t="str">
        <f>VLOOKUP(H2254,[2]Sheet1!$A$1:$E$65536,5,0)</f>
        <v>6214672440001044268</v>
      </c>
      <c r="O2254" s="19" t="s">
        <v>52</v>
      </c>
      <c r="P2254" s="19">
        <v>2</v>
      </c>
      <c r="Q2254" s="84">
        <f t="shared" si="59"/>
        <v>2</v>
      </c>
      <c r="R2254" s="26">
        <v>260</v>
      </c>
      <c r="S2254" s="26" t="str">
        <f>VLOOKUP(H2254,[2]Sheet1!$A$1:$F$65536,6,0)</f>
        <v>已激活</v>
      </c>
      <c r="T2254" s="58" t="str">
        <f t="shared" si="60"/>
        <v>对</v>
      </c>
    </row>
    <row r="2255" ht="17.4" spans="1:20">
      <c r="A2255" s="19">
        <v>2247</v>
      </c>
      <c r="B2255" s="19" t="s">
        <v>43</v>
      </c>
      <c r="C2255" s="19" t="s">
        <v>44</v>
      </c>
      <c r="D2255" s="19" t="s">
        <v>45</v>
      </c>
      <c r="E2255" s="19" t="s">
        <v>3086</v>
      </c>
      <c r="F2255" s="19" t="s">
        <v>4647</v>
      </c>
      <c r="G2255" s="45" t="s">
        <v>5073</v>
      </c>
      <c r="H2255" s="99" t="s">
        <v>5074</v>
      </c>
      <c r="I2255" s="99" t="s">
        <v>5075</v>
      </c>
      <c r="J2255" s="98" t="s">
        <v>141</v>
      </c>
      <c r="K2255" s="19">
        <v>3</v>
      </c>
      <c r="L2255" s="19" t="s">
        <v>4647</v>
      </c>
      <c r="M2255" s="19" t="str">
        <f>VLOOKUP(G2255,[1]Sheet1!$G$1:$M$65536,7,0)</f>
        <v>6214672440001047063</v>
      </c>
      <c r="N2255" s="19" t="str">
        <f>VLOOKUP(H2255,[2]Sheet1!$A$1:$E$65536,5,0)</f>
        <v>6217211707004877030</v>
      </c>
      <c r="O2255" s="19" t="s">
        <v>52</v>
      </c>
      <c r="P2255" s="19">
        <v>2</v>
      </c>
      <c r="Q2255" s="84">
        <f t="shared" si="59"/>
        <v>2</v>
      </c>
      <c r="R2255" s="26">
        <v>260</v>
      </c>
      <c r="S2255" s="26" t="str">
        <f>VLOOKUP(H2255,[2]Sheet1!$A$1:$F$65536,6,0)</f>
        <v>已激活</v>
      </c>
      <c r="T2255" s="58" t="str">
        <f t="shared" si="60"/>
        <v>对</v>
      </c>
    </row>
    <row r="2256" ht="17.4" spans="1:20">
      <c r="A2256" s="19">
        <v>2248</v>
      </c>
      <c r="B2256" s="19" t="s">
        <v>43</v>
      </c>
      <c r="C2256" s="19" t="s">
        <v>44</v>
      </c>
      <c r="D2256" s="19" t="s">
        <v>45</v>
      </c>
      <c r="E2256" s="19" t="s">
        <v>3086</v>
      </c>
      <c r="F2256" s="19" t="s">
        <v>4647</v>
      </c>
      <c r="G2256" s="45" t="s">
        <v>5076</v>
      </c>
      <c r="H2256" s="99" t="s">
        <v>5077</v>
      </c>
      <c r="I2256" s="99" t="s">
        <v>5078</v>
      </c>
      <c r="J2256" s="98" t="s">
        <v>141</v>
      </c>
      <c r="K2256" s="19">
        <v>4</v>
      </c>
      <c r="L2256" s="19" t="s">
        <v>4647</v>
      </c>
      <c r="M2256" s="19" t="str">
        <f>VLOOKUP(G2256,[1]Sheet1!$G$1:$M$65536,7,0)</f>
        <v>6214672440007155985</v>
      </c>
      <c r="N2256" s="19" t="str">
        <f>VLOOKUP(H2256,[2]Sheet1!$A$1:$E$65536,5,0)</f>
        <v>6214672440007155985</v>
      </c>
      <c r="O2256" s="19" t="s">
        <v>52</v>
      </c>
      <c r="P2256" s="19">
        <v>2</v>
      </c>
      <c r="Q2256" s="84">
        <f t="shared" si="59"/>
        <v>2</v>
      </c>
      <c r="R2256" s="26">
        <v>260</v>
      </c>
      <c r="S2256" s="26" t="str">
        <f>VLOOKUP(H2256,[2]Sheet1!$A$1:$F$65536,6,0)</f>
        <v>已激活</v>
      </c>
      <c r="T2256" s="58" t="str">
        <f t="shared" si="60"/>
        <v>对</v>
      </c>
    </row>
    <row r="2257" ht="17.4" spans="1:20">
      <c r="A2257" s="19">
        <v>2249</v>
      </c>
      <c r="B2257" s="19" t="s">
        <v>43</v>
      </c>
      <c r="C2257" s="19" t="s">
        <v>44</v>
      </c>
      <c r="D2257" s="19" t="s">
        <v>45</v>
      </c>
      <c r="E2257" s="19" t="s">
        <v>3086</v>
      </c>
      <c r="F2257" s="19" t="s">
        <v>4647</v>
      </c>
      <c r="G2257" s="45" t="s">
        <v>5079</v>
      </c>
      <c r="H2257" s="99" t="s">
        <v>5080</v>
      </c>
      <c r="I2257" s="99" t="s">
        <v>5081</v>
      </c>
      <c r="J2257" s="98" t="s">
        <v>141</v>
      </c>
      <c r="K2257" s="19">
        <v>3</v>
      </c>
      <c r="L2257" s="19" t="s">
        <v>4647</v>
      </c>
      <c r="M2257" s="19" t="str">
        <f>VLOOKUP(G2257,[1]Sheet1!$G$1:$M$65536,7,0)</f>
        <v>6214672440001042759</v>
      </c>
      <c r="N2257" s="19" t="str">
        <f>VLOOKUP(H2257,[2]Sheet1!$A$1:$E$65536,5,0)</f>
        <v>6214672440001042759</v>
      </c>
      <c r="O2257" s="19" t="s">
        <v>52</v>
      </c>
      <c r="P2257" s="19">
        <v>2</v>
      </c>
      <c r="Q2257" s="84">
        <f t="shared" si="59"/>
        <v>2</v>
      </c>
      <c r="R2257" s="26">
        <v>260</v>
      </c>
      <c r="S2257" s="26" t="str">
        <f>VLOOKUP(H2257,[2]Sheet1!$A$1:$F$65536,6,0)</f>
        <v>已激活</v>
      </c>
      <c r="T2257" s="58" t="str">
        <f t="shared" si="60"/>
        <v>对</v>
      </c>
    </row>
    <row r="2258" ht="17.4" spans="1:15">
      <c r="A2258" s="19"/>
      <c r="B2258" s="19"/>
      <c r="C2258" s="19"/>
      <c r="D2258" s="19"/>
      <c r="E2258" s="19"/>
      <c r="F2258" s="19"/>
      <c r="G2258" s="45"/>
      <c r="H2258" s="8"/>
      <c r="I2258" s="8"/>
      <c r="J2258" s="8"/>
      <c r="K2258" s="8"/>
      <c r="L2258" s="8"/>
      <c r="M2258" s="8"/>
      <c r="N2258" s="8"/>
      <c r="O2258" s="8"/>
    </row>
    <row r="2259" ht="17.4" spans="1:15">
      <c r="A2259" s="19"/>
      <c r="B2259" s="19"/>
      <c r="C2259" s="19"/>
      <c r="D2259" s="19"/>
      <c r="E2259" s="19"/>
      <c r="F2259" s="19"/>
      <c r="G2259" s="45"/>
      <c r="H2259" s="8"/>
      <c r="I2259" s="8"/>
      <c r="J2259" s="8"/>
      <c r="K2259" s="8"/>
      <c r="L2259" s="8"/>
      <c r="M2259" s="8"/>
      <c r="N2259" s="8"/>
      <c r="O2259" s="8"/>
    </row>
    <row r="2260" ht="17.4" spans="1:15">
      <c r="A2260" s="19"/>
      <c r="B2260" s="19"/>
      <c r="C2260" s="19"/>
      <c r="D2260" s="19"/>
      <c r="E2260" s="19"/>
      <c r="F2260" s="19"/>
      <c r="G2260" s="45"/>
      <c r="H2260" s="8"/>
      <c r="I2260" s="8"/>
      <c r="J2260" s="8"/>
      <c r="K2260" s="8"/>
      <c r="L2260" s="8"/>
      <c r="M2260" s="8"/>
      <c r="N2260" s="8"/>
      <c r="O2260" s="8"/>
    </row>
    <row r="2261" ht="17.4" spans="1:15">
      <c r="A2261" s="19"/>
      <c r="B2261" s="19"/>
      <c r="C2261" s="19"/>
      <c r="D2261" s="19"/>
      <c r="E2261" s="19"/>
      <c r="F2261" s="19"/>
      <c r="G2261" s="45"/>
      <c r="H2261" s="8"/>
      <c r="I2261" s="8"/>
      <c r="J2261" s="8"/>
      <c r="K2261" s="8"/>
      <c r="L2261" s="8"/>
      <c r="M2261" s="8"/>
      <c r="N2261" s="8"/>
      <c r="O2261" s="8"/>
    </row>
    <row r="2262" spans="8:15">
      <c r="H2262" s="8"/>
      <c r="I2262" s="8"/>
      <c r="J2262" s="8"/>
      <c r="K2262" s="8"/>
      <c r="L2262" s="8"/>
      <c r="M2262" s="8"/>
      <c r="N2262" s="8"/>
      <c r="O2262" s="8"/>
    </row>
    <row r="2263" spans="8:15">
      <c r="H2263" s="8"/>
      <c r="I2263" s="8"/>
      <c r="J2263" s="8"/>
      <c r="K2263" s="8"/>
      <c r="L2263" s="8"/>
      <c r="M2263" s="8"/>
      <c r="N2263" s="8"/>
      <c r="O2263" s="8"/>
    </row>
    <row r="2264" spans="8:15">
      <c r="H2264" s="8"/>
      <c r="I2264" s="8"/>
      <c r="J2264" s="8"/>
      <c r="K2264" s="8"/>
      <c r="L2264" s="8"/>
      <c r="M2264" s="8"/>
      <c r="N2264" s="8"/>
      <c r="O2264" s="8"/>
    </row>
    <row r="2265" spans="8:15">
      <c r="H2265" s="8"/>
      <c r="I2265" s="8"/>
      <c r="J2265" s="8"/>
      <c r="K2265" s="8"/>
      <c r="L2265" s="8"/>
      <c r="M2265" s="8"/>
      <c r="N2265" s="8"/>
      <c r="O2265" s="8"/>
    </row>
    <row r="2266" spans="8:15">
      <c r="H2266" s="8"/>
      <c r="I2266" s="8"/>
      <c r="J2266" s="8"/>
      <c r="K2266" s="8"/>
      <c r="L2266" s="8"/>
      <c r="M2266" s="8"/>
      <c r="N2266" s="8"/>
      <c r="O2266" s="8"/>
    </row>
    <row r="2268" spans="14:15">
      <c r="N2268" s="8"/>
      <c r="O2268" s="8"/>
    </row>
    <row r="2269" spans="14:15">
      <c r="N2269" s="8"/>
      <c r="O2269" s="8"/>
    </row>
    <row r="2270" spans="14:15">
      <c r="N2270" s="8"/>
      <c r="O2270" s="8"/>
    </row>
    <row r="2271" spans="14:15">
      <c r="N2271" s="8"/>
      <c r="O2271" s="8"/>
    </row>
    <row r="2272" spans="14:15">
      <c r="N2272" s="8"/>
      <c r="O2272" s="8"/>
    </row>
  </sheetData>
  <autoFilter ref="A1:AF2257">
    <filterColumn colId="17">
      <filters blank="1">
        <filter val="150"/>
        <filter val="190"/>
        <filter val="250"/>
        <filter val="290"/>
        <filter val="350"/>
        <filter val="390"/>
        <filter val="450"/>
        <filter val="650"/>
        <filter val="750"/>
        <filter val="910"/>
        <filter val="元"/>
        <filter val="155"/>
        <filter val="已救助金额"/>
        <filter val="160"/>
        <filter val="220"/>
        <filter val="260"/>
        <filter val="320"/>
        <filter val="460"/>
        <filter val="520"/>
        <filter val="560"/>
        <filter val="130"/>
        <filter val="170"/>
        <filter val="230"/>
        <filter val="1030"/>
        <filter val="140"/>
        <filter val="180"/>
        <filter val="200"/>
        <filter val="280"/>
        <filter val="300"/>
        <filter val="340"/>
        <filter val="400"/>
        <filter val="440"/>
        <filter val="480"/>
        <filter val="500"/>
        <filter val="600"/>
        <filter val="700"/>
        <filter val="780"/>
        <filter val="800"/>
        <filter val="900"/>
        <filter val="1040"/>
        <filter val="1200"/>
        <filter val="1500"/>
        <filter val="145"/>
        <filter val="185"/>
      </filters>
    </filterColumn>
    <extLst/>
  </autoFilter>
  <mergeCells count="10">
    <mergeCell ref="A1:B1"/>
    <mergeCell ref="A2:P2"/>
    <mergeCell ref="A5:L5"/>
    <mergeCell ref="A6:L6"/>
    <mergeCell ref="A7:L7"/>
    <mergeCell ref="B8:F8"/>
    <mergeCell ref="G8:L8"/>
    <mergeCell ref="U15:X15"/>
    <mergeCell ref="A8:A9"/>
    <mergeCell ref="A3:L4"/>
  </mergeCells>
  <conditionalFormatting sqref="G95:G130">
    <cfRule type="duplicateValues" dxfId="0" priority="2"/>
  </conditionalFormatting>
  <conditionalFormatting sqref="G550:G580">
    <cfRule type="duplicateValues" dxfId="0" priority="1"/>
  </conditionalFormatting>
  <dataValidations count="7">
    <dataValidation type="list" allowBlank="1" showInputMessage="1" showErrorMessage="1" sqref="J1143 J1151 J1155 J1167 J1172 J41:J53 J756:J1029 J1036:J1114 J1148:J1149 J1157:J1158 J1237:J1269 J1279:J1281 J1285:J1286 J1291:J1295 J1297:J1300 J1302:J1417 J2110:J2123">
      <formula1>"特困供养人员,低保户,返贫监测对象,其他困难户,一般户"</formula1>
    </dataValidation>
    <dataValidation type="list" allowBlank="1" showInputMessage="1" showErrorMessage="1" sqref="J1270:J1275">
      <formula1>"特困供养人员,低保户,返贫监测对象,其他困难户,一般户,残疾"</formula1>
    </dataValidation>
    <dataValidation type="list" allowBlank="1" showInputMessage="1" showErrorMessage="1" sqref="J1283 J1276:J1278">
      <formula1>"特困供养人员,低保户,返贫监测对象,其他困难户,一般户,留守儿童"</formula1>
    </dataValidation>
    <dataValidation type="list" allowBlank="1" showInputMessage="1" showErrorMessage="1" sqref="J1282 J1284">
      <formula1>"特困供养人员,低保户,返贫监测对象,其他困难户,一般户,留守老人"</formula1>
    </dataValidation>
    <dataValidation type="list" allowBlank="1" showErrorMessage="1" sqref="O581:O620">
      <formula1>"洪涝,地震,台风,旱灾,风雹,低温雨雪冰冻,地质灾害,其它"</formula1>
    </dataValidation>
    <dataValidation type="list" allowBlank="1" showInputMessage="1" showErrorMessage="1" sqref="O141:O142 O224:O312 O340:O519 O662:O708 O859:O860 O930:O1177 O1237:O1286 O1366:O1417">
      <formula1>"洪涝,地震,台风,旱灾,风雹,低温雨雪冰冻,地质灾害,其它"</formula1>
    </dataValidation>
    <dataValidation allowBlank="1" showInputMessage="1" showErrorMessage="1" sqref="G2201:I220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1048576"/>
  <sheetViews>
    <sheetView tabSelected="1" zoomScale="80" zoomScaleNormal="80" topLeftCell="A184" workbookViewId="0">
      <selection activeCell="K8" sqref="K8"/>
    </sheetView>
  </sheetViews>
  <sheetFormatPr defaultColWidth="26.875" defaultRowHeight="17.4"/>
  <cols>
    <col min="1" max="1" width="9.25" style="1" customWidth="1"/>
    <col min="2" max="2" width="9.5" style="1" customWidth="1"/>
    <col min="3" max="3" width="11.375" style="1" customWidth="1"/>
    <col min="4" max="4" width="9.75" style="1" customWidth="1"/>
    <col min="5" max="5" width="9.5" style="1" customWidth="1"/>
    <col min="6" max="6" width="15.5" style="1" customWidth="1"/>
    <col min="7" max="7" width="14" style="1" customWidth="1"/>
    <col min="8" max="8" width="23.75" style="1" customWidth="1"/>
    <col min="9" max="9" width="13.5666666666667" style="8" customWidth="1"/>
    <col min="10" max="16361" width="26.875" style="1" customWidth="1"/>
    <col min="16362" max="16362" width="26.875" style="7" customWidth="1"/>
    <col min="16363" max="16384" width="26.875" style="7"/>
  </cols>
  <sheetData>
    <row r="1" s="1" customFormat="1" ht="21.95" customHeight="1" spans="1:16362">
      <c r="A1" s="9" t="s">
        <v>0</v>
      </c>
      <c r="B1" s="9"/>
      <c r="I1" s="8"/>
      <c r="XEH1" s="7"/>
    </row>
    <row r="2" s="2" customFormat="1" ht="21.95" customHeight="1" spans="1:16362">
      <c r="A2" s="10" t="s">
        <v>1</v>
      </c>
      <c r="B2" s="11"/>
      <c r="C2" s="11"/>
      <c r="D2" s="11"/>
      <c r="E2" s="11"/>
      <c r="F2" s="11"/>
      <c r="G2" s="11"/>
      <c r="H2" s="12"/>
      <c r="I2" s="22"/>
      <c r="XEH2" s="27"/>
    </row>
    <row r="3" s="2" customFormat="1" ht="21.95" customHeight="1" spans="1:16362">
      <c r="A3" s="13" t="s">
        <v>2</v>
      </c>
      <c r="B3" s="13"/>
      <c r="C3" s="13"/>
      <c r="D3" s="13"/>
      <c r="E3" s="13"/>
      <c r="F3" s="13"/>
      <c r="G3" s="13"/>
      <c r="H3" s="13"/>
      <c r="I3" s="23"/>
      <c r="XEH3" s="27"/>
    </row>
    <row r="4" s="2" customFormat="1" ht="21.95" customHeight="1" spans="1:16362">
      <c r="A4" s="13"/>
      <c r="B4" s="13"/>
      <c r="C4" s="13"/>
      <c r="D4" s="13"/>
      <c r="E4" s="13"/>
      <c r="F4" s="13"/>
      <c r="G4" s="13"/>
      <c r="H4" s="13"/>
      <c r="I4" s="23"/>
      <c r="XEH4" s="27"/>
    </row>
    <row r="5" s="2" customFormat="1" ht="21.95" customHeight="1" spans="1:16362">
      <c r="A5" s="13" t="s">
        <v>7</v>
      </c>
      <c r="B5" s="13"/>
      <c r="C5" s="13"/>
      <c r="D5" s="13"/>
      <c r="E5" s="13"/>
      <c r="F5" s="13"/>
      <c r="G5" s="13"/>
      <c r="H5" s="13"/>
      <c r="I5" s="23"/>
      <c r="XEH5" s="27"/>
    </row>
    <row r="6" s="2" customFormat="1" ht="21.95" customHeight="1" spans="1:16362">
      <c r="A6" s="13" t="s">
        <v>10</v>
      </c>
      <c r="B6" s="13"/>
      <c r="C6" s="13"/>
      <c r="D6" s="13"/>
      <c r="E6" s="13"/>
      <c r="F6" s="13"/>
      <c r="G6" s="13"/>
      <c r="H6" s="13"/>
      <c r="I6" s="23"/>
      <c r="XEH6" s="27"/>
    </row>
    <row r="7" s="2" customFormat="1" ht="21.95" customHeight="1" spans="1:16362">
      <c r="A7" s="14" t="s">
        <v>13</v>
      </c>
      <c r="B7" s="14"/>
      <c r="C7" s="14"/>
      <c r="D7" s="14"/>
      <c r="E7" s="14"/>
      <c r="F7" s="14"/>
      <c r="G7" s="14"/>
      <c r="H7" s="14"/>
      <c r="I7" s="24"/>
      <c r="XEH7" s="27"/>
    </row>
    <row r="8" s="3" customFormat="1" ht="21.95" customHeight="1" spans="1:16362">
      <c r="A8" s="15" t="s">
        <v>15</v>
      </c>
      <c r="B8" s="15" t="s">
        <v>16</v>
      </c>
      <c r="C8" s="15"/>
      <c r="D8" s="15"/>
      <c r="E8" s="15"/>
      <c r="F8" s="15"/>
      <c r="G8" s="16" t="s">
        <v>17</v>
      </c>
      <c r="H8" s="17"/>
      <c r="I8" s="1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XEH8" s="28"/>
    </row>
    <row r="9" s="4" customFormat="1" ht="21.95" customHeight="1" spans="1:16362">
      <c r="A9" s="15"/>
      <c r="B9" s="18" t="s">
        <v>20</v>
      </c>
      <c r="C9" s="15" t="s">
        <v>21</v>
      </c>
      <c r="D9" s="15" t="s">
        <v>22</v>
      </c>
      <c r="E9" s="18" t="s">
        <v>23</v>
      </c>
      <c r="F9" s="18" t="s">
        <v>24</v>
      </c>
      <c r="G9" s="18" t="s">
        <v>25</v>
      </c>
      <c r="H9" s="18" t="s">
        <v>30</v>
      </c>
      <c r="I9" s="18" t="s">
        <v>36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XEH9" s="29"/>
    </row>
    <row r="10" s="5" customFormat="1" ht="21.95" customHeight="1" spans="1:16362">
      <c r="A10" s="15" t="s">
        <v>39</v>
      </c>
      <c r="B10" s="15" t="s">
        <v>40</v>
      </c>
      <c r="C10" s="15" t="s">
        <v>40</v>
      </c>
      <c r="D10" s="15" t="s">
        <v>40</v>
      </c>
      <c r="E10" s="15" t="s">
        <v>40</v>
      </c>
      <c r="F10" s="15" t="s">
        <v>40</v>
      </c>
      <c r="G10" s="15" t="s">
        <v>40</v>
      </c>
      <c r="H10" s="15" t="s">
        <v>40</v>
      </c>
      <c r="I10" s="18" t="s">
        <v>42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XEH10" s="30"/>
    </row>
    <row r="11" s="2" customFormat="1" ht="21.95" customHeight="1" spans="1:16362">
      <c r="A11" s="19">
        <v>1</v>
      </c>
      <c r="B11" s="19" t="s">
        <v>43</v>
      </c>
      <c r="C11" s="19" t="s">
        <v>44</v>
      </c>
      <c r="D11" s="19" t="s">
        <v>45</v>
      </c>
      <c r="E11" s="19" t="s">
        <v>46</v>
      </c>
      <c r="F11" s="19" t="s">
        <v>47</v>
      </c>
      <c r="G11" s="19" t="s">
        <v>48</v>
      </c>
      <c r="H11" s="19" t="s">
        <v>51</v>
      </c>
      <c r="I11" s="26">
        <v>520</v>
      </c>
      <c r="XEH11" s="27"/>
    </row>
    <row r="12" s="1" customFormat="1" ht="21.95" customHeight="1" spans="1:16362">
      <c r="A12" s="19">
        <v>2</v>
      </c>
      <c r="B12" s="19" t="s">
        <v>43</v>
      </c>
      <c r="C12" s="19" t="s">
        <v>44</v>
      </c>
      <c r="D12" s="19" t="s">
        <v>45</v>
      </c>
      <c r="E12" s="19" t="s">
        <v>46</v>
      </c>
      <c r="F12" s="19" t="s">
        <v>47</v>
      </c>
      <c r="G12" s="19" t="s">
        <v>58</v>
      </c>
      <c r="H12" s="19" t="s">
        <v>51</v>
      </c>
      <c r="I12" s="26">
        <v>130</v>
      </c>
      <c r="XEH12" s="7"/>
    </row>
    <row r="13" s="1" customFormat="1" ht="21.95" customHeight="1" spans="1:16362">
      <c r="A13" s="19">
        <v>3</v>
      </c>
      <c r="B13" s="19" t="s">
        <v>43</v>
      </c>
      <c r="C13" s="19" t="s">
        <v>44</v>
      </c>
      <c r="D13" s="19" t="s">
        <v>45</v>
      </c>
      <c r="E13" s="19" t="s">
        <v>46</v>
      </c>
      <c r="F13" s="19" t="s">
        <v>47</v>
      </c>
      <c r="G13" s="19" t="s">
        <v>62</v>
      </c>
      <c r="H13" s="19" t="s">
        <v>51</v>
      </c>
      <c r="I13" s="26">
        <v>150</v>
      </c>
      <c r="XEH13" s="7"/>
    </row>
    <row r="14" s="1" customFormat="1" ht="21.95" customHeight="1" spans="1:16362">
      <c r="A14" s="19">
        <v>4</v>
      </c>
      <c r="B14" s="19" t="s">
        <v>43</v>
      </c>
      <c r="C14" s="19" t="s">
        <v>44</v>
      </c>
      <c r="D14" s="19" t="s">
        <v>45</v>
      </c>
      <c r="E14" s="19" t="s">
        <v>46</v>
      </c>
      <c r="F14" s="19" t="s">
        <v>47</v>
      </c>
      <c r="G14" s="19" t="s">
        <v>67</v>
      </c>
      <c r="H14" s="19" t="s">
        <v>51</v>
      </c>
      <c r="I14" s="26">
        <v>300</v>
      </c>
      <c r="XEH14" s="7"/>
    </row>
    <row r="15" s="1" customFormat="1" ht="21.95" customHeight="1" spans="1:16362">
      <c r="A15" s="19">
        <v>5</v>
      </c>
      <c r="B15" s="19" t="s">
        <v>43</v>
      </c>
      <c r="C15" s="19" t="s">
        <v>44</v>
      </c>
      <c r="D15" s="19" t="s">
        <v>45</v>
      </c>
      <c r="E15" s="19" t="s">
        <v>46</v>
      </c>
      <c r="F15" s="19" t="s">
        <v>47</v>
      </c>
      <c r="G15" s="19" t="s">
        <v>70</v>
      </c>
      <c r="H15" s="19" t="s">
        <v>72</v>
      </c>
      <c r="I15" s="26">
        <v>650</v>
      </c>
      <c r="XEH15" s="7"/>
    </row>
    <row r="16" s="1" customFormat="1" ht="21.95" customHeight="1" spans="1:16362">
      <c r="A16" s="19">
        <v>6</v>
      </c>
      <c r="B16" s="19" t="s">
        <v>43</v>
      </c>
      <c r="C16" s="19" t="s">
        <v>44</v>
      </c>
      <c r="D16" s="19" t="s">
        <v>45</v>
      </c>
      <c r="E16" s="19" t="s">
        <v>46</v>
      </c>
      <c r="F16" s="19" t="s">
        <v>47</v>
      </c>
      <c r="G16" s="19" t="s">
        <v>74</v>
      </c>
      <c r="H16" s="19" t="s">
        <v>72</v>
      </c>
      <c r="I16" s="26">
        <v>520</v>
      </c>
      <c r="XEH16" s="7"/>
    </row>
    <row r="17" s="1" customFormat="1" ht="21.95" customHeight="1" spans="1:16362">
      <c r="A17" s="19">
        <v>7</v>
      </c>
      <c r="B17" s="19" t="s">
        <v>43</v>
      </c>
      <c r="C17" s="19" t="s">
        <v>44</v>
      </c>
      <c r="D17" s="19" t="s">
        <v>45</v>
      </c>
      <c r="E17" s="19" t="s">
        <v>46</v>
      </c>
      <c r="F17" s="19" t="s">
        <v>47</v>
      </c>
      <c r="G17" s="19" t="s">
        <v>77</v>
      </c>
      <c r="H17" s="19" t="s">
        <v>72</v>
      </c>
      <c r="I17" s="26">
        <v>520</v>
      </c>
      <c r="XEH17" s="7"/>
    </row>
    <row r="18" s="1" customFormat="1" ht="21.95" customHeight="1" spans="1:16362">
      <c r="A18" s="19">
        <v>8</v>
      </c>
      <c r="B18" s="19" t="s">
        <v>43</v>
      </c>
      <c r="C18" s="19" t="s">
        <v>44</v>
      </c>
      <c r="D18" s="19" t="s">
        <v>45</v>
      </c>
      <c r="E18" s="19" t="s">
        <v>46</v>
      </c>
      <c r="F18" s="19" t="s">
        <v>47</v>
      </c>
      <c r="G18" s="19" t="s">
        <v>79</v>
      </c>
      <c r="H18" s="19" t="s">
        <v>72</v>
      </c>
      <c r="I18" s="26">
        <v>260</v>
      </c>
      <c r="XEH18" s="7"/>
    </row>
    <row r="19" s="1" customFormat="1" ht="21.95" customHeight="1" spans="1:16362">
      <c r="A19" s="19">
        <v>9</v>
      </c>
      <c r="B19" s="19" t="s">
        <v>43</v>
      </c>
      <c r="C19" s="19" t="s">
        <v>44</v>
      </c>
      <c r="D19" s="19" t="s">
        <v>45</v>
      </c>
      <c r="E19" s="19" t="s">
        <v>46</v>
      </c>
      <c r="F19" s="19" t="s">
        <v>47</v>
      </c>
      <c r="G19" s="19" t="s">
        <v>81</v>
      </c>
      <c r="H19" s="19" t="s">
        <v>83</v>
      </c>
      <c r="I19" s="26">
        <v>600</v>
      </c>
      <c r="XEH19" s="7"/>
    </row>
    <row r="20" s="1" customFormat="1" ht="21.95" customHeight="1" spans="1:16362">
      <c r="A20" s="19">
        <v>10</v>
      </c>
      <c r="B20" s="19" t="s">
        <v>43</v>
      </c>
      <c r="C20" s="19" t="s">
        <v>44</v>
      </c>
      <c r="D20" s="19" t="s">
        <v>45</v>
      </c>
      <c r="E20" s="19" t="s">
        <v>46</v>
      </c>
      <c r="F20" s="19" t="s">
        <v>47</v>
      </c>
      <c r="G20" s="19" t="s">
        <v>84</v>
      </c>
      <c r="H20" s="19" t="s">
        <v>83</v>
      </c>
      <c r="I20" s="26">
        <v>650</v>
      </c>
      <c r="XEH20" s="7"/>
    </row>
    <row r="21" s="1" customFormat="1" ht="21.95" customHeight="1" spans="1:16362">
      <c r="A21" s="19">
        <v>11</v>
      </c>
      <c r="B21" s="19" t="s">
        <v>43</v>
      </c>
      <c r="C21" s="19" t="s">
        <v>44</v>
      </c>
      <c r="D21" s="19" t="s">
        <v>45</v>
      </c>
      <c r="E21" s="19" t="s">
        <v>46</v>
      </c>
      <c r="F21" s="19" t="s">
        <v>47</v>
      </c>
      <c r="G21" s="19" t="s">
        <v>86</v>
      </c>
      <c r="H21" s="19" t="s">
        <v>83</v>
      </c>
      <c r="I21" s="26">
        <v>390</v>
      </c>
      <c r="XEH21" s="7"/>
    </row>
    <row r="22" s="1" customFormat="1" ht="21.95" customHeight="1" spans="1:16362">
      <c r="A22" s="19">
        <v>12</v>
      </c>
      <c r="B22" s="19" t="s">
        <v>43</v>
      </c>
      <c r="C22" s="19" t="s">
        <v>44</v>
      </c>
      <c r="D22" s="19" t="s">
        <v>45</v>
      </c>
      <c r="E22" s="19" t="s">
        <v>46</v>
      </c>
      <c r="F22" s="19" t="s">
        <v>47</v>
      </c>
      <c r="G22" s="19" t="s">
        <v>88</v>
      </c>
      <c r="H22" s="19" t="s">
        <v>83</v>
      </c>
      <c r="I22" s="26">
        <v>600</v>
      </c>
      <c r="XEH22" s="7"/>
    </row>
    <row r="23" s="1" customFormat="1" ht="21.95" customHeight="1" spans="1:16362">
      <c r="A23" s="19">
        <v>13</v>
      </c>
      <c r="B23" s="19" t="s">
        <v>43</v>
      </c>
      <c r="C23" s="19" t="s">
        <v>44</v>
      </c>
      <c r="D23" s="19" t="s">
        <v>45</v>
      </c>
      <c r="E23" s="19" t="s">
        <v>46</v>
      </c>
      <c r="F23" s="19" t="s">
        <v>47</v>
      </c>
      <c r="G23" s="19" t="s">
        <v>90</v>
      </c>
      <c r="H23" s="19" t="s">
        <v>92</v>
      </c>
      <c r="I23" s="26">
        <v>600</v>
      </c>
      <c r="XEH23" s="7"/>
    </row>
    <row r="24" s="1" customFormat="1" ht="21.95" customHeight="1" spans="1:16362">
      <c r="A24" s="19">
        <v>14</v>
      </c>
      <c r="B24" s="19" t="s">
        <v>43</v>
      </c>
      <c r="C24" s="19" t="s">
        <v>44</v>
      </c>
      <c r="D24" s="19" t="s">
        <v>45</v>
      </c>
      <c r="E24" s="19" t="s">
        <v>46</v>
      </c>
      <c r="F24" s="19" t="s">
        <v>47</v>
      </c>
      <c r="G24" s="19" t="s">
        <v>93</v>
      </c>
      <c r="H24" s="19" t="s">
        <v>92</v>
      </c>
      <c r="I24" s="26">
        <v>300</v>
      </c>
      <c r="XEH24" s="7"/>
    </row>
    <row r="25" s="1" customFormat="1" ht="21.95" customHeight="1" spans="1:16362">
      <c r="A25" s="19">
        <v>15</v>
      </c>
      <c r="B25" s="19" t="s">
        <v>43</v>
      </c>
      <c r="C25" s="19" t="s">
        <v>44</v>
      </c>
      <c r="D25" s="19" t="s">
        <v>45</v>
      </c>
      <c r="E25" s="19" t="s">
        <v>46</v>
      </c>
      <c r="F25" s="19" t="s">
        <v>47</v>
      </c>
      <c r="G25" s="19" t="s">
        <v>95</v>
      </c>
      <c r="H25" s="19" t="s">
        <v>92</v>
      </c>
      <c r="I25" s="26">
        <v>300</v>
      </c>
      <c r="XEH25" s="7"/>
    </row>
    <row r="26" s="1" customFormat="1" ht="21.95" customHeight="1" spans="1:16362">
      <c r="A26" s="19">
        <v>16</v>
      </c>
      <c r="B26" s="19" t="s">
        <v>43</v>
      </c>
      <c r="C26" s="19" t="s">
        <v>44</v>
      </c>
      <c r="D26" s="19" t="s">
        <v>45</v>
      </c>
      <c r="E26" s="19" t="s">
        <v>46</v>
      </c>
      <c r="F26" s="19" t="s">
        <v>47</v>
      </c>
      <c r="G26" s="19" t="s">
        <v>97</v>
      </c>
      <c r="H26" s="19" t="s">
        <v>92</v>
      </c>
      <c r="I26" s="26">
        <v>300</v>
      </c>
      <c r="XEH26" s="7"/>
    </row>
    <row r="27" s="1" customFormat="1" ht="21.95" customHeight="1" spans="1:16362">
      <c r="A27" s="19">
        <v>17</v>
      </c>
      <c r="B27" s="19" t="s">
        <v>43</v>
      </c>
      <c r="C27" s="19" t="s">
        <v>44</v>
      </c>
      <c r="D27" s="19" t="s">
        <v>45</v>
      </c>
      <c r="E27" s="19" t="s">
        <v>46</v>
      </c>
      <c r="F27" s="19" t="s">
        <v>47</v>
      </c>
      <c r="G27" s="19" t="s">
        <v>100</v>
      </c>
      <c r="H27" s="19" t="s">
        <v>102</v>
      </c>
      <c r="I27" s="26">
        <v>400</v>
      </c>
      <c r="XEH27" s="7"/>
    </row>
    <row r="28" s="1" customFormat="1" ht="21.95" customHeight="1" spans="1:16362">
      <c r="A28" s="19">
        <v>18</v>
      </c>
      <c r="B28" s="19" t="s">
        <v>43</v>
      </c>
      <c r="C28" s="19" t="s">
        <v>44</v>
      </c>
      <c r="D28" s="19" t="s">
        <v>45</v>
      </c>
      <c r="E28" s="19" t="s">
        <v>46</v>
      </c>
      <c r="F28" s="19" t="s">
        <v>47</v>
      </c>
      <c r="G28" s="19" t="s">
        <v>103</v>
      </c>
      <c r="H28" s="19" t="s">
        <v>102</v>
      </c>
      <c r="I28" s="26">
        <v>390</v>
      </c>
      <c r="XEH28" s="7"/>
    </row>
    <row r="29" s="1" customFormat="1" ht="21.95" customHeight="1" spans="1:16362">
      <c r="A29" s="19">
        <v>19</v>
      </c>
      <c r="B29" s="19" t="s">
        <v>43</v>
      </c>
      <c r="C29" s="19" t="s">
        <v>44</v>
      </c>
      <c r="D29" s="19" t="s">
        <v>45</v>
      </c>
      <c r="E29" s="19" t="s">
        <v>46</v>
      </c>
      <c r="F29" s="19" t="s">
        <v>47</v>
      </c>
      <c r="G29" s="19" t="s">
        <v>105</v>
      </c>
      <c r="H29" s="19" t="s">
        <v>102</v>
      </c>
      <c r="I29" s="26">
        <v>260</v>
      </c>
      <c r="XEH29" s="7"/>
    </row>
    <row r="30" s="1" customFormat="1" ht="21.95" customHeight="1" spans="1:16362">
      <c r="A30" s="19">
        <v>20</v>
      </c>
      <c r="B30" s="19" t="s">
        <v>43</v>
      </c>
      <c r="C30" s="19" t="s">
        <v>44</v>
      </c>
      <c r="D30" s="19" t="s">
        <v>45</v>
      </c>
      <c r="E30" s="19" t="s">
        <v>46</v>
      </c>
      <c r="F30" s="19" t="s">
        <v>47</v>
      </c>
      <c r="G30" s="19" t="s">
        <v>108</v>
      </c>
      <c r="H30" s="19" t="s">
        <v>102</v>
      </c>
      <c r="I30" s="26">
        <v>260</v>
      </c>
      <c r="XEH30" s="7"/>
    </row>
    <row r="31" s="1" customFormat="1" ht="21.95" customHeight="1" spans="1:16362">
      <c r="A31" s="19">
        <v>21</v>
      </c>
      <c r="B31" s="19" t="s">
        <v>43</v>
      </c>
      <c r="C31" s="19" t="s">
        <v>44</v>
      </c>
      <c r="D31" s="19" t="s">
        <v>45</v>
      </c>
      <c r="E31" s="19" t="s">
        <v>46</v>
      </c>
      <c r="F31" s="19" t="s">
        <v>47</v>
      </c>
      <c r="G31" s="19" t="s">
        <v>111</v>
      </c>
      <c r="H31" s="19" t="s">
        <v>113</v>
      </c>
      <c r="I31" s="26">
        <v>260</v>
      </c>
      <c r="XEH31" s="7"/>
    </row>
    <row r="32" s="1" customFormat="1" ht="21.95" customHeight="1" spans="1:16362">
      <c r="A32" s="19">
        <v>22</v>
      </c>
      <c r="B32" s="19" t="s">
        <v>43</v>
      </c>
      <c r="C32" s="19" t="s">
        <v>44</v>
      </c>
      <c r="D32" s="19" t="s">
        <v>45</v>
      </c>
      <c r="E32" s="19" t="s">
        <v>46</v>
      </c>
      <c r="F32" s="19" t="s">
        <v>47</v>
      </c>
      <c r="G32" s="19" t="s">
        <v>114</v>
      </c>
      <c r="H32" s="19" t="s">
        <v>113</v>
      </c>
      <c r="I32" s="26">
        <v>150</v>
      </c>
      <c r="XEH32" s="7"/>
    </row>
    <row r="33" s="1" customFormat="1" ht="21.95" customHeight="1" spans="1:16362">
      <c r="A33" s="19">
        <v>23</v>
      </c>
      <c r="B33" s="19" t="s">
        <v>43</v>
      </c>
      <c r="C33" s="19" t="s">
        <v>44</v>
      </c>
      <c r="D33" s="19" t="s">
        <v>45</v>
      </c>
      <c r="E33" s="19" t="s">
        <v>46</v>
      </c>
      <c r="F33" s="19" t="s">
        <v>47</v>
      </c>
      <c r="G33" s="19" t="s">
        <v>116</v>
      </c>
      <c r="H33" s="19" t="s">
        <v>113</v>
      </c>
      <c r="I33" s="26">
        <v>150</v>
      </c>
      <c r="XEH33" s="7"/>
    </row>
    <row r="34" s="1" customFormat="1" ht="21.95" customHeight="1" spans="1:16362">
      <c r="A34" s="19">
        <v>24</v>
      </c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119</v>
      </c>
      <c r="H34" s="19" t="s">
        <v>113</v>
      </c>
      <c r="I34" s="26">
        <v>300</v>
      </c>
      <c r="XEH34" s="7"/>
    </row>
    <row r="35" s="1" customFormat="1" ht="21.95" customHeight="1" spans="1:16362">
      <c r="A35" s="19">
        <v>25</v>
      </c>
      <c r="B35" s="19" t="s">
        <v>43</v>
      </c>
      <c r="C35" s="19" t="s">
        <v>44</v>
      </c>
      <c r="D35" s="19" t="s">
        <v>45</v>
      </c>
      <c r="E35" s="19" t="s">
        <v>46</v>
      </c>
      <c r="F35" s="19" t="s">
        <v>47</v>
      </c>
      <c r="G35" s="19" t="s">
        <v>122</v>
      </c>
      <c r="H35" s="19" t="s">
        <v>125</v>
      </c>
      <c r="I35" s="26">
        <v>600</v>
      </c>
      <c r="XEH35" s="7"/>
    </row>
    <row r="36" s="1" customFormat="1" ht="21.95" customHeight="1" spans="1:16362">
      <c r="A36" s="19">
        <v>26</v>
      </c>
      <c r="B36" s="19" t="s">
        <v>43</v>
      </c>
      <c r="C36" s="19" t="s">
        <v>44</v>
      </c>
      <c r="D36" s="19" t="s">
        <v>45</v>
      </c>
      <c r="E36" s="19" t="s">
        <v>46</v>
      </c>
      <c r="F36" s="19" t="s">
        <v>47</v>
      </c>
      <c r="G36" s="19" t="s">
        <v>126</v>
      </c>
      <c r="H36" s="19" t="s">
        <v>125</v>
      </c>
      <c r="I36" s="26">
        <v>520</v>
      </c>
      <c r="XEH36" s="7"/>
    </row>
    <row r="37" s="1" customFormat="1" ht="21.95" customHeight="1" spans="1:16362">
      <c r="A37" s="19">
        <v>27</v>
      </c>
      <c r="B37" s="19" t="s">
        <v>43</v>
      </c>
      <c r="C37" s="19" t="s">
        <v>44</v>
      </c>
      <c r="D37" s="19" t="s">
        <v>45</v>
      </c>
      <c r="E37" s="19" t="s">
        <v>46</v>
      </c>
      <c r="F37" s="19" t="s">
        <v>47</v>
      </c>
      <c r="G37" s="19" t="s">
        <v>128</v>
      </c>
      <c r="H37" s="19" t="s">
        <v>125</v>
      </c>
      <c r="I37" s="26">
        <v>520</v>
      </c>
      <c r="XEH37" s="7"/>
    </row>
    <row r="38" s="1" customFormat="1" ht="21.95" customHeight="1" spans="1:16362">
      <c r="A38" s="19">
        <v>28</v>
      </c>
      <c r="B38" s="19" t="s">
        <v>43</v>
      </c>
      <c r="C38" s="19" t="s">
        <v>44</v>
      </c>
      <c r="D38" s="19" t="s">
        <v>45</v>
      </c>
      <c r="E38" s="19" t="s">
        <v>46</v>
      </c>
      <c r="F38" s="19" t="s">
        <v>47</v>
      </c>
      <c r="G38" s="19" t="s">
        <v>130</v>
      </c>
      <c r="H38" s="19" t="s">
        <v>125</v>
      </c>
      <c r="I38" s="26">
        <v>500</v>
      </c>
      <c r="XEH38" s="7"/>
    </row>
    <row r="39" s="1" customFormat="1" ht="21.95" customHeight="1" spans="1:16362">
      <c r="A39" s="19">
        <v>29</v>
      </c>
      <c r="B39" s="19" t="s">
        <v>43</v>
      </c>
      <c r="C39" s="19" t="s">
        <v>44</v>
      </c>
      <c r="D39" s="19" t="s">
        <v>45</v>
      </c>
      <c r="E39" s="19" t="s">
        <v>46</v>
      </c>
      <c r="F39" s="19" t="s">
        <v>47</v>
      </c>
      <c r="G39" s="19" t="s">
        <v>132</v>
      </c>
      <c r="H39" s="19" t="s">
        <v>51</v>
      </c>
      <c r="I39" s="26">
        <v>160</v>
      </c>
      <c r="XEH39" s="7"/>
    </row>
    <row r="40" s="1" customFormat="1" ht="21.95" customHeight="1" spans="1:16362">
      <c r="A40" s="19">
        <v>30</v>
      </c>
      <c r="B40" s="19" t="s">
        <v>43</v>
      </c>
      <c r="C40" s="19" t="s">
        <v>44</v>
      </c>
      <c r="D40" s="19" t="s">
        <v>45</v>
      </c>
      <c r="E40" s="19" t="s">
        <v>46</v>
      </c>
      <c r="F40" s="19" t="s">
        <v>47</v>
      </c>
      <c r="G40" s="19" t="s">
        <v>134</v>
      </c>
      <c r="H40" s="19" t="s">
        <v>102</v>
      </c>
      <c r="I40" s="26">
        <v>300</v>
      </c>
      <c r="XEH40" s="7"/>
    </row>
    <row r="41" s="1" customFormat="1" ht="21.95" customHeight="1" spans="1:16362">
      <c r="A41" s="19">
        <v>31</v>
      </c>
      <c r="B41" s="20" t="s">
        <v>136</v>
      </c>
      <c r="C41" s="20" t="s">
        <v>137</v>
      </c>
      <c r="D41" s="20" t="s">
        <v>45</v>
      </c>
      <c r="E41" s="20" t="s">
        <v>53</v>
      </c>
      <c r="F41" s="20" t="s">
        <v>138</v>
      </c>
      <c r="G41" s="20" t="s">
        <v>139</v>
      </c>
      <c r="H41" s="20" t="s">
        <v>142</v>
      </c>
      <c r="I41" s="26">
        <v>260</v>
      </c>
      <c r="XEH41" s="7"/>
    </row>
    <row r="42" s="1" customFormat="1" ht="21.95" customHeight="1" spans="1:16362">
      <c r="A42" s="19">
        <v>32</v>
      </c>
      <c r="B42" s="20" t="s">
        <v>136</v>
      </c>
      <c r="C42" s="20" t="s">
        <v>137</v>
      </c>
      <c r="D42" s="21" t="s">
        <v>45</v>
      </c>
      <c r="E42" s="21" t="s">
        <v>53</v>
      </c>
      <c r="F42" s="20" t="s">
        <v>138</v>
      </c>
      <c r="G42" s="21" t="s">
        <v>143</v>
      </c>
      <c r="H42" s="20" t="s">
        <v>142</v>
      </c>
      <c r="I42" s="26">
        <v>500</v>
      </c>
      <c r="XEH42" s="7"/>
    </row>
    <row r="43" s="1" customFormat="1" ht="21.95" customHeight="1" spans="1:16362">
      <c r="A43" s="19">
        <v>33</v>
      </c>
      <c r="B43" s="20" t="s">
        <v>136</v>
      </c>
      <c r="C43" s="20" t="s">
        <v>137</v>
      </c>
      <c r="D43" s="21" t="s">
        <v>45</v>
      </c>
      <c r="E43" s="21" t="s">
        <v>53</v>
      </c>
      <c r="F43" s="20" t="s">
        <v>138</v>
      </c>
      <c r="G43" s="21" t="s">
        <v>145</v>
      </c>
      <c r="H43" s="20" t="s">
        <v>142</v>
      </c>
      <c r="I43" s="26">
        <v>500</v>
      </c>
      <c r="XEH43" s="7"/>
    </row>
    <row r="44" s="1" customFormat="1" ht="21.95" customHeight="1" spans="1:16362">
      <c r="A44" s="19">
        <v>34</v>
      </c>
      <c r="B44" s="20" t="s">
        <v>136</v>
      </c>
      <c r="C44" s="20" t="s">
        <v>137</v>
      </c>
      <c r="D44" s="21" t="s">
        <v>45</v>
      </c>
      <c r="E44" s="21" t="s">
        <v>53</v>
      </c>
      <c r="F44" s="20" t="s">
        <v>138</v>
      </c>
      <c r="G44" s="21" t="s">
        <v>147</v>
      </c>
      <c r="H44" s="20" t="s">
        <v>142</v>
      </c>
      <c r="I44" s="26">
        <v>400</v>
      </c>
      <c r="XEH44" s="7"/>
    </row>
    <row r="45" s="1" customFormat="1" ht="21.95" customHeight="1" spans="1:16362">
      <c r="A45" s="19">
        <v>35</v>
      </c>
      <c r="B45" s="20" t="s">
        <v>136</v>
      </c>
      <c r="C45" s="20" t="s">
        <v>137</v>
      </c>
      <c r="D45" s="21" t="s">
        <v>45</v>
      </c>
      <c r="E45" s="21" t="s">
        <v>53</v>
      </c>
      <c r="F45" s="20" t="s">
        <v>138</v>
      </c>
      <c r="G45" s="21" t="s">
        <v>149</v>
      </c>
      <c r="H45" s="20" t="s">
        <v>142</v>
      </c>
      <c r="I45" s="26">
        <v>280</v>
      </c>
      <c r="XEH45" s="7"/>
    </row>
    <row r="46" s="1" customFormat="1" ht="21.95" customHeight="1" spans="1:16362">
      <c r="A46" s="19">
        <v>36</v>
      </c>
      <c r="B46" s="20" t="s">
        <v>136</v>
      </c>
      <c r="C46" s="20" t="s">
        <v>137</v>
      </c>
      <c r="D46" s="21" t="s">
        <v>45</v>
      </c>
      <c r="E46" s="21" t="s">
        <v>53</v>
      </c>
      <c r="F46" s="20" t="s">
        <v>138</v>
      </c>
      <c r="G46" s="21" t="s">
        <v>151</v>
      </c>
      <c r="H46" s="20" t="s">
        <v>142</v>
      </c>
      <c r="I46" s="26">
        <v>500</v>
      </c>
      <c r="XEH46" s="7"/>
    </row>
    <row r="47" s="1" customFormat="1" ht="21.95" customHeight="1" spans="1:16362">
      <c r="A47" s="19">
        <v>37</v>
      </c>
      <c r="B47" s="20" t="s">
        <v>136</v>
      </c>
      <c r="C47" s="20" t="s">
        <v>137</v>
      </c>
      <c r="D47" s="21" t="s">
        <v>45</v>
      </c>
      <c r="E47" s="21" t="s">
        <v>53</v>
      </c>
      <c r="F47" s="20" t="s">
        <v>138</v>
      </c>
      <c r="G47" s="21" t="s">
        <v>153</v>
      </c>
      <c r="H47" s="20" t="s">
        <v>142</v>
      </c>
      <c r="I47" s="26">
        <v>200</v>
      </c>
      <c r="XEH47" s="7"/>
    </row>
    <row r="48" s="1" customFormat="1" ht="21.95" customHeight="1" spans="1:16362">
      <c r="A48" s="19">
        <v>38</v>
      </c>
      <c r="B48" s="20" t="s">
        <v>136</v>
      </c>
      <c r="C48" s="20" t="s">
        <v>137</v>
      </c>
      <c r="D48" s="21" t="s">
        <v>45</v>
      </c>
      <c r="E48" s="21" t="s">
        <v>53</v>
      </c>
      <c r="F48" s="20" t="s">
        <v>138</v>
      </c>
      <c r="G48" s="21" t="s">
        <v>155</v>
      </c>
      <c r="H48" s="20" t="s">
        <v>142</v>
      </c>
      <c r="I48" s="26">
        <v>300</v>
      </c>
      <c r="XEH48" s="7"/>
    </row>
    <row r="49" s="1" customFormat="1" ht="21.95" customHeight="1" spans="1:16362">
      <c r="A49" s="19">
        <v>39</v>
      </c>
      <c r="B49" s="20" t="s">
        <v>136</v>
      </c>
      <c r="C49" s="20" t="s">
        <v>137</v>
      </c>
      <c r="D49" s="21" t="s">
        <v>45</v>
      </c>
      <c r="E49" s="21" t="s">
        <v>53</v>
      </c>
      <c r="F49" s="20" t="s">
        <v>138</v>
      </c>
      <c r="G49" s="21" t="s">
        <v>157</v>
      </c>
      <c r="H49" s="20" t="s">
        <v>142</v>
      </c>
      <c r="I49" s="26">
        <v>400</v>
      </c>
      <c r="XEH49" s="7"/>
    </row>
    <row r="50" s="1" customFormat="1" ht="21.95" customHeight="1" spans="1:16362">
      <c r="A50" s="19">
        <v>40</v>
      </c>
      <c r="B50" s="20" t="s">
        <v>136</v>
      </c>
      <c r="C50" s="20" t="s">
        <v>137</v>
      </c>
      <c r="D50" s="21" t="s">
        <v>45</v>
      </c>
      <c r="E50" s="21" t="s">
        <v>53</v>
      </c>
      <c r="F50" s="20" t="s">
        <v>138</v>
      </c>
      <c r="G50" s="21" t="s">
        <v>159</v>
      </c>
      <c r="H50" s="20" t="s">
        <v>142</v>
      </c>
      <c r="I50" s="26">
        <v>300</v>
      </c>
      <c r="XEH50" s="7"/>
    </row>
    <row r="51" s="1" customFormat="1" ht="21.95" customHeight="1" spans="1:16362">
      <c r="A51" s="19">
        <v>41</v>
      </c>
      <c r="B51" s="20" t="s">
        <v>136</v>
      </c>
      <c r="C51" s="20" t="s">
        <v>137</v>
      </c>
      <c r="D51" s="21" t="s">
        <v>45</v>
      </c>
      <c r="E51" s="21" t="s">
        <v>53</v>
      </c>
      <c r="F51" s="20" t="s">
        <v>138</v>
      </c>
      <c r="G51" s="21" t="s">
        <v>161</v>
      </c>
      <c r="H51" s="20" t="s">
        <v>142</v>
      </c>
      <c r="I51" s="26">
        <v>300</v>
      </c>
      <c r="XEH51" s="7"/>
    </row>
    <row r="52" s="1" customFormat="1" ht="21.95" customHeight="1" spans="1:16362">
      <c r="A52" s="19">
        <v>42</v>
      </c>
      <c r="B52" s="20" t="s">
        <v>136</v>
      </c>
      <c r="C52" s="20" t="s">
        <v>137</v>
      </c>
      <c r="D52" s="21" t="s">
        <v>45</v>
      </c>
      <c r="E52" s="21" t="s">
        <v>53</v>
      </c>
      <c r="F52" s="20" t="s">
        <v>138</v>
      </c>
      <c r="G52" s="21" t="s">
        <v>164</v>
      </c>
      <c r="H52" s="20" t="s">
        <v>142</v>
      </c>
      <c r="I52" s="26">
        <v>500</v>
      </c>
      <c r="XEH52" s="7"/>
    </row>
    <row r="53" s="1" customFormat="1" ht="21.95" customHeight="1" spans="1:16362">
      <c r="A53" s="19">
        <v>43</v>
      </c>
      <c r="B53" s="20" t="s">
        <v>136</v>
      </c>
      <c r="C53" s="20" t="s">
        <v>137</v>
      </c>
      <c r="D53" s="21" t="s">
        <v>45</v>
      </c>
      <c r="E53" s="21" t="s">
        <v>53</v>
      </c>
      <c r="F53" s="20" t="s">
        <v>138</v>
      </c>
      <c r="G53" s="21" t="s">
        <v>166</v>
      </c>
      <c r="H53" s="20" t="s">
        <v>142</v>
      </c>
      <c r="I53" s="26">
        <v>300</v>
      </c>
      <c r="XEH53" s="7"/>
    </row>
    <row r="54" s="1" customFormat="1" ht="21.95" customHeight="1" spans="1:16362">
      <c r="A54" s="19">
        <v>44</v>
      </c>
      <c r="B54" s="19" t="s">
        <v>43</v>
      </c>
      <c r="C54" s="19" t="s">
        <v>44</v>
      </c>
      <c r="D54" s="19" t="s">
        <v>45</v>
      </c>
      <c r="E54" s="19" t="s">
        <v>46</v>
      </c>
      <c r="F54" s="19" t="s">
        <v>168</v>
      </c>
      <c r="G54" s="19" t="s">
        <v>169</v>
      </c>
      <c r="H54" s="19" t="s">
        <v>172</v>
      </c>
      <c r="I54" s="26">
        <v>600</v>
      </c>
      <c r="XEH54" s="7"/>
    </row>
    <row r="55" s="1" customFormat="1" ht="21.95" customHeight="1" spans="1:16362">
      <c r="A55" s="19">
        <v>45</v>
      </c>
      <c r="B55" s="19" t="s">
        <v>43</v>
      </c>
      <c r="C55" s="19" t="s">
        <v>44</v>
      </c>
      <c r="D55" s="19" t="s">
        <v>45</v>
      </c>
      <c r="E55" s="19" t="s">
        <v>46</v>
      </c>
      <c r="F55" s="19" t="s">
        <v>168</v>
      </c>
      <c r="G55" s="19" t="s">
        <v>173</v>
      </c>
      <c r="H55" s="19" t="s">
        <v>172</v>
      </c>
      <c r="I55" s="26">
        <v>200</v>
      </c>
      <c r="XEH55" s="7"/>
    </row>
    <row r="56" s="1" customFormat="1" ht="21.95" customHeight="1" spans="1:16362">
      <c r="A56" s="19">
        <v>46</v>
      </c>
      <c r="B56" s="19" t="s">
        <v>43</v>
      </c>
      <c r="C56" s="19" t="s">
        <v>44</v>
      </c>
      <c r="D56" s="19" t="s">
        <v>45</v>
      </c>
      <c r="E56" s="19" t="s">
        <v>46</v>
      </c>
      <c r="F56" s="19" t="s">
        <v>168</v>
      </c>
      <c r="G56" s="19" t="s">
        <v>176</v>
      </c>
      <c r="H56" s="19" t="s">
        <v>172</v>
      </c>
      <c r="I56" s="26">
        <v>150</v>
      </c>
      <c r="XEH56" s="7"/>
    </row>
    <row r="57" s="1" customFormat="1" ht="21.95" customHeight="1" spans="1:16362">
      <c r="A57" s="19">
        <v>47</v>
      </c>
      <c r="B57" s="19" t="s">
        <v>43</v>
      </c>
      <c r="C57" s="19" t="s">
        <v>44</v>
      </c>
      <c r="D57" s="19" t="s">
        <v>45</v>
      </c>
      <c r="E57" s="19" t="s">
        <v>46</v>
      </c>
      <c r="F57" s="19" t="s">
        <v>168</v>
      </c>
      <c r="G57" s="19" t="s">
        <v>178</v>
      </c>
      <c r="H57" s="19" t="s">
        <v>172</v>
      </c>
      <c r="I57" s="26">
        <v>300</v>
      </c>
      <c r="XEH57" s="7"/>
    </row>
    <row r="58" s="1" customFormat="1" ht="21.95" customHeight="1" spans="1:16362">
      <c r="A58" s="19">
        <v>48</v>
      </c>
      <c r="B58" s="19" t="s">
        <v>43</v>
      </c>
      <c r="C58" s="19" t="s">
        <v>44</v>
      </c>
      <c r="D58" s="19" t="s">
        <v>45</v>
      </c>
      <c r="E58" s="19" t="s">
        <v>46</v>
      </c>
      <c r="F58" s="19" t="s">
        <v>168</v>
      </c>
      <c r="G58" s="19" t="s">
        <v>183</v>
      </c>
      <c r="H58" s="19" t="s">
        <v>172</v>
      </c>
      <c r="I58" s="26">
        <v>450</v>
      </c>
      <c r="XEH58" s="7"/>
    </row>
    <row r="59" s="1" customFormat="1" ht="21.95" customHeight="1" spans="1:16362">
      <c r="A59" s="19">
        <v>49</v>
      </c>
      <c r="B59" s="19" t="s">
        <v>43</v>
      </c>
      <c r="C59" s="19" t="s">
        <v>44</v>
      </c>
      <c r="D59" s="19" t="s">
        <v>45</v>
      </c>
      <c r="E59" s="19" t="s">
        <v>46</v>
      </c>
      <c r="F59" s="19" t="s">
        <v>168</v>
      </c>
      <c r="G59" s="19" t="s">
        <v>185</v>
      </c>
      <c r="H59" s="19" t="s">
        <v>172</v>
      </c>
      <c r="I59" s="26">
        <v>150</v>
      </c>
      <c r="XEH59" s="7"/>
    </row>
    <row r="60" s="1" customFormat="1" ht="21.95" customHeight="1" spans="1:16362">
      <c r="A60" s="19">
        <v>50</v>
      </c>
      <c r="B60" s="19" t="s">
        <v>43</v>
      </c>
      <c r="C60" s="19" t="s">
        <v>44</v>
      </c>
      <c r="D60" s="19" t="s">
        <v>45</v>
      </c>
      <c r="E60" s="19" t="s">
        <v>46</v>
      </c>
      <c r="F60" s="19" t="s">
        <v>168</v>
      </c>
      <c r="G60" s="19" t="s">
        <v>187</v>
      </c>
      <c r="H60" s="19" t="s">
        <v>172</v>
      </c>
      <c r="I60" s="26">
        <v>150</v>
      </c>
      <c r="XEH60" s="7"/>
    </row>
    <row r="61" s="1" customFormat="1" ht="21.95" customHeight="1" spans="1:16362">
      <c r="A61" s="19">
        <v>51</v>
      </c>
      <c r="B61" s="19" t="s">
        <v>43</v>
      </c>
      <c r="C61" s="19" t="s">
        <v>44</v>
      </c>
      <c r="D61" s="19" t="s">
        <v>45</v>
      </c>
      <c r="E61" s="19" t="s">
        <v>46</v>
      </c>
      <c r="F61" s="19" t="s">
        <v>168</v>
      </c>
      <c r="G61" s="19" t="s">
        <v>189</v>
      </c>
      <c r="H61" s="19" t="s">
        <v>172</v>
      </c>
      <c r="I61" s="26">
        <v>300</v>
      </c>
      <c r="XEH61" s="7"/>
    </row>
    <row r="62" s="1" customFormat="1" ht="21.95" customHeight="1" spans="1:16362">
      <c r="A62" s="19">
        <v>52</v>
      </c>
      <c r="B62" s="19" t="s">
        <v>43</v>
      </c>
      <c r="C62" s="19" t="s">
        <v>44</v>
      </c>
      <c r="D62" s="19" t="s">
        <v>45</v>
      </c>
      <c r="E62" s="19" t="s">
        <v>46</v>
      </c>
      <c r="F62" s="19" t="s">
        <v>168</v>
      </c>
      <c r="G62" s="19" t="s">
        <v>191</v>
      </c>
      <c r="H62" s="19" t="s">
        <v>172</v>
      </c>
      <c r="I62" s="26">
        <v>150</v>
      </c>
      <c r="XEH62" s="7"/>
    </row>
    <row r="63" s="1" customFormat="1" ht="21.95" customHeight="1" spans="1:16362">
      <c r="A63" s="19">
        <v>53</v>
      </c>
      <c r="B63" s="19" t="s">
        <v>43</v>
      </c>
      <c r="C63" s="19" t="s">
        <v>44</v>
      </c>
      <c r="D63" s="19" t="s">
        <v>45</v>
      </c>
      <c r="E63" s="19" t="s">
        <v>46</v>
      </c>
      <c r="F63" s="19" t="s">
        <v>168</v>
      </c>
      <c r="G63" s="19" t="s">
        <v>193</v>
      </c>
      <c r="H63" s="19" t="s">
        <v>172</v>
      </c>
      <c r="I63" s="26">
        <v>750</v>
      </c>
      <c r="XEH63" s="7"/>
    </row>
    <row r="64" s="1" customFormat="1" ht="21.95" customHeight="1" spans="1:16362">
      <c r="A64" s="19">
        <v>54</v>
      </c>
      <c r="B64" s="19" t="s">
        <v>43</v>
      </c>
      <c r="C64" s="19" t="s">
        <v>44</v>
      </c>
      <c r="D64" s="19" t="s">
        <v>45</v>
      </c>
      <c r="E64" s="19" t="s">
        <v>46</v>
      </c>
      <c r="F64" s="19" t="s">
        <v>168</v>
      </c>
      <c r="G64" s="19" t="s">
        <v>195</v>
      </c>
      <c r="H64" s="19" t="s">
        <v>172</v>
      </c>
      <c r="I64" s="26">
        <v>200</v>
      </c>
      <c r="XEH64" s="7"/>
    </row>
    <row r="65" s="1" customFormat="1" ht="21.95" customHeight="1" spans="1:16362">
      <c r="A65" s="19">
        <v>55</v>
      </c>
      <c r="B65" s="19" t="s">
        <v>43</v>
      </c>
      <c r="C65" s="19" t="s">
        <v>44</v>
      </c>
      <c r="D65" s="19" t="s">
        <v>45</v>
      </c>
      <c r="E65" s="19" t="s">
        <v>46</v>
      </c>
      <c r="F65" s="19" t="s">
        <v>168</v>
      </c>
      <c r="G65" s="19" t="s">
        <v>197</v>
      </c>
      <c r="H65" s="19" t="s">
        <v>172</v>
      </c>
      <c r="I65" s="26">
        <v>150</v>
      </c>
      <c r="XEH65" s="7"/>
    </row>
    <row r="66" s="1" customFormat="1" ht="21.95" customHeight="1" spans="1:16362">
      <c r="A66" s="19">
        <v>56</v>
      </c>
      <c r="B66" s="19" t="s">
        <v>43</v>
      </c>
      <c r="C66" s="19" t="s">
        <v>44</v>
      </c>
      <c r="D66" s="19" t="s">
        <v>45</v>
      </c>
      <c r="E66" s="19" t="s">
        <v>46</v>
      </c>
      <c r="F66" s="19" t="s">
        <v>168</v>
      </c>
      <c r="G66" s="19" t="s">
        <v>199</v>
      </c>
      <c r="H66" s="19" t="s">
        <v>172</v>
      </c>
      <c r="I66" s="26">
        <v>200</v>
      </c>
      <c r="XEH66" s="7"/>
    </row>
    <row r="67" s="1" customFormat="1" ht="21.95" customHeight="1" spans="1:16362">
      <c r="A67" s="19">
        <v>57</v>
      </c>
      <c r="B67" s="19" t="s">
        <v>43</v>
      </c>
      <c r="C67" s="19" t="s">
        <v>44</v>
      </c>
      <c r="D67" s="19" t="s">
        <v>45</v>
      </c>
      <c r="E67" s="19" t="s">
        <v>46</v>
      </c>
      <c r="F67" s="19" t="s">
        <v>168</v>
      </c>
      <c r="G67" s="19" t="s">
        <v>201</v>
      </c>
      <c r="H67" s="19" t="s">
        <v>172</v>
      </c>
      <c r="I67" s="26">
        <v>150</v>
      </c>
      <c r="XEH67" s="7"/>
    </row>
    <row r="68" s="1" customFormat="1" ht="21.95" customHeight="1" spans="1:16362">
      <c r="A68" s="19">
        <v>58</v>
      </c>
      <c r="B68" s="19" t="s">
        <v>43</v>
      </c>
      <c r="C68" s="19" t="s">
        <v>44</v>
      </c>
      <c r="D68" s="19" t="s">
        <v>45</v>
      </c>
      <c r="E68" s="19" t="s">
        <v>46</v>
      </c>
      <c r="F68" s="19" t="s">
        <v>168</v>
      </c>
      <c r="G68" s="19" t="s">
        <v>203</v>
      </c>
      <c r="H68" s="19" t="s">
        <v>172</v>
      </c>
      <c r="I68" s="26">
        <v>150</v>
      </c>
      <c r="XEH68" s="7"/>
    </row>
    <row r="69" s="1" customFormat="1" ht="21.95" customHeight="1" spans="1:16362">
      <c r="A69" s="19">
        <v>59</v>
      </c>
      <c r="B69" s="19" t="s">
        <v>43</v>
      </c>
      <c r="C69" s="19" t="s">
        <v>44</v>
      </c>
      <c r="D69" s="19" t="s">
        <v>45</v>
      </c>
      <c r="E69" s="19" t="s">
        <v>46</v>
      </c>
      <c r="F69" s="19" t="s">
        <v>168</v>
      </c>
      <c r="G69" s="19" t="s">
        <v>205</v>
      </c>
      <c r="H69" s="19" t="s">
        <v>172</v>
      </c>
      <c r="I69" s="26">
        <v>300</v>
      </c>
      <c r="XEH69" s="7"/>
    </row>
    <row r="70" s="1" customFormat="1" ht="21.95" customHeight="1" spans="1:16362">
      <c r="A70" s="19">
        <v>60</v>
      </c>
      <c r="B70" s="19" t="s">
        <v>43</v>
      </c>
      <c r="C70" s="19" t="s">
        <v>44</v>
      </c>
      <c r="D70" s="19" t="s">
        <v>45</v>
      </c>
      <c r="E70" s="19" t="s">
        <v>46</v>
      </c>
      <c r="F70" s="19" t="s">
        <v>168</v>
      </c>
      <c r="G70" s="19" t="s">
        <v>207</v>
      </c>
      <c r="H70" s="19" t="s">
        <v>172</v>
      </c>
      <c r="I70" s="26">
        <v>150</v>
      </c>
      <c r="XEH70" s="7"/>
    </row>
    <row r="71" s="1" customFormat="1" ht="21.95" customHeight="1" spans="1:16362">
      <c r="A71" s="19">
        <v>61</v>
      </c>
      <c r="B71" s="19" t="s">
        <v>43</v>
      </c>
      <c r="C71" s="19" t="s">
        <v>44</v>
      </c>
      <c r="D71" s="19" t="s">
        <v>45</v>
      </c>
      <c r="E71" s="19" t="s">
        <v>46</v>
      </c>
      <c r="F71" s="19" t="s">
        <v>168</v>
      </c>
      <c r="G71" s="19" t="s">
        <v>209</v>
      </c>
      <c r="H71" s="19" t="s">
        <v>172</v>
      </c>
      <c r="I71" s="26">
        <v>150</v>
      </c>
      <c r="XEH71" s="7"/>
    </row>
    <row r="72" s="1" customFormat="1" ht="21.95" customHeight="1" spans="1:16362">
      <c r="A72" s="19">
        <v>62</v>
      </c>
      <c r="B72" s="19" t="s">
        <v>43</v>
      </c>
      <c r="C72" s="19" t="s">
        <v>44</v>
      </c>
      <c r="D72" s="19" t="s">
        <v>45</v>
      </c>
      <c r="E72" s="19" t="s">
        <v>46</v>
      </c>
      <c r="F72" s="19" t="s">
        <v>168</v>
      </c>
      <c r="G72" s="19" t="s">
        <v>211</v>
      </c>
      <c r="H72" s="19" t="s">
        <v>172</v>
      </c>
      <c r="I72" s="26">
        <v>130</v>
      </c>
      <c r="XEH72" s="7"/>
    </row>
    <row r="73" s="1" customFormat="1" ht="21.95" customHeight="1" spans="1:16362">
      <c r="A73" s="19">
        <v>63</v>
      </c>
      <c r="B73" s="19" t="s">
        <v>43</v>
      </c>
      <c r="C73" s="19" t="s">
        <v>44</v>
      </c>
      <c r="D73" s="19" t="s">
        <v>45</v>
      </c>
      <c r="E73" s="19" t="s">
        <v>46</v>
      </c>
      <c r="F73" s="19" t="s">
        <v>168</v>
      </c>
      <c r="G73" s="19" t="s">
        <v>213</v>
      </c>
      <c r="H73" s="19" t="s">
        <v>172</v>
      </c>
      <c r="I73" s="26">
        <v>150</v>
      </c>
      <c r="XEH73" s="7"/>
    </row>
    <row r="74" s="1" customFormat="1" ht="21.95" customHeight="1" spans="1:16362">
      <c r="A74" s="19">
        <v>64</v>
      </c>
      <c r="B74" s="19" t="s">
        <v>43</v>
      </c>
      <c r="C74" s="19" t="s">
        <v>44</v>
      </c>
      <c r="D74" s="19" t="s">
        <v>45</v>
      </c>
      <c r="E74" s="19" t="s">
        <v>46</v>
      </c>
      <c r="F74" s="19" t="s">
        <v>168</v>
      </c>
      <c r="G74" s="19" t="s">
        <v>215</v>
      </c>
      <c r="H74" s="19" t="s">
        <v>172</v>
      </c>
      <c r="I74" s="26">
        <v>150</v>
      </c>
      <c r="XEH74" s="7"/>
    </row>
    <row r="75" s="1" customFormat="1" ht="21.95" customHeight="1" spans="1:16362">
      <c r="A75" s="19">
        <v>65</v>
      </c>
      <c r="B75" s="19" t="s">
        <v>43</v>
      </c>
      <c r="C75" s="19" t="s">
        <v>44</v>
      </c>
      <c r="D75" s="19" t="s">
        <v>45</v>
      </c>
      <c r="E75" s="19" t="s">
        <v>46</v>
      </c>
      <c r="F75" s="19" t="s">
        <v>168</v>
      </c>
      <c r="G75" s="19" t="s">
        <v>217</v>
      </c>
      <c r="H75" s="19" t="s">
        <v>172</v>
      </c>
      <c r="I75" s="26">
        <v>200</v>
      </c>
      <c r="XEH75" s="7"/>
    </row>
    <row r="76" s="1" customFormat="1" ht="21.95" customHeight="1" spans="1:16362">
      <c r="A76" s="19">
        <v>66</v>
      </c>
      <c r="B76" s="19" t="s">
        <v>43</v>
      </c>
      <c r="C76" s="19" t="s">
        <v>44</v>
      </c>
      <c r="D76" s="19" t="s">
        <v>45</v>
      </c>
      <c r="E76" s="19" t="s">
        <v>46</v>
      </c>
      <c r="F76" s="19" t="s">
        <v>168</v>
      </c>
      <c r="G76" s="19" t="s">
        <v>219</v>
      </c>
      <c r="H76" s="19" t="s">
        <v>172</v>
      </c>
      <c r="I76" s="26">
        <v>450</v>
      </c>
      <c r="XEH76" s="7"/>
    </row>
    <row r="77" s="1" customFormat="1" ht="21.95" customHeight="1" spans="1:16362">
      <c r="A77" s="19">
        <v>67</v>
      </c>
      <c r="B77" s="19" t="s">
        <v>43</v>
      </c>
      <c r="C77" s="19" t="s">
        <v>44</v>
      </c>
      <c r="D77" s="19" t="s">
        <v>45</v>
      </c>
      <c r="E77" s="19" t="s">
        <v>46</v>
      </c>
      <c r="F77" s="19" t="s">
        <v>168</v>
      </c>
      <c r="G77" s="19" t="s">
        <v>221</v>
      </c>
      <c r="H77" s="19" t="s">
        <v>172</v>
      </c>
      <c r="I77" s="26">
        <v>200</v>
      </c>
      <c r="XEH77" s="7"/>
    </row>
    <row r="78" s="1" customFormat="1" ht="21.95" customHeight="1" spans="1:16362">
      <c r="A78" s="19">
        <v>68</v>
      </c>
      <c r="B78" s="19" t="s">
        <v>43</v>
      </c>
      <c r="C78" s="19" t="s">
        <v>44</v>
      </c>
      <c r="D78" s="19" t="s">
        <v>45</v>
      </c>
      <c r="E78" s="19" t="s">
        <v>46</v>
      </c>
      <c r="F78" s="19" t="s">
        <v>168</v>
      </c>
      <c r="G78" s="19" t="s">
        <v>223</v>
      </c>
      <c r="H78" s="19" t="s">
        <v>172</v>
      </c>
      <c r="I78" s="26">
        <v>150</v>
      </c>
      <c r="XEH78" s="7"/>
    </row>
    <row r="79" s="1" customFormat="1" ht="21.95" customHeight="1" spans="1:16362">
      <c r="A79" s="19">
        <v>69</v>
      </c>
      <c r="B79" s="19" t="s">
        <v>43</v>
      </c>
      <c r="C79" s="19" t="s">
        <v>44</v>
      </c>
      <c r="D79" s="19" t="s">
        <v>45</v>
      </c>
      <c r="E79" s="19" t="s">
        <v>46</v>
      </c>
      <c r="F79" s="19" t="s">
        <v>168</v>
      </c>
      <c r="G79" s="19" t="s">
        <v>225</v>
      </c>
      <c r="H79" s="19" t="s">
        <v>172</v>
      </c>
      <c r="I79" s="26">
        <v>600</v>
      </c>
      <c r="XEH79" s="7"/>
    </row>
    <row r="80" s="1" customFormat="1" ht="21.95" customHeight="1" spans="1:16362">
      <c r="A80" s="19">
        <v>70</v>
      </c>
      <c r="B80" s="19" t="s">
        <v>43</v>
      </c>
      <c r="C80" s="19" t="s">
        <v>44</v>
      </c>
      <c r="D80" s="19" t="s">
        <v>45</v>
      </c>
      <c r="E80" s="19" t="s">
        <v>46</v>
      </c>
      <c r="F80" s="19" t="s">
        <v>168</v>
      </c>
      <c r="G80" s="19" t="s">
        <v>227</v>
      </c>
      <c r="H80" s="19" t="s">
        <v>172</v>
      </c>
      <c r="I80" s="26">
        <v>600</v>
      </c>
      <c r="XEH80" s="7"/>
    </row>
    <row r="81" s="1" customFormat="1" ht="21.95" customHeight="1" spans="1:16362">
      <c r="A81" s="19">
        <v>71</v>
      </c>
      <c r="B81" s="19" t="s">
        <v>43</v>
      </c>
      <c r="C81" s="19" t="s">
        <v>44</v>
      </c>
      <c r="D81" s="19" t="s">
        <v>45</v>
      </c>
      <c r="E81" s="19" t="s">
        <v>46</v>
      </c>
      <c r="F81" s="19" t="s">
        <v>168</v>
      </c>
      <c r="G81" s="19" t="s">
        <v>229</v>
      </c>
      <c r="H81" s="19" t="s">
        <v>172</v>
      </c>
      <c r="I81" s="26">
        <v>200</v>
      </c>
      <c r="XEH81" s="7"/>
    </row>
    <row r="82" s="1" customFormat="1" ht="21.95" customHeight="1" spans="1:16362">
      <c r="A82" s="19">
        <v>72</v>
      </c>
      <c r="B82" s="19" t="s">
        <v>43</v>
      </c>
      <c r="C82" s="19" t="s">
        <v>44</v>
      </c>
      <c r="D82" s="19" t="s">
        <v>45</v>
      </c>
      <c r="E82" s="19" t="s">
        <v>46</v>
      </c>
      <c r="F82" s="19" t="s">
        <v>168</v>
      </c>
      <c r="G82" s="19" t="s">
        <v>231</v>
      </c>
      <c r="H82" s="19" t="s">
        <v>172</v>
      </c>
      <c r="I82" s="26">
        <v>400</v>
      </c>
      <c r="XEH82" s="7"/>
    </row>
    <row r="83" s="1" customFormat="1" ht="21.95" customHeight="1" spans="1:16362">
      <c r="A83" s="19">
        <v>73</v>
      </c>
      <c r="B83" s="19" t="s">
        <v>43</v>
      </c>
      <c r="C83" s="19" t="s">
        <v>44</v>
      </c>
      <c r="D83" s="19" t="s">
        <v>45</v>
      </c>
      <c r="E83" s="19" t="s">
        <v>46</v>
      </c>
      <c r="F83" s="19" t="s">
        <v>168</v>
      </c>
      <c r="G83" s="19" t="s">
        <v>233</v>
      </c>
      <c r="H83" s="19" t="s">
        <v>172</v>
      </c>
      <c r="I83" s="26">
        <v>200</v>
      </c>
      <c r="XEH83" s="7"/>
    </row>
    <row r="84" s="1" customFormat="1" ht="21.95" customHeight="1" spans="1:16362">
      <c r="A84" s="19">
        <v>74</v>
      </c>
      <c r="B84" s="19" t="s">
        <v>43</v>
      </c>
      <c r="C84" s="19" t="s">
        <v>44</v>
      </c>
      <c r="D84" s="19" t="s">
        <v>45</v>
      </c>
      <c r="E84" s="19" t="s">
        <v>46</v>
      </c>
      <c r="F84" s="19" t="s">
        <v>168</v>
      </c>
      <c r="G84" s="19" t="s">
        <v>235</v>
      </c>
      <c r="H84" s="19" t="s">
        <v>172</v>
      </c>
      <c r="I84" s="26">
        <v>150</v>
      </c>
      <c r="XEH84" s="7"/>
    </row>
    <row r="85" s="1" customFormat="1" ht="21.95" customHeight="1" spans="1:16362">
      <c r="A85" s="19">
        <v>75</v>
      </c>
      <c r="B85" s="19" t="s">
        <v>43</v>
      </c>
      <c r="C85" s="19" t="s">
        <v>44</v>
      </c>
      <c r="D85" s="19" t="s">
        <v>45</v>
      </c>
      <c r="E85" s="19" t="s">
        <v>46</v>
      </c>
      <c r="F85" s="19" t="s">
        <v>168</v>
      </c>
      <c r="G85" s="19" t="s">
        <v>239</v>
      </c>
      <c r="H85" s="19" t="s">
        <v>172</v>
      </c>
      <c r="I85" s="26">
        <v>300</v>
      </c>
      <c r="XEH85" s="7"/>
    </row>
    <row r="86" s="1" customFormat="1" ht="21.95" customHeight="1" spans="1:16362">
      <c r="A86" s="19">
        <v>76</v>
      </c>
      <c r="B86" s="19" t="s">
        <v>43</v>
      </c>
      <c r="C86" s="19" t="s">
        <v>44</v>
      </c>
      <c r="D86" s="19" t="s">
        <v>45</v>
      </c>
      <c r="E86" s="19" t="s">
        <v>46</v>
      </c>
      <c r="F86" s="19" t="s">
        <v>168</v>
      </c>
      <c r="G86" s="19" t="s">
        <v>241</v>
      </c>
      <c r="H86" s="19" t="s">
        <v>172</v>
      </c>
      <c r="I86" s="26">
        <v>150</v>
      </c>
      <c r="XEH86" s="7"/>
    </row>
    <row r="87" s="1" customFormat="1" ht="21.95" customHeight="1" spans="1:16362">
      <c r="A87" s="19">
        <v>77</v>
      </c>
      <c r="B87" s="19" t="s">
        <v>43</v>
      </c>
      <c r="C87" s="19" t="s">
        <v>44</v>
      </c>
      <c r="D87" s="19" t="s">
        <v>45</v>
      </c>
      <c r="E87" s="19" t="s">
        <v>46</v>
      </c>
      <c r="F87" s="19" t="s">
        <v>243</v>
      </c>
      <c r="G87" s="19" t="s">
        <v>244</v>
      </c>
      <c r="H87" s="19" t="s">
        <v>246</v>
      </c>
      <c r="I87" s="26">
        <v>400</v>
      </c>
      <c r="XEH87" s="7"/>
    </row>
    <row r="88" s="1" customFormat="1" ht="21.95" customHeight="1" spans="1:16362">
      <c r="A88" s="19">
        <v>78</v>
      </c>
      <c r="B88" s="19" t="s">
        <v>43</v>
      </c>
      <c r="C88" s="19" t="s">
        <v>44</v>
      </c>
      <c r="D88" s="19" t="s">
        <v>45</v>
      </c>
      <c r="E88" s="19" t="s">
        <v>46</v>
      </c>
      <c r="F88" s="19" t="s">
        <v>243</v>
      </c>
      <c r="G88" s="19" t="s">
        <v>247</v>
      </c>
      <c r="H88" s="19" t="s">
        <v>246</v>
      </c>
      <c r="I88" s="26">
        <v>260</v>
      </c>
      <c r="XEH88" s="7"/>
    </row>
    <row r="89" s="1" customFormat="1" ht="21.95" customHeight="1" spans="1:16362">
      <c r="A89" s="19">
        <v>79</v>
      </c>
      <c r="B89" s="19" t="s">
        <v>43</v>
      </c>
      <c r="C89" s="19" t="s">
        <v>44</v>
      </c>
      <c r="D89" s="19" t="s">
        <v>45</v>
      </c>
      <c r="E89" s="19" t="s">
        <v>46</v>
      </c>
      <c r="F89" s="19" t="s">
        <v>243</v>
      </c>
      <c r="G89" s="19" t="s">
        <v>249</v>
      </c>
      <c r="H89" s="19" t="s">
        <v>246</v>
      </c>
      <c r="I89" s="26">
        <v>520</v>
      </c>
      <c r="XEH89" s="7"/>
    </row>
    <row r="90" s="1" customFormat="1" ht="21.95" customHeight="1" spans="1:16362">
      <c r="A90" s="19">
        <v>80</v>
      </c>
      <c r="B90" s="19" t="s">
        <v>43</v>
      </c>
      <c r="C90" s="19" t="s">
        <v>44</v>
      </c>
      <c r="D90" s="19" t="s">
        <v>45</v>
      </c>
      <c r="E90" s="19" t="s">
        <v>46</v>
      </c>
      <c r="F90" s="19" t="s">
        <v>243</v>
      </c>
      <c r="G90" s="19" t="s">
        <v>251</v>
      </c>
      <c r="H90" s="19" t="s">
        <v>246</v>
      </c>
      <c r="I90" s="26">
        <v>520</v>
      </c>
      <c r="XEH90" s="7"/>
    </row>
    <row r="91" s="1" customFormat="1" ht="21.95" customHeight="1" spans="1:16362">
      <c r="A91" s="19">
        <v>81</v>
      </c>
      <c r="B91" s="19" t="s">
        <v>43</v>
      </c>
      <c r="C91" s="19" t="s">
        <v>44</v>
      </c>
      <c r="D91" s="19" t="s">
        <v>45</v>
      </c>
      <c r="E91" s="19" t="s">
        <v>46</v>
      </c>
      <c r="F91" s="19" t="s">
        <v>243</v>
      </c>
      <c r="G91" s="19" t="s">
        <v>253</v>
      </c>
      <c r="H91" s="19" t="s">
        <v>246</v>
      </c>
      <c r="I91" s="26">
        <v>500</v>
      </c>
      <c r="XEH91" s="7"/>
    </row>
    <row r="92" s="1" customFormat="1" ht="21.95" customHeight="1" spans="1:16362">
      <c r="A92" s="19">
        <v>82</v>
      </c>
      <c r="B92" s="19" t="s">
        <v>43</v>
      </c>
      <c r="C92" s="19" t="s">
        <v>44</v>
      </c>
      <c r="D92" s="19" t="s">
        <v>45</v>
      </c>
      <c r="E92" s="19" t="s">
        <v>46</v>
      </c>
      <c r="F92" s="19" t="s">
        <v>243</v>
      </c>
      <c r="G92" s="19" t="s">
        <v>255</v>
      </c>
      <c r="H92" s="19" t="s">
        <v>246</v>
      </c>
      <c r="I92" s="26">
        <v>390</v>
      </c>
      <c r="XEH92" s="7"/>
    </row>
    <row r="93" s="1" customFormat="1" ht="21.95" customHeight="1" spans="1:16362">
      <c r="A93" s="19">
        <v>83</v>
      </c>
      <c r="B93" s="19" t="s">
        <v>43</v>
      </c>
      <c r="C93" s="19" t="s">
        <v>44</v>
      </c>
      <c r="D93" s="19" t="s">
        <v>45</v>
      </c>
      <c r="E93" s="19" t="s">
        <v>46</v>
      </c>
      <c r="F93" s="19" t="s">
        <v>257</v>
      </c>
      <c r="G93" s="19" t="s">
        <v>258</v>
      </c>
      <c r="H93" s="19" t="s">
        <v>257</v>
      </c>
      <c r="I93" s="26">
        <v>350</v>
      </c>
      <c r="XEH93" s="7"/>
    </row>
    <row r="94" s="1" customFormat="1" ht="21.95" customHeight="1" spans="1:16362">
      <c r="A94" s="19">
        <v>84</v>
      </c>
      <c r="B94" s="19" t="s">
        <v>43</v>
      </c>
      <c r="C94" s="19" t="s">
        <v>44</v>
      </c>
      <c r="D94" s="19" t="s">
        <v>45</v>
      </c>
      <c r="E94" s="19" t="s">
        <v>46</v>
      </c>
      <c r="F94" s="19" t="s">
        <v>257</v>
      </c>
      <c r="G94" s="19" t="s">
        <v>260</v>
      </c>
      <c r="H94" s="19" t="s">
        <v>257</v>
      </c>
      <c r="I94" s="26">
        <v>350</v>
      </c>
      <c r="XEH94" s="7"/>
    </row>
    <row r="95" s="1" customFormat="1" ht="21.95" customHeight="1" spans="1:16362">
      <c r="A95" s="19">
        <v>85</v>
      </c>
      <c r="B95" s="19" t="s">
        <v>43</v>
      </c>
      <c r="C95" s="19" t="s">
        <v>44</v>
      </c>
      <c r="D95" s="19" t="s">
        <v>45</v>
      </c>
      <c r="E95" s="19" t="s">
        <v>46</v>
      </c>
      <c r="F95" s="19" t="s">
        <v>257</v>
      </c>
      <c r="G95" s="19" t="s">
        <v>262</v>
      </c>
      <c r="H95" s="19" t="s">
        <v>257</v>
      </c>
      <c r="I95" s="26">
        <v>600</v>
      </c>
      <c r="XEH95" s="7"/>
    </row>
    <row r="96" s="1" customFormat="1" ht="21.95" customHeight="1" spans="1:16362">
      <c r="A96" s="19">
        <v>86</v>
      </c>
      <c r="B96" s="19" t="s">
        <v>43</v>
      </c>
      <c r="C96" s="19" t="s">
        <v>44</v>
      </c>
      <c r="D96" s="19" t="s">
        <v>45</v>
      </c>
      <c r="E96" s="19" t="s">
        <v>46</v>
      </c>
      <c r="F96" s="19" t="s">
        <v>257</v>
      </c>
      <c r="G96" s="19" t="s">
        <v>264</v>
      </c>
      <c r="H96" s="19" t="s">
        <v>257</v>
      </c>
      <c r="I96" s="26">
        <v>750</v>
      </c>
      <c r="XEH96" s="7"/>
    </row>
    <row r="97" s="1" customFormat="1" ht="21.95" customHeight="1" spans="1:16362">
      <c r="A97" s="19">
        <v>87</v>
      </c>
      <c r="B97" s="19" t="s">
        <v>43</v>
      </c>
      <c r="C97" s="19" t="s">
        <v>44</v>
      </c>
      <c r="D97" s="19" t="s">
        <v>45</v>
      </c>
      <c r="E97" s="19" t="s">
        <v>46</v>
      </c>
      <c r="F97" s="19" t="s">
        <v>257</v>
      </c>
      <c r="G97" s="19" t="s">
        <v>266</v>
      </c>
      <c r="H97" s="19" t="s">
        <v>257</v>
      </c>
      <c r="I97" s="26">
        <v>600</v>
      </c>
      <c r="XEH97" s="7"/>
    </row>
    <row r="98" s="1" customFormat="1" ht="21.95" customHeight="1" spans="1:16362">
      <c r="A98" s="19">
        <v>88</v>
      </c>
      <c r="B98" s="19" t="s">
        <v>43</v>
      </c>
      <c r="C98" s="19" t="s">
        <v>44</v>
      </c>
      <c r="D98" s="19" t="s">
        <v>45</v>
      </c>
      <c r="E98" s="19" t="s">
        <v>46</v>
      </c>
      <c r="F98" s="19" t="s">
        <v>257</v>
      </c>
      <c r="G98" s="19" t="s">
        <v>268</v>
      </c>
      <c r="H98" s="19" t="s">
        <v>257</v>
      </c>
      <c r="I98" s="26">
        <v>200</v>
      </c>
      <c r="XEH98" s="7"/>
    </row>
    <row r="99" s="1" customFormat="1" ht="21.95" customHeight="1" spans="1:16362">
      <c r="A99" s="19">
        <v>89</v>
      </c>
      <c r="B99" s="19" t="s">
        <v>43</v>
      </c>
      <c r="C99" s="19" t="s">
        <v>44</v>
      </c>
      <c r="D99" s="19" t="s">
        <v>45</v>
      </c>
      <c r="E99" s="19" t="s">
        <v>46</v>
      </c>
      <c r="F99" s="19" t="s">
        <v>257</v>
      </c>
      <c r="G99" s="19" t="s">
        <v>270</v>
      </c>
      <c r="H99" s="19" t="s">
        <v>257</v>
      </c>
      <c r="I99" s="26">
        <v>600</v>
      </c>
      <c r="XEH99" s="7"/>
    </row>
    <row r="100" s="1" customFormat="1" ht="21.95" customHeight="1" spans="1:16362">
      <c r="A100" s="19">
        <v>90</v>
      </c>
      <c r="B100" s="19" t="s">
        <v>43</v>
      </c>
      <c r="C100" s="19" t="s">
        <v>44</v>
      </c>
      <c r="D100" s="19" t="s">
        <v>45</v>
      </c>
      <c r="E100" s="19" t="s">
        <v>46</v>
      </c>
      <c r="F100" s="19" t="s">
        <v>257</v>
      </c>
      <c r="G100" s="19" t="s">
        <v>272</v>
      </c>
      <c r="H100" s="19" t="s">
        <v>257</v>
      </c>
      <c r="I100" s="26">
        <v>450</v>
      </c>
      <c r="XEH100" s="7"/>
    </row>
    <row r="101" s="1" customFormat="1" ht="21.95" customHeight="1" spans="1:16362">
      <c r="A101" s="19">
        <v>91</v>
      </c>
      <c r="B101" s="19" t="s">
        <v>43</v>
      </c>
      <c r="C101" s="19" t="s">
        <v>44</v>
      </c>
      <c r="D101" s="19" t="s">
        <v>45</v>
      </c>
      <c r="E101" s="19" t="s">
        <v>46</v>
      </c>
      <c r="F101" s="19" t="s">
        <v>257</v>
      </c>
      <c r="G101" s="19" t="s">
        <v>274</v>
      </c>
      <c r="H101" s="19" t="s">
        <v>257</v>
      </c>
      <c r="I101" s="26">
        <v>450</v>
      </c>
      <c r="XEH101" s="7"/>
    </row>
    <row r="102" s="1" customFormat="1" ht="21.95" customHeight="1" spans="1:16362">
      <c r="A102" s="19">
        <v>92</v>
      </c>
      <c r="B102" s="19" t="s">
        <v>43</v>
      </c>
      <c r="C102" s="19" t="s">
        <v>44</v>
      </c>
      <c r="D102" s="19" t="s">
        <v>45</v>
      </c>
      <c r="E102" s="19" t="s">
        <v>46</v>
      </c>
      <c r="F102" s="19" t="s">
        <v>257</v>
      </c>
      <c r="G102" s="19" t="s">
        <v>276</v>
      </c>
      <c r="H102" s="19" t="s">
        <v>257</v>
      </c>
      <c r="I102" s="26">
        <v>650</v>
      </c>
      <c r="XEH102" s="7"/>
    </row>
    <row r="103" s="1" customFormat="1" ht="21.95" customHeight="1" spans="1:16362">
      <c r="A103" s="19">
        <v>93</v>
      </c>
      <c r="B103" s="19" t="s">
        <v>43</v>
      </c>
      <c r="C103" s="19" t="s">
        <v>44</v>
      </c>
      <c r="D103" s="19" t="s">
        <v>45</v>
      </c>
      <c r="E103" s="19" t="s">
        <v>46</v>
      </c>
      <c r="F103" s="19" t="s">
        <v>257</v>
      </c>
      <c r="G103" s="19" t="s">
        <v>278</v>
      </c>
      <c r="H103" s="19" t="s">
        <v>257</v>
      </c>
      <c r="I103" s="26">
        <v>520</v>
      </c>
      <c r="XEH103" s="7"/>
    </row>
    <row r="104" s="1" customFormat="1" ht="21.95" customHeight="1" spans="1:16362">
      <c r="A104" s="19">
        <v>94</v>
      </c>
      <c r="B104" s="19" t="s">
        <v>43</v>
      </c>
      <c r="C104" s="19" t="s">
        <v>44</v>
      </c>
      <c r="D104" s="19" t="s">
        <v>45</v>
      </c>
      <c r="E104" s="19" t="s">
        <v>46</v>
      </c>
      <c r="F104" s="19" t="s">
        <v>257</v>
      </c>
      <c r="G104" s="19" t="s">
        <v>280</v>
      </c>
      <c r="H104" s="19" t="s">
        <v>257</v>
      </c>
      <c r="I104" s="26">
        <v>130</v>
      </c>
      <c r="XEH104" s="7"/>
    </row>
    <row r="105" s="1" customFormat="1" ht="21.95" customHeight="1" spans="1:16362">
      <c r="A105" s="19">
        <v>95</v>
      </c>
      <c r="B105" s="19" t="s">
        <v>43</v>
      </c>
      <c r="C105" s="19" t="s">
        <v>44</v>
      </c>
      <c r="D105" s="19" t="s">
        <v>45</v>
      </c>
      <c r="E105" s="19" t="s">
        <v>46</v>
      </c>
      <c r="F105" s="19" t="s">
        <v>257</v>
      </c>
      <c r="G105" s="19" t="s">
        <v>282</v>
      </c>
      <c r="H105" s="19" t="s">
        <v>257</v>
      </c>
      <c r="I105" s="26">
        <v>650</v>
      </c>
      <c r="XEH105" s="7"/>
    </row>
    <row r="106" s="1" customFormat="1" ht="21.95" customHeight="1" spans="1:16362">
      <c r="A106" s="19">
        <v>96</v>
      </c>
      <c r="B106" s="19" t="s">
        <v>43</v>
      </c>
      <c r="C106" s="19" t="s">
        <v>44</v>
      </c>
      <c r="D106" s="19" t="s">
        <v>45</v>
      </c>
      <c r="E106" s="19" t="s">
        <v>46</v>
      </c>
      <c r="F106" s="19" t="s">
        <v>257</v>
      </c>
      <c r="G106" s="19" t="s">
        <v>284</v>
      </c>
      <c r="H106" s="19" t="s">
        <v>257</v>
      </c>
      <c r="I106" s="26">
        <v>130</v>
      </c>
      <c r="XEH106" s="7"/>
    </row>
    <row r="107" s="1" customFormat="1" ht="21.95" customHeight="1" spans="1:16362">
      <c r="A107" s="19">
        <v>97</v>
      </c>
      <c r="B107" s="19" t="s">
        <v>43</v>
      </c>
      <c r="C107" s="19" t="s">
        <v>44</v>
      </c>
      <c r="D107" s="19" t="s">
        <v>45</v>
      </c>
      <c r="E107" s="19" t="s">
        <v>46</v>
      </c>
      <c r="F107" s="19" t="s">
        <v>257</v>
      </c>
      <c r="G107" s="19" t="s">
        <v>286</v>
      </c>
      <c r="H107" s="19" t="s">
        <v>257</v>
      </c>
      <c r="I107" s="26">
        <v>390</v>
      </c>
      <c r="XEH107" s="7"/>
    </row>
    <row r="108" s="1" customFormat="1" ht="21.95" customHeight="1" spans="1:16362">
      <c r="A108" s="19">
        <v>98</v>
      </c>
      <c r="B108" s="19" t="s">
        <v>43</v>
      </c>
      <c r="C108" s="19" t="s">
        <v>44</v>
      </c>
      <c r="D108" s="19" t="s">
        <v>45</v>
      </c>
      <c r="E108" s="19" t="s">
        <v>46</v>
      </c>
      <c r="F108" s="19" t="s">
        <v>257</v>
      </c>
      <c r="G108" s="19" t="s">
        <v>288</v>
      </c>
      <c r="H108" s="19" t="s">
        <v>257</v>
      </c>
      <c r="I108" s="26">
        <v>130</v>
      </c>
      <c r="XEH108" s="7"/>
    </row>
    <row r="109" s="1" customFormat="1" ht="21.95" customHeight="1" spans="1:16362">
      <c r="A109" s="19">
        <v>99</v>
      </c>
      <c r="B109" s="19" t="s">
        <v>43</v>
      </c>
      <c r="C109" s="19" t="s">
        <v>44</v>
      </c>
      <c r="D109" s="19" t="s">
        <v>45</v>
      </c>
      <c r="E109" s="19" t="s">
        <v>46</v>
      </c>
      <c r="F109" s="19" t="s">
        <v>257</v>
      </c>
      <c r="G109" s="19" t="s">
        <v>290</v>
      </c>
      <c r="H109" s="19" t="s">
        <v>257</v>
      </c>
      <c r="I109" s="26">
        <v>130</v>
      </c>
      <c r="XEH109" s="7"/>
    </row>
    <row r="110" s="1" customFormat="1" ht="21.95" customHeight="1" spans="1:16362">
      <c r="A110" s="19">
        <v>100</v>
      </c>
      <c r="B110" s="19" t="s">
        <v>43</v>
      </c>
      <c r="C110" s="19" t="s">
        <v>44</v>
      </c>
      <c r="D110" s="19" t="s">
        <v>45</v>
      </c>
      <c r="E110" s="19" t="s">
        <v>46</v>
      </c>
      <c r="F110" s="19" t="s">
        <v>257</v>
      </c>
      <c r="G110" s="19" t="s">
        <v>292</v>
      </c>
      <c r="H110" s="19" t="s">
        <v>257</v>
      </c>
      <c r="I110" s="26">
        <v>130</v>
      </c>
      <c r="XEH110" s="7"/>
    </row>
    <row r="111" s="1" customFormat="1" ht="21.95" customHeight="1" spans="1:16362">
      <c r="A111" s="19">
        <v>101</v>
      </c>
      <c r="B111" s="19" t="s">
        <v>43</v>
      </c>
      <c r="C111" s="19" t="s">
        <v>44</v>
      </c>
      <c r="D111" s="19" t="s">
        <v>45</v>
      </c>
      <c r="E111" s="19" t="s">
        <v>46</v>
      </c>
      <c r="F111" s="19" t="s">
        <v>257</v>
      </c>
      <c r="G111" s="19" t="s">
        <v>294</v>
      </c>
      <c r="H111" s="19" t="s">
        <v>257</v>
      </c>
      <c r="I111" s="26">
        <v>650</v>
      </c>
      <c r="XEH111" s="7"/>
    </row>
    <row r="112" s="1" customFormat="1" ht="21.95" customHeight="1" spans="1:16362">
      <c r="A112" s="19">
        <v>102</v>
      </c>
      <c r="B112" s="19" t="s">
        <v>43</v>
      </c>
      <c r="C112" s="19" t="s">
        <v>44</v>
      </c>
      <c r="D112" s="19" t="s">
        <v>45</v>
      </c>
      <c r="E112" s="19" t="s">
        <v>46</v>
      </c>
      <c r="F112" s="19" t="s">
        <v>257</v>
      </c>
      <c r="G112" s="19" t="s">
        <v>296</v>
      </c>
      <c r="H112" s="19" t="s">
        <v>257</v>
      </c>
      <c r="I112" s="26">
        <v>650</v>
      </c>
      <c r="XEH112" s="7"/>
    </row>
    <row r="113" s="1" customFormat="1" ht="21.95" customHeight="1" spans="1:16362">
      <c r="A113" s="19">
        <v>103</v>
      </c>
      <c r="B113" s="19" t="s">
        <v>43</v>
      </c>
      <c r="C113" s="19" t="s">
        <v>44</v>
      </c>
      <c r="D113" s="19" t="s">
        <v>45</v>
      </c>
      <c r="E113" s="19" t="s">
        <v>46</v>
      </c>
      <c r="F113" s="19" t="s">
        <v>257</v>
      </c>
      <c r="G113" s="19" t="s">
        <v>298</v>
      </c>
      <c r="H113" s="19" t="s">
        <v>257</v>
      </c>
      <c r="I113" s="26">
        <v>130</v>
      </c>
      <c r="XEH113" s="7"/>
    </row>
    <row r="114" s="1" customFormat="1" ht="21.95" customHeight="1" spans="1:16362">
      <c r="A114" s="19">
        <v>104</v>
      </c>
      <c r="B114" s="19" t="s">
        <v>43</v>
      </c>
      <c r="C114" s="19" t="s">
        <v>44</v>
      </c>
      <c r="D114" s="19" t="s">
        <v>45</v>
      </c>
      <c r="E114" s="19" t="s">
        <v>46</v>
      </c>
      <c r="F114" s="19" t="s">
        <v>257</v>
      </c>
      <c r="G114" s="19" t="s">
        <v>300</v>
      </c>
      <c r="H114" s="19" t="s">
        <v>257</v>
      </c>
      <c r="I114" s="26">
        <v>390</v>
      </c>
      <c r="XEH114" s="7"/>
    </row>
    <row r="115" s="1" customFormat="1" ht="21.95" customHeight="1" spans="1:16362">
      <c r="A115" s="19">
        <v>105</v>
      </c>
      <c r="B115" s="19" t="s">
        <v>43</v>
      </c>
      <c r="C115" s="19" t="s">
        <v>44</v>
      </c>
      <c r="D115" s="20" t="s">
        <v>45</v>
      </c>
      <c r="E115" s="20" t="s">
        <v>46</v>
      </c>
      <c r="F115" s="20" t="s">
        <v>302</v>
      </c>
      <c r="G115" s="20" t="s">
        <v>303</v>
      </c>
      <c r="H115" s="20" t="s">
        <v>305</v>
      </c>
      <c r="I115" s="26">
        <v>520</v>
      </c>
      <c r="XEH115" s="7"/>
    </row>
    <row r="116" s="1" customFormat="1" ht="21.95" customHeight="1" spans="1:16362">
      <c r="A116" s="19">
        <v>106</v>
      </c>
      <c r="B116" s="19" t="s">
        <v>43</v>
      </c>
      <c r="C116" s="19" t="s">
        <v>44</v>
      </c>
      <c r="D116" s="21" t="s">
        <v>45</v>
      </c>
      <c r="E116" s="21" t="s">
        <v>46</v>
      </c>
      <c r="F116" s="20" t="s">
        <v>302</v>
      </c>
      <c r="G116" s="21" t="s">
        <v>306</v>
      </c>
      <c r="H116" s="20" t="s">
        <v>305</v>
      </c>
      <c r="I116" s="26">
        <v>130</v>
      </c>
      <c r="XEH116" s="7"/>
    </row>
    <row r="117" s="1" customFormat="1" ht="21.95" customHeight="1" spans="1:16362">
      <c r="A117" s="19">
        <v>107</v>
      </c>
      <c r="B117" s="19" t="s">
        <v>43</v>
      </c>
      <c r="C117" s="19" t="s">
        <v>44</v>
      </c>
      <c r="D117" s="21" t="s">
        <v>45</v>
      </c>
      <c r="E117" s="21" t="s">
        <v>46</v>
      </c>
      <c r="F117" s="20" t="s">
        <v>302</v>
      </c>
      <c r="G117" s="21" t="s">
        <v>308</v>
      </c>
      <c r="H117" s="20" t="s">
        <v>305</v>
      </c>
      <c r="I117" s="26">
        <v>390</v>
      </c>
      <c r="XEH117" s="7"/>
    </row>
    <row r="118" s="1" customFormat="1" ht="21.95" customHeight="1" spans="1:16362">
      <c r="A118" s="19">
        <v>108</v>
      </c>
      <c r="B118" s="19" t="s">
        <v>43</v>
      </c>
      <c r="C118" s="19" t="s">
        <v>44</v>
      </c>
      <c r="D118" s="21" t="s">
        <v>45</v>
      </c>
      <c r="E118" s="21" t="s">
        <v>46</v>
      </c>
      <c r="F118" s="20" t="s">
        <v>302</v>
      </c>
      <c r="G118" s="21" t="s">
        <v>310</v>
      </c>
      <c r="H118" s="20" t="s">
        <v>305</v>
      </c>
      <c r="I118" s="26">
        <v>260</v>
      </c>
      <c r="XEH118" s="7"/>
    </row>
    <row r="119" s="1" customFormat="1" ht="21.95" customHeight="1" spans="1:16362">
      <c r="A119" s="19">
        <v>109</v>
      </c>
      <c r="B119" s="19" t="s">
        <v>43</v>
      </c>
      <c r="C119" s="19" t="s">
        <v>44</v>
      </c>
      <c r="D119" s="21" t="s">
        <v>45</v>
      </c>
      <c r="E119" s="21" t="s">
        <v>46</v>
      </c>
      <c r="F119" s="20" t="s">
        <v>302</v>
      </c>
      <c r="G119" s="21" t="s">
        <v>312</v>
      </c>
      <c r="H119" s="20" t="s">
        <v>305</v>
      </c>
      <c r="I119" s="26">
        <v>260</v>
      </c>
      <c r="XEH119" s="7"/>
    </row>
    <row r="120" s="1" customFormat="1" ht="21.95" customHeight="1" spans="1:16362">
      <c r="A120" s="19">
        <v>110</v>
      </c>
      <c r="B120" s="19" t="s">
        <v>43</v>
      </c>
      <c r="C120" s="19" t="s">
        <v>44</v>
      </c>
      <c r="D120" s="21" t="s">
        <v>45</v>
      </c>
      <c r="E120" s="21" t="s">
        <v>46</v>
      </c>
      <c r="F120" s="20" t="s">
        <v>302</v>
      </c>
      <c r="G120" s="21" t="s">
        <v>314</v>
      </c>
      <c r="H120" s="20" t="s">
        <v>305</v>
      </c>
      <c r="I120" s="26">
        <v>130</v>
      </c>
      <c r="XEH120" s="7"/>
    </row>
    <row r="121" s="1" customFormat="1" ht="21.95" customHeight="1" spans="1:16362">
      <c r="A121" s="19">
        <v>111</v>
      </c>
      <c r="B121" s="19" t="s">
        <v>43</v>
      </c>
      <c r="C121" s="19" t="s">
        <v>44</v>
      </c>
      <c r="D121" s="21" t="s">
        <v>45</v>
      </c>
      <c r="E121" s="21" t="s">
        <v>46</v>
      </c>
      <c r="F121" s="20" t="s">
        <v>302</v>
      </c>
      <c r="G121" s="21" t="s">
        <v>316</v>
      </c>
      <c r="H121" s="20" t="s">
        <v>305</v>
      </c>
      <c r="I121" s="26">
        <v>130</v>
      </c>
      <c r="XEH121" s="7"/>
    </row>
    <row r="122" s="1" customFormat="1" ht="21.95" customHeight="1" spans="1:16362">
      <c r="A122" s="19">
        <v>112</v>
      </c>
      <c r="B122" s="19" t="s">
        <v>43</v>
      </c>
      <c r="C122" s="19" t="s">
        <v>44</v>
      </c>
      <c r="D122" s="21" t="s">
        <v>45</v>
      </c>
      <c r="E122" s="21" t="s">
        <v>46</v>
      </c>
      <c r="F122" s="20" t="s">
        <v>302</v>
      </c>
      <c r="G122" s="21" t="s">
        <v>318</v>
      </c>
      <c r="H122" s="20" t="s">
        <v>305</v>
      </c>
      <c r="I122" s="26">
        <v>390</v>
      </c>
      <c r="XEH122" s="7"/>
    </row>
    <row r="123" s="1" customFormat="1" ht="21.95" customHeight="1" spans="1:16362">
      <c r="A123" s="19">
        <v>113</v>
      </c>
      <c r="B123" s="19" t="s">
        <v>43</v>
      </c>
      <c r="C123" s="19" t="s">
        <v>44</v>
      </c>
      <c r="D123" s="21" t="s">
        <v>45</v>
      </c>
      <c r="E123" s="21" t="s">
        <v>46</v>
      </c>
      <c r="F123" s="20" t="s">
        <v>302</v>
      </c>
      <c r="G123" s="21" t="s">
        <v>320</v>
      </c>
      <c r="H123" s="20" t="s">
        <v>305</v>
      </c>
      <c r="I123" s="26">
        <v>260</v>
      </c>
      <c r="XEH123" s="7"/>
    </row>
    <row r="124" s="1" customFormat="1" ht="21.95" customHeight="1" spans="1:16362">
      <c r="A124" s="19">
        <v>114</v>
      </c>
      <c r="B124" s="19" t="s">
        <v>43</v>
      </c>
      <c r="C124" s="19" t="s">
        <v>44</v>
      </c>
      <c r="D124" s="21" t="s">
        <v>45</v>
      </c>
      <c r="E124" s="21" t="s">
        <v>46</v>
      </c>
      <c r="F124" s="20" t="s">
        <v>302</v>
      </c>
      <c r="G124" s="21" t="s">
        <v>322</v>
      </c>
      <c r="H124" s="20" t="s">
        <v>305</v>
      </c>
      <c r="I124" s="26">
        <v>390</v>
      </c>
      <c r="XEH124" s="7"/>
    </row>
    <row r="125" s="1" customFormat="1" ht="21.95" customHeight="1" spans="1:16362">
      <c r="A125" s="19">
        <v>115</v>
      </c>
      <c r="B125" s="19" t="s">
        <v>43</v>
      </c>
      <c r="C125" s="19" t="s">
        <v>44</v>
      </c>
      <c r="D125" s="21" t="s">
        <v>45</v>
      </c>
      <c r="E125" s="21" t="s">
        <v>46</v>
      </c>
      <c r="F125" s="20" t="s">
        <v>302</v>
      </c>
      <c r="G125" s="21" t="s">
        <v>324</v>
      </c>
      <c r="H125" s="20" t="s">
        <v>305</v>
      </c>
      <c r="I125" s="26">
        <v>260</v>
      </c>
      <c r="XEH125" s="7"/>
    </row>
    <row r="126" s="1" customFormat="1" ht="21.95" customHeight="1" spans="1:16362">
      <c r="A126" s="19">
        <v>116</v>
      </c>
      <c r="B126" s="19" t="s">
        <v>43</v>
      </c>
      <c r="C126" s="19" t="s">
        <v>44</v>
      </c>
      <c r="D126" s="21" t="s">
        <v>45</v>
      </c>
      <c r="E126" s="21" t="s">
        <v>46</v>
      </c>
      <c r="F126" s="20" t="s">
        <v>302</v>
      </c>
      <c r="G126" s="21" t="s">
        <v>326</v>
      </c>
      <c r="H126" s="20" t="s">
        <v>305</v>
      </c>
      <c r="I126" s="26">
        <v>390</v>
      </c>
      <c r="XEH126" s="7"/>
    </row>
    <row r="127" s="1" customFormat="1" ht="21.95" customHeight="1" spans="1:16362">
      <c r="A127" s="19">
        <v>117</v>
      </c>
      <c r="B127" s="19" t="s">
        <v>43</v>
      </c>
      <c r="C127" s="19" t="s">
        <v>44</v>
      </c>
      <c r="D127" s="21" t="s">
        <v>45</v>
      </c>
      <c r="E127" s="21" t="s">
        <v>46</v>
      </c>
      <c r="F127" s="20" t="s">
        <v>302</v>
      </c>
      <c r="G127" s="21" t="s">
        <v>328</v>
      </c>
      <c r="H127" s="20" t="s">
        <v>305</v>
      </c>
      <c r="I127" s="26">
        <v>150</v>
      </c>
      <c r="XEH127" s="7"/>
    </row>
    <row r="128" s="1" customFormat="1" ht="21.95" customHeight="1" spans="1:16362">
      <c r="A128" s="19">
        <v>118</v>
      </c>
      <c r="B128" s="19" t="s">
        <v>43</v>
      </c>
      <c r="C128" s="19" t="s">
        <v>44</v>
      </c>
      <c r="D128" s="21" t="s">
        <v>45</v>
      </c>
      <c r="E128" s="21" t="s">
        <v>46</v>
      </c>
      <c r="F128" s="20" t="s">
        <v>302</v>
      </c>
      <c r="G128" s="21" t="s">
        <v>330</v>
      </c>
      <c r="H128" s="20" t="s">
        <v>305</v>
      </c>
      <c r="I128" s="26">
        <v>520</v>
      </c>
      <c r="XEH128" s="7"/>
    </row>
    <row r="129" s="1" customFormat="1" ht="21.95" customHeight="1" spans="1:16362">
      <c r="A129" s="19">
        <v>119</v>
      </c>
      <c r="B129" s="19" t="s">
        <v>43</v>
      </c>
      <c r="C129" s="19" t="s">
        <v>44</v>
      </c>
      <c r="D129" s="19" t="s">
        <v>45</v>
      </c>
      <c r="E129" s="19" t="s">
        <v>46</v>
      </c>
      <c r="F129" s="19" t="s">
        <v>332</v>
      </c>
      <c r="G129" s="19" t="s">
        <v>333</v>
      </c>
      <c r="H129" s="19" t="s">
        <v>332</v>
      </c>
      <c r="I129" s="26">
        <v>390</v>
      </c>
      <c r="XEH129" s="7"/>
    </row>
    <row r="130" s="1" customFormat="1" ht="21.95" customHeight="1" spans="1:16362">
      <c r="A130" s="19">
        <v>120</v>
      </c>
      <c r="B130" s="19" t="s">
        <v>43</v>
      </c>
      <c r="C130" s="19" t="s">
        <v>44</v>
      </c>
      <c r="D130" s="19" t="s">
        <v>45</v>
      </c>
      <c r="E130" s="19" t="s">
        <v>46</v>
      </c>
      <c r="F130" s="19" t="s">
        <v>332</v>
      </c>
      <c r="G130" s="19" t="s">
        <v>335</v>
      </c>
      <c r="H130" s="19" t="s">
        <v>332</v>
      </c>
      <c r="I130" s="26">
        <v>130</v>
      </c>
      <c r="XEH130" s="7"/>
    </row>
    <row r="131" s="1" customFormat="1" ht="21.95" customHeight="1" spans="1:16362">
      <c r="A131" s="19">
        <v>121</v>
      </c>
      <c r="B131" s="19" t="s">
        <v>43</v>
      </c>
      <c r="C131" s="19" t="s">
        <v>44</v>
      </c>
      <c r="D131" s="19" t="s">
        <v>45</v>
      </c>
      <c r="E131" s="19" t="s">
        <v>46</v>
      </c>
      <c r="F131" s="19" t="s">
        <v>332</v>
      </c>
      <c r="G131" s="19" t="s">
        <v>337</v>
      </c>
      <c r="H131" s="19" t="s">
        <v>332</v>
      </c>
      <c r="I131" s="26">
        <v>260</v>
      </c>
      <c r="XEH131" s="7"/>
    </row>
    <row r="132" s="1" customFormat="1" ht="21.95" customHeight="1" spans="1:16362">
      <c r="A132" s="19">
        <v>122</v>
      </c>
      <c r="B132" s="19" t="s">
        <v>43</v>
      </c>
      <c r="C132" s="19" t="s">
        <v>44</v>
      </c>
      <c r="D132" s="19" t="s">
        <v>45</v>
      </c>
      <c r="E132" s="19" t="s">
        <v>46</v>
      </c>
      <c r="F132" s="19" t="s">
        <v>332</v>
      </c>
      <c r="G132" s="19" t="s">
        <v>339</v>
      </c>
      <c r="H132" s="19" t="s">
        <v>332</v>
      </c>
      <c r="I132" s="26">
        <v>130</v>
      </c>
      <c r="XEH132" s="7"/>
    </row>
    <row r="133" s="1" customFormat="1" ht="21.95" customHeight="1" spans="1:16362">
      <c r="A133" s="19">
        <v>123</v>
      </c>
      <c r="B133" s="19" t="s">
        <v>43</v>
      </c>
      <c r="C133" s="19" t="s">
        <v>44</v>
      </c>
      <c r="D133" s="19" t="s">
        <v>45</v>
      </c>
      <c r="E133" s="19" t="s">
        <v>46</v>
      </c>
      <c r="F133" s="19" t="s">
        <v>332</v>
      </c>
      <c r="G133" s="19" t="s">
        <v>341</v>
      </c>
      <c r="H133" s="19" t="s">
        <v>332</v>
      </c>
      <c r="I133" s="26">
        <v>260</v>
      </c>
      <c r="XEH133" s="7"/>
    </row>
    <row r="134" s="1" customFormat="1" ht="21.95" customHeight="1" spans="1:16362">
      <c r="A134" s="19">
        <v>124</v>
      </c>
      <c r="B134" s="19" t="s">
        <v>43</v>
      </c>
      <c r="C134" s="19" t="s">
        <v>44</v>
      </c>
      <c r="D134" s="19" t="s">
        <v>45</v>
      </c>
      <c r="E134" s="19" t="s">
        <v>46</v>
      </c>
      <c r="F134" s="19" t="s">
        <v>332</v>
      </c>
      <c r="G134" s="19" t="s">
        <v>343</v>
      </c>
      <c r="H134" s="19" t="s">
        <v>332</v>
      </c>
      <c r="I134" s="26">
        <v>520</v>
      </c>
      <c r="XEH134" s="7"/>
    </row>
    <row r="135" s="1" customFormat="1" ht="21.95" customHeight="1" spans="1:16362">
      <c r="A135" s="19">
        <v>125</v>
      </c>
      <c r="B135" s="19" t="s">
        <v>43</v>
      </c>
      <c r="C135" s="19" t="s">
        <v>44</v>
      </c>
      <c r="D135" s="19" t="s">
        <v>45</v>
      </c>
      <c r="E135" s="19" t="s">
        <v>46</v>
      </c>
      <c r="F135" s="19" t="s">
        <v>332</v>
      </c>
      <c r="G135" s="19" t="s">
        <v>345</v>
      </c>
      <c r="H135" s="19" t="s">
        <v>332</v>
      </c>
      <c r="I135" s="26">
        <v>260</v>
      </c>
      <c r="XEH135" s="7"/>
    </row>
    <row r="136" s="1" customFormat="1" ht="21.95" customHeight="1" spans="1:16362">
      <c r="A136" s="19">
        <v>126</v>
      </c>
      <c r="B136" s="19" t="s">
        <v>43</v>
      </c>
      <c r="C136" s="19" t="s">
        <v>44</v>
      </c>
      <c r="D136" s="19" t="s">
        <v>45</v>
      </c>
      <c r="E136" s="19" t="s">
        <v>46</v>
      </c>
      <c r="F136" s="19" t="s">
        <v>332</v>
      </c>
      <c r="G136" s="19" t="s">
        <v>347</v>
      </c>
      <c r="H136" s="19" t="s">
        <v>332</v>
      </c>
      <c r="I136" s="26">
        <v>260</v>
      </c>
      <c r="XEH136" s="7"/>
    </row>
    <row r="137" s="1" customFormat="1" ht="21.95" customHeight="1" spans="1:16362">
      <c r="A137" s="19">
        <v>127</v>
      </c>
      <c r="B137" s="19" t="s">
        <v>43</v>
      </c>
      <c r="C137" s="19" t="s">
        <v>44</v>
      </c>
      <c r="D137" s="19" t="s">
        <v>45</v>
      </c>
      <c r="E137" s="19" t="s">
        <v>46</v>
      </c>
      <c r="F137" s="19" t="s">
        <v>332</v>
      </c>
      <c r="G137" s="19" t="s">
        <v>349</v>
      </c>
      <c r="H137" s="19" t="s">
        <v>332</v>
      </c>
      <c r="I137" s="26">
        <v>130</v>
      </c>
      <c r="XEH137" s="7"/>
    </row>
    <row r="138" s="1" customFormat="1" ht="21.95" customHeight="1" spans="1:16362">
      <c r="A138" s="19">
        <v>128</v>
      </c>
      <c r="B138" s="19" t="s">
        <v>43</v>
      </c>
      <c r="C138" s="19" t="s">
        <v>44</v>
      </c>
      <c r="D138" s="19" t="s">
        <v>45</v>
      </c>
      <c r="E138" s="19" t="s">
        <v>46</v>
      </c>
      <c r="F138" s="19" t="s">
        <v>332</v>
      </c>
      <c r="G138" s="19" t="s">
        <v>351</v>
      </c>
      <c r="H138" s="19" t="s">
        <v>332</v>
      </c>
      <c r="I138" s="26">
        <v>260</v>
      </c>
      <c r="XEH138" s="7"/>
    </row>
    <row r="139" s="1" customFormat="1" ht="21.95" customHeight="1" spans="1:16362">
      <c r="A139" s="19">
        <v>129</v>
      </c>
      <c r="B139" s="19" t="s">
        <v>43</v>
      </c>
      <c r="C139" s="19" t="s">
        <v>44</v>
      </c>
      <c r="D139" s="19" t="s">
        <v>45</v>
      </c>
      <c r="E139" s="19" t="s">
        <v>46</v>
      </c>
      <c r="F139" s="19" t="s">
        <v>359</v>
      </c>
      <c r="G139" s="21" t="s">
        <v>360</v>
      </c>
      <c r="H139" s="21" t="s">
        <v>362</v>
      </c>
      <c r="I139" s="26">
        <v>260</v>
      </c>
      <c r="XEH139" s="7"/>
    </row>
    <row r="140" s="1" customFormat="1" ht="21.95" customHeight="1" spans="1:16362">
      <c r="A140" s="19">
        <v>130</v>
      </c>
      <c r="B140" s="19" t="s">
        <v>43</v>
      </c>
      <c r="C140" s="19" t="s">
        <v>44</v>
      </c>
      <c r="D140" s="19" t="s">
        <v>45</v>
      </c>
      <c r="E140" s="19" t="s">
        <v>46</v>
      </c>
      <c r="F140" s="19" t="s">
        <v>359</v>
      </c>
      <c r="G140" s="21" t="s">
        <v>363</v>
      </c>
      <c r="H140" s="21" t="s">
        <v>362</v>
      </c>
      <c r="I140" s="26">
        <v>390</v>
      </c>
      <c r="XEH140" s="7"/>
    </row>
    <row r="141" s="1" customFormat="1" ht="21.95" customHeight="1" spans="1:16362">
      <c r="A141" s="19">
        <v>131</v>
      </c>
      <c r="B141" s="19" t="s">
        <v>43</v>
      </c>
      <c r="C141" s="19" t="s">
        <v>44</v>
      </c>
      <c r="D141" s="19" t="s">
        <v>45</v>
      </c>
      <c r="E141" s="19" t="s">
        <v>46</v>
      </c>
      <c r="F141" s="19" t="s">
        <v>359</v>
      </c>
      <c r="G141" s="31" t="s">
        <v>365</v>
      </c>
      <c r="H141" s="31" t="s">
        <v>362</v>
      </c>
      <c r="I141" s="26">
        <v>260</v>
      </c>
      <c r="XEH141" s="7"/>
    </row>
    <row r="142" s="1" customFormat="1" ht="21.95" customHeight="1" spans="1:16362">
      <c r="A142" s="19">
        <v>132</v>
      </c>
      <c r="B142" s="19" t="s">
        <v>43</v>
      </c>
      <c r="C142" s="19" t="s">
        <v>44</v>
      </c>
      <c r="D142" s="19" t="s">
        <v>45</v>
      </c>
      <c r="E142" s="19" t="s">
        <v>46</v>
      </c>
      <c r="F142" s="19" t="s">
        <v>359</v>
      </c>
      <c r="G142" s="32" t="s">
        <v>367</v>
      </c>
      <c r="H142" s="32" t="s">
        <v>362</v>
      </c>
      <c r="I142" s="26">
        <v>600</v>
      </c>
      <c r="XEH142" s="7"/>
    </row>
    <row r="143" s="1" customFormat="1" ht="21.95" customHeight="1" spans="1:16362">
      <c r="A143" s="19">
        <v>133</v>
      </c>
      <c r="B143" s="19" t="s">
        <v>43</v>
      </c>
      <c r="C143" s="19" t="s">
        <v>44</v>
      </c>
      <c r="D143" s="19" t="s">
        <v>45</v>
      </c>
      <c r="E143" s="19" t="s">
        <v>46</v>
      </c>
      <c r="F143" s="19" t="s">
        <v>359</v>
      </c>
      <c r="G143" s="32" t="s">
        <v>369</v>
      </c>
      <c r="H143" s="32" t="s">
        <v>362</v>
      </c>
      <c r="I143" s="26">
        <v>130</v>
      </c>
      <c r="XEH143" s="7"/>
    </row>
    <row r="144" s="1" customFormat="1" ht="21.95" customHeight="1" spans="1:16362">
      <c r="A144" s="19">
        <v>134</v>
      </c>
      <c r="B144" s="19" t="s">
        <v>43</v>
      </c>
      <c r="C144" s="19" t="s">
        <v>44</v>
      </c>
      <c r="D144" s="19" t="s">
        <v>45</v>
      </c>
      <c r="E144" s="19" t="s">
        <v>46</v>
      </c>
      <c r="F144" s="19" t="s">
        <v>359</v>
      </c>
      <c r="G144" s="32" t="s">
        <v>371</v>
      </c>
      <c r="H144" s="32" t="s">
        <v>362</v>
      </c>
      <c r="I144" s="26">
        <v>260</v>
      </c>
      <c r="XEH144" s="7"/>
    </row>
    <row r="145" s="1" customFormat="1" ht="21.95" customHeight="1" spans="1:16362">
      <c r="A145" s="19">
        <v>135</v>
      </c>
      <c r="B145" s="19" t="s">
        <v>43</v>
      </c>
      <c r="C145" s="19" t="s">
        <v>44</v>
      </c>
      <c r="D145" s="19" t="s">
        <v>45</v>
      </c>
      <c r="E145" s="19" t="s">
        <v>46</v>
      </c>
      <c r="F145" s="19" t="s">
        <v>359</v>
      </c>
      <c r="G145" s="32" t="s">
        <v>373</v>
      </c>
      <c r="H145" s="32" t="s">
        <v>362</v>
      </c>
      <c r="I145" s="26">
        <v>150</v>
      </c>
      <c r="XEH145" s="7"/>
    </row>
    <row r="146" s="1" customFormat="1" ht="21.95" customHeight="1" spans="1:16362">
      <c r="A146" s="19">
        <v>136</v>
      </c>
      <c r="B146" s="19" t="s">
        <v>43</v>
      </c>
      <c r="C146" s="19" t="s">
        <v>44</v>
      </c>
      <c r="D146" s="19" t="s">
        <v>45</v>
      </c>
      <c r="E146" s="19" t="s">
        <v>46</v>
      </c>
      <c r="F146" s="19" t="s">
        <v>359</v>
      </c>
      <c r="G146" s="32" t="s">
        <v>375</v>
      </c>
      <c r="H146" s="32" t="s">
        <v>362</v>
      </c>
      <c r="I146" s="26">
        <v>150</v>
      </c>
      <c r="XEH146" s="7"/>
    </row>
    <row r="147" s="1" customFormat="1" ht="21.95" customHeight="1" spans="1:16362">
      <c r="A147" s="19">
        <v>137</v>
      </c>
      <c r="B147" s="19" t="s">
        <v>43</v>
      </c>
      <c r="C147" s="19" t="s">
        <v>44</v>
      </c>
      <c r="D147" s="19" t="s">
        <v>45</v>
      </c>
      <c r="E147" s="19" t="s">
        <v>46</v>
      </c>
      <c r="F147" s="19" t="s">
        <v>359</v>
      </c>
      <c r="G147" s="32" t="s">
        <v>377</v>
      </c>
      <c r="H147" s="32" t="s">
        <v>362</v>
      </c>
      <c r="I147" s="26">
        <v>520</v>
      </c>
      <c r="XEH147" s="7"/>
    </row>
    <row r="148" s="1" customFormat="1" ht="21.95" customHeight="1" spans="1:16362">
      <c r="A148" s="19">
        <v>138</v>
      </c>
      <c r="B148" s="19" t="s">
        <v>43</v>
      </c>
      <c r="C148" s="19" t="s">
        <v>44</v>
      </c>
      <c r="D148" s="19" t="s">
        <v>45</v>
      </c>
      <c r="E148" s="19" t="s">
        <v>46</v>
      </c>
      <c r="F148" s="19" t="s">
        <v>359</v>
      </c>
      <c r="G148" s="32" t="s">
        <v>379</v>
      </c>
      <c r="H148" s="32" t="s">
        <v>362</v>
      </c>
      <c r="I148" s="26">
        <v>600</v>
      </c>
      <c r="XEH148" s="7"/>
    </row>
    <row r="149" s="1" customFormat="1" ht="21.95" customHeight="1" spans="1:16362">
      <c r="A149" s="19">
        <v>139</v>
      </c>
      <c r="B149" s="19" t="s">
        <v>43</v>
      </c>
      <c r="C149" s="19" t="s">
        <v>44</v>
      </c>
      <c r="D149" s="19" t="s">
        <v>45</v>
      </c>
      <c r="E149" s="19" t="s">
        <v>46</v>
      </c>
      <c r="F149" s="19" t="s">
        <v>359</v>
      </c>
      <c r="G149" s="32" t="s">
        <v>381</v>
      </c>
      <c r="H149" s="32" t="s">
        <v>362</v>
      </c>
      <c r="I149" s="26">
        <v>260</v>
      </c>
      <c r="XEH149" s="7"/>
    </row>
    <row r="150" s="1" customFormat="1" ht="21.95" customHeight="1" spans="1:16362">
      <c r="A150" s="19">
        <v>140</v>
      </c>
      <c r="B150" s="19" t="s">
        <v>43</v>
      </c>
      <c r="C150" s="19" t="s">
        <v>44</v>
      </c>
      <c r="D150" s="19" t="s">
        <v>45</v>
      </c>
      <c r="E150" s="19" t="s">
        <v>46</v>
      </c>
      <c r="F150" s="19" t="s">
        <v>359</v>
      </c>
      <c r="G150" s="32" t="s">
        <v>383</v>
      </c>
      <c r="H150" s="32" t="s">
        <v>362</v>
      </c>
      <c r="I150" s="26">
        <v>260</v>
      </c>
      <c r="XEH150" s="7"/>
    </row>
    <row r="151" s="1" customFormat="1" ht="21.95" customHeight="1" spans="1:16362">
      <c r="A151" s="19">
        <v>141</v>
      </c>
      <c r="B151" s="19" t="s">
        <v>43</v>
      </c>
      <c r="C151" s="19" t="s">
        <v>44</v>
      </c>
      <c r="D151" s="19" t="s">
        <v>45</v>
      </c>
      <c r="E151" s="19" t="s">
        <v>46</v>
      </c>
      <c r="F151" s="19" t="s">
        <v>359</v>
      </c>
      <c r="G151" s="32" t="s">
        <v>385</v>
      </c>
      <c r="H151" s="32" t="s">
        <v>362</v>
      </c>
      <c r="I151" s="26">
        <v>520</v>
      </c>
      <c r="XEH151" s="7"/>
    </row>
    <row r="152" s="1" customFormat="1" ht="21.95" customHeight="1" spans="1:16362">
      <c r="A152" s="19">
        <v>142</v>
      </c>
      <c r="B152" s="19" t="s">
        <v>43</v>
      </c>
      <c r="C152" s="19" t="s">
        <v>44</v>
      </c>
      <c r="D152" s="19" t="s">
        <v>45</v>
      </c>
      <c r="E152" s="19" t="s">
        <v>46</v>
      </c>
      <c r="F152" s="19" t="s">
        <v>359</v>
      </c>
      <c r="G152" s="32" t="s">
        <v>387</v>
      </c>
      <c r="H152" s="32" t="s">
        <v>362</v>
      </c>
      <c r="I152" s="26">
        <v>400</v>
      </c>
      <c r="XEH152" s="7"/>
    </row>
    <row r="153" s="1" customFormat="1" ht="21.95" customHeight="1" spans="1:16362">
      <c r="A153" s="19">
        <v>143</v>
      </c>
      <c r="B153" s="19" t="s">
        <v>43</v>
      </c>
      <c r="C153" s="19" t="s">
        <v>44</v>
      </c>
      <c r="D153" s="19" t="s">
        <v>45</v>
      </c>
      <c r="E153" s="19" t="s">
        <v>46</v>
      </c>
      <c r="F153" s="19" t="s">
        <v>359</v>
      </c>
      <c r="G153" s="32" t="s">
        <v>389</v>
      </c>
      <c r="H153" s="32" t="s">
        <v>362</v>
      </c>
      <c r="I153" s="26">
        <v>150</v>
      </c>
      <c r="XEH153" s="7"/>
    </row>
    <row r="154" s="1" customFormat="1" ht="21.95" customHeight="1" spans="1:16362">
      <c r="A154" s="19">
        <v>144</v>
      </c>
      <c r="B154" s="19" t="s">
        <v>43</v>
      </c>
      <c r="C154" s="19" t="s">
        <v>44</v>
      </c>
      <c r="D154" s="19" t="s">
        <v>45</v>
      </c>
      <c r="E154" s="19" t="s">
        <v>46</v>
      </c>
      <c r="F154" s="19" t="s">
        <v>359</v>
      </c>
      <c r="G154" s="32" t="s">
        <v>155</v>
      </c>
      <c r="H154" s="32" t="s">
        <v>362</v>
      </c>
      <c r="I154" s="26">
        <v>600</v>
      </c>
      <c r="XEH154" s="7"/>
    </row>
    <row r="155" s="1" customFormat="1" ht="21.95" customHeight="1" spans="1:16362">
      <c r="A155" s="19">
        <v>145</v>
      </c>
      <c r="B155" s="19" t="s">
        <v>43</v>
      </c>
      <c r="C155" s="19" t="s">
        <v>44</v>
      </c>
      <c r="D155" s="19" t="s">
        <v>45</v>
      </c>
      <c r="E155" s="19" t="s">
        <v>46</v>
      </c>
      <c r="F155" s="19" t="s">
        <v>359</v>
      </c>
      <c r="G155" s="32" t="s">
        <v>392</v>
      </c>
      <c r="H155" s="32" t="s">
        <v>362</v>
      </c>
      <c r="I155" s="26">
        <v>260</v>
      </c>
      <c r="XEH155" s="7"/>
    </row>
    <row r="156" s="1" customFormat="1" ht="21.95" customHeight="1" spans="1:16362">
      <c r="A156" s="19">
        <v>146</v>
      </c>
      <c r="B156" s="19" t="s">
        <v>43</v>
      </c>
      <c r="C156" s="19" t="s">
        <v>44</v>
      </c>
      <c r="D156" s="19" t="s">
        <v>45</v>
      </c>
      <c r="E156" s="19" t="s">
        <v>46</v>
      </c>
      <c r="F156" s="19" t="s">
        <v>359</v>
      </c>
      <c r="G156" s="32" t="s">
        <v>394</v>
      </c>
      <c r="H156" s="32" t="s">
        <v>362</v>
      </c>
      <c r="I156" s="26">
        <v>520</v>
      </c>
      <c r="XEH156" s="7"/>
    </row>
    <row r="157" s="1" customFormat="1" ht="21.95" customHeight="1" spans="1:16362">
      <c r="A157" s="19">
        <v>147</v>
      </c>
      <c r="B157" s="19" t="s">
        <v>43</v>
      </c>
      <c r="C157" s="19" t="s">
        <v>44</v>
      </c>
      <c r="D157" s="19" t="s">
        <v>45</v>
      </c>
      <c r="E157" s="19" t="s">
        <v>46</v>
      </c>
      <c r="F157" s="19" t="s">
        <v>359</v>
      </c>
      <c r="G157" s="32" t="s">
        <v>396</v>
      </c>
      <c r="H157" s="32" t="s">
        <v>362</v>
      </c>
      <c r="I157" s="26">
        <v>130</v>
      </c>
      <c r="XEH157" s="7"/>
    </row>
    <row r="158" s="1" customFormat="1" ht="21.95" customHeight="1" spans="1:16362">
      <c r="A158" s="19">
        <v>148</v>
      </c>
      <c r="B158" s="19" t="s">
        <v>43</v>
      </c>
      <c r="C158" s="19" t="s">
        <v>44</v>
      </c>
      <c r="D158" s="19" t="s">
        <v>45</v>
      </c>
      <c r="E158" s="19" t="s">
        <v>46</v>
      </c>
      <c r="F158" s="19" t="s">
        <v>359</v>
      </c>
      <c r="G158" s="32" t="s">
        <v>398</v>
      </c>
      <c r="H158" s="32" t="s">
        <v>362</v>
      </c>
      <c r="I158" s="26">
        <v>260</v>
      </c>
      <c r="XEH158" s="7"/>
    </row>
    <row r="159" s="1" customFormat="1" ht="21.95" customHeight="1" spans="1:16362">
      <c r="A159" s="19">
        <v>149</v>
      </c>
      <c r="B159" s="19" t="s">
        <v>43</v>
      </c>
      <c r="C159" s="19" t="s">
        <v>44</v>
      </c>
      <c r="D159" s="19" t="s">
        <v>45</v>
      </c>
      <c r="E159" s="19" t="s">
        <v>46</v>
      </c>
      <c r="F159" s="19" t="s">
        <v>359</v>
      </c>
      <c r="G159" s="32" t="s">
        <v>400</v>
      </c>
      <c r="H159" s="32" t="s">
        <v>362</v>
      </c>
      <c r="I159" s="26">
        <v>650</v>
      </c>
      <c r="XEH159" s="7"/>
    </row>
    <row r="160" s="1" customFormat="1" ht="21.95" customHeight="1" spans="1:16362">
      <c r="A160" s="19">
        <v>150</v>
      </c>
      <c r="B160" s="19" t="s">
        <v>43</v>
      </c>
      <c r="C160" s="19" t="s">
        <v>44</v>
      </c>
      <c r="D160" s="19" t="s">
        <v>45</v>
      </c>
      <c r="E160" s="19" t="s">
        <v>46</v>
      </c>
      <c r="F160" s="19" t="s">
        <v>359</v>
      </c>
      <c r="G160" s="32" t="s">
        <v>402</v>
      </c>
      <c r="H160" s="32" t="s">
        <v>362</v>
      </c>
      <c r="I160" s="26">
        <v>130</v>
      </c>
      <c r="XEH160" s="7"/>
    </row>
    <row r="161" s="1" customFormat="1" ht="21.95" customHeight="1" spans="1:16362">
      <c r="A161" s="19">
        <v>151</v>
      </c>
      <c r="B161" s="19" t="s">
        <v>43</v>
      </c>
      <c r="C161" s="19" t="s">
        <v>44</v>
      </c>
      <c r="D161" s="19" t="s">
        <v>45</v>
      </c>
      <c r="E161" s="19" t="s">
        <v>46</v>
      </c>
      <c r="F161" s="19" t="s">
        <v>359</v>
      </c>
      <c r="G161" s="32" t="s">
        <v>143</v>
      </c>
      <c r="H161" s="32" t="s">
        <v>362</v>
      </c>
      <c r="I161" s="26">
        <v>520</v>
      </c>
      <c r="XEH161" s="7"/>
    </row>
    <row r="162" s="1" customFormat="1" ht="21.95" customHeight="1" spans="1:16362">
      <c r="A162" s="19">
        <v>152</v>
      </c>
      <c r="B162" s="19" t="s">
        <v>43</v>
      </c>
      <c r="C162" s="19" t="s">
        <v>44</v>
      </c>
      <c r="D162" s="19" t="s">
        <v>45</v>
      </c>
      <c r="E162" s="19" t="s">
        <v>46</v>
      </c>
      <c r="F162" s="19" t="s">
        <v>359</v>
      </c>
      <c r="G162" s="32" t="s">
        <v>405</v>
      </c>
      <c r="H162" s="32" t="s">
        <v>362</v>
      </c>
      <c r="I162" s="26">
        <v>130</v>
      </c>
      <c r="XEH162" s="7"/>
    </row>
    <row r="163" s="1" customFormat="1" ht="21.95" customHeight="1" spans="1:16362">
      <c r="A163" s="19">
        <v>153</v>
      </c>
      <c r="B163" s="19" t="s">
        <v>43</v>
      </c>
      <c r="C163" s="19" t="s">
        <v>44</v>
      </c>
      <c r="D163" s="19" t="s">
        <v>45</v>
      </c>
      <c r="E163" s="19" t="s">
        <v>46</v>
      </c>
      <c r="F163" s="19" t="s">
        <v>359</v>
      </c>
      <c r="G163" s="32" t="s">
        <v>407</v>
      </c>
      <c r="H163" s="32" t="s">
        <v>362</v>
      </c>
      <c r="I163" s="26">
        <v>260</v>
      </c>
      <c r="XEH163" s="7"/>
    </row>
    <row r="164" s="1" customFormat="1" ht="21.95" customHeight="1" spans="1:16362">
      <c r="A164" s="19">
        <v>154</v>
      </c>
      <c r="B164" s="19" t="s">
        <v>43</v>
      </c>
      <c r="C164" s="19" t="s">
        <v>44</v>
      </c>
      <c r="D164" s="19" t="s">
        <v>45</v>
      </c>
      <c r="E164" s="19" t="s">
        <v>46</v>
      </c>
      <c r="F164" s="19" t="s">
        <v>359</v>
      </c>
      <c r="G164" s="32" t="s">
        <v>409</v>
      </c>
      <c r="H164" s="32" t="s">
        <v>362</v>
      </c>
      <c r="I164" s="26">
        <v>130</v>
      </c>
      <c r="XEH164" s="7"/>
    </row>
    <row r="165" s="1" customFormat="1" ht="21.95" customHeight="1" spans="1:16362">
      <c r="A165" s="19">
        <v>155</v>
      </c>
      <c r="B165" s="19" t="s">
        <v>43</v>
      </c>
      <c r="C165" s="19" t="s">
        <v>44</v>
      </c>
      <c r="D165" s="19" t="s">
        <v>45</v>
      </c>
      <c r="E165" s="19" t="s">
        <v>46</v>
      </c>
      <c r="F165" s="19" t="s">
        <v>359</v>
      </c>
      <c r="G165" s="32" t="s">
        <v>411</v>
      </c>
      <c r="H165" s="32" t="s">
        <v>362</v>
      </c>
      <c r="I165" s="26">
        <v>650</v>
      </c>
      <c r="XEH165" s="7"/>
    </row>
    <row r="166" s="1" customFormat="1" ht="21.95" customHeight="1" spans="1:16362">
      <c r="A166" s="19">
        <v>156</v>
      </c>
      <c r="B166" s="19" t="s">
        <v>43</v>
      </c>
      <c r="C166" s="19" t="s">
        <v>44</v>
      </c>
      <c r="D166" s="19" t="s">
        <v>45</v>
      </c>
      <c r="E166" s="19" t="s">
        <v>46</v>
      </c>
      <c r="F166" s="19" t="s">
        <v>359</v>
      </c>
      <c r="G166" s="32" t="s">
        <v>413</v>
      </c>
      <c r="H166" s="32" t="s">
        <v>362</v>
      </c>
      <c r="I166" s="26">
        <v>130</v>
      </c>
      <c r="XEH166" s="7"/>
    </row>
    <row r="167" s="1" customFormat="1" ht="21.95" customHeight="1" spans="1:16362">
      <c r="A167" s="19">
        <v>157</v>
      </c>
      <c r="B167" s="19" t="s">
        <v>43</v>
      </c>
      <c r="C167" s="19" t="s">
        <v>44</v>
      </c>
      <c r="D167" s="19" t="s">
        <v>45</v>
      </c>
      <c r="E167" s="19" t="s">
        <v>46</v>
      </c>
      <c r="F167" s="19" t="s">
        <v>359</v>
      </c>
      <c r="G167" s="32" t="s">
        <v>415</v>
      </c>
      <c r="H167" s="32" t="s">
        <v>362</v>
      </c>
      <c r="I167" s="26">
        <v>260</v>
      </c>
      <c r="XEH167" s="7"/>
    </row>
    <row r="168" s="1" customFormat="1" ht="21.95" customHeight="1" spans="1:16362">
      <c r="A168" s="19">
        <v>158</v>
      </c>
      <c r="B168" s="19" t="s">
        <v>43</v>
      </c>
      <c r="C168" s="19" t="s">
        <v>44</v>
      </c>
      <c r="D168" s="19" t="s">
        <v>45</v>
      </c>
      <c r="E168" s="19" t="s">
        <v>46</v>
      </c>
      <c r="F168" s="19" t="s">
        <v>359</v>
      </c>
      <c r="G168" s="32" t="s">
        <v>417</v>
      </c>
      <c r="H168" s="32" t="s">
        <v>362</v>
      </c>
      <c r="I168" s="26">
        <v>260</v>
      </c>
      <c r="XEH168" s="7"/>
    </row>
    <row r="169" s="1" customFormat="1" ht="21.95" customHeight="1" spans="1:16362">
      <c r="A169" s="19">
        <v>159</v>
      </c>
      <c r="B169" s="19" t="s">
        <v>43</v>
      </c>
      <c r="C169" s="19" t="s">
        <v>44</v>
      </c>
      <c r="D169" s="19" t="s">
        <v>45</v>
      </c>
      <c r="E169" s="19" t="s">
        <v>46</v>
      </c>
      <c r="F169" s="19" t="s">
        <v>359</v>
      </c>
      <c r="G169" s="32" t="s">
        <v>419</v>
      </c>
      <c r="H169" s="32" t="s">
        <v>362</v>
      </c>
      <c r="I169" s="26">
        <v>650</v>
      </c>
      <c r="XEH169" s="7"/>
    </row>
    <row r="170" s="1" customFormat="1" ht="21.95" customHeight="1" spans="1:16362">
      <c r="A170" s="19">
        <v>160</v>
      </c>
      <c r="B170" s="19" t="s">
        <v>43</v>
      </c>
      <c r="C170" s="19" t="s">
        <v>44</v>
      </c>
      <c r="D170" s="19" t="s">
        <v>45</v>
      </c>
      <c r="E170" s="19" t="s">
        <v>46</v>
      </c>
      <c r="F170" s="19" t="s">
        <v>359</v>
      </c>
      <c r="G170" s="32" t="s">
        <v>421</v>
      </c>
      <c r="H170" s="32" t="s">
        <v>362</v>
      </c>
      <c r="I170" s="26">
        <v>520</v>
      </c>
      <c r="XEH170" s="7"/>
    </row>
    <row r="171" s="1" customFormat="1" ht="21.95" customHeight="1" spans="1:16362">
      <c r="A171" s="19">
        <v>161</v>
      </c>
      <c r="B171" s="19" t="s">
        <v>43</v>
      </c>
      <c r="C171" s="19" t="s">
        <v>44</v>
      </c>
      <c r="D171" s="19" t="s">
        <v>45</v>
      </c>
      <c r="E171" s="19" t="s">
        <v>46</v>
      </c>
      <c r="F171" s="19" t="s">
        <v>359</v>
      </c>
      <c r="G171" s="32" t="s">
        <v>423</v>
      </c>
      <c r="H171" s="32" t="s">
        <v>362</v>
      </c>
      <c r="I171" s="26">
        <v>130</v>
      </c>
      <c r="XEH171" s="7"/>
    </row>
    <row r="172" s="1" customFormat="1" ht="21.95" customHeight="1" spans="1:16362">
      <c r="A172" s="19">
        <v>162</v>
      </c>
      <c r="B172" s="19" t="s">
        <v>43</v>
      </c>
      <c r="C172" s="19" t="s">
        <v>44</v>
      </c>
      <c r="D172" s="19" t="s">
        <v>45</v>
      </c>
      <c r="E172" s="19" t="s">
        <v>46</v>
      </c>
      <c r="F172" s="19" t="s">
        <v>359</v>
      </c>
      <c r="G172" s="32" t="s">
        <v>426</v>
      </c>
      <c r="H172" s="32" t="s">
        <v>362</v>
      </c>
      <c r="I172" s="26">
        <v>520</v>
      </c>
      <c r="XEH172" s="7"/>
    </row>
    <row r="173" s="1" customFormat="1" ht="21.95" customHeight="1" spans="1:16362">
      <c r="A173" s="19">
        <v>163</v>
      </c>
      <c r="B173" s="19" t="s">
        <v>43</v>
      </c>
      <c r="C173" s="19" t="s">
        <v>44</v>
      </c>
      <c r="D173" s="19" t="s">
        <v>45</v>
      </c>
      <c r="E173" s="19" t="s">
        <v>46</v>
      </c>
      <c r="F173" s="19" t="s">
        <v>359</v>
      </c>
      <c r="G173" s="32" t="s">
        <v>428</v>
      </c>
      <c r="H173" s="32" t="s">
        <v>362</v>
      </c>
      <c r="I173" s="26">
        <v>650</v>
      </c>
      <c r="XEH173" s="7"/>
    </row>
    <row r="174" s="1" customFormat="1" ht="21.95" customHeight="1" spans="1:16362">
      <c r="A174" s="19">
        <v>164</v>
      </c>
      <c r="B174" s="19" t="s">
        <v>43</v>
      </c>
      <c r="C174" s="19" t="s">
        <v>44</v>
      </c>
      <c r="D174" s="19" t="s">
        <v>45</v>
      </c>
      <c r="E174" s="19" t="s">
        <v>46</v>
      </c>
      <c r="F174" s="19" t="s">
        <v>359</v>
      </c>
      <c r="G174" s="32" t="s">
        <v>430</v>
      </c>
      <c r="H174" s="32" t="s">
        <v>362</v>
      </c>
      <c r="I174" s="26">
        <v>130</v>
      </c>
      <c r="XEH174" s="7"/>
    </row>
    <row r="175" s="1" customFormat="1" ht="21.95" customHeight="1" spans="1:16362">
      <c r="A175" s="19">
        <v>165</v>
      </c>
      <c r="B175" s="19" t="s">
        <v>43</v>
      </c>
      <c r="C175" s="19" t="s">
        <v>44</v>
      </c>
      <c r="D175" s="19" t="s">
        <v>45</v>
      </c>
      <c r="E175" s="19" t="s">
        <v>46</v>
      </c>
      <c r="F175" s="19" t="s">
        <v>359</v>
      </c>
      <c r="G175" s="32" t="s">
        <v>432</v>
      </c>
      <c r="H175" s="32" t="s">
        <v>362</v>
      </c>
      <c r="I175" s="26">
        <v>130</v>
      </c>
      <c r="XEH175" s="7"/>
    </row>
    <row r="176" s="1" customFormat="1" ht="21.95" customHeight="1" spans="1:16362">
      <c r="A176" s="19">
        <v>166</v>
      </c>
      <c r="B176" s="19" t="s">
        <v>43</v>
      </c>
      <c r="C176" s="19" t="s">
        <v>44</v>
      </c>
      <c r="D176" s="19" t="s">
        <v>45</v>
      </c>
      <c r="E176" s="19" t="s">
        <v>46</v>
      </c>
      <c r="F176" s="19" t="s">
        <v>434</v>
      </c>
      <c r="G176" s="19" t="s">
        <v>435</v>
      </c>
      <c r="H176" s="19" t="s">
        <v>437</v>
      </c>
      <c r="I176" s="26">
        <v>650</v>
      </c>
      <c r="XEH176" s="7"/>
    </row>
    <row r="177" s="1" customFormat="1" ht="21.95" customHeight="1" spans="1:16362">
      <c r="A177" s="19">
        <v>167</v>
      </c>
      <c r="B177" s="19" t="s">
        <v>43</v>
      </c>
      <c r="C177" s="19" t="s">
        <v>44</v>
      </c>
      <c r="D177" s="19" t="s">
        <v>45</v>
      </c>
      <c r="E177" s="19" t="s">
        <v>46</v>
      </c>
      <c r="F177" s="19" t="s">
        <v>434</v>
      </c>
      <c r="G177" s="19" t="s">
        <v>438</v>
      </c>
      <c r="H177" s="19" t="s">
        <v>440</v>
      </c>
      <c r="I177" s="26">
        <v>130</v>
      </c>
      <c r="XEH177" s="7"/>
    </row>
    <row r="178" s="1" customFormat="1" ht="21.95" customHeight="1" spans="1:16362">
      <c r="A178" s="19">
        <v>168</v>
      </c>
      <c r="B178" s="19" t="s">
        <v>43</v>
      </c>
      <c r="C178" s="19" t="s">
        <v>44</v>
      </c>
      <c r="D178" s="19" t="s">
        <v>45</v>
      </c>
      <c r="E178" s="19" t="s">
        <v>46</v>
      </c>
      <c r="F178" s="19" t="s">
        <v>434</v>
      </c>
      <c r="G178" s="19" t="s">
        <v>441</v>
      </c>
      <c r="H178" s="19" t="s">
        <v>440</v>
      </c>
      <c r="I178" s="26">
        <v>390</v>
      </c>
      <c r="XEH178" s="7"/>
    </row>
    <row r="179" s="1" customFormat="1" ht="21.95" customHeight="1" spans="1:16362">
      <c r="A179" s="19">
        <v>169</v>
      </c>
      <c r="B179" s="19" t="s">
        <v>43</v>
      </c>
      <c r="C179" s="19" t="s">
        <v>44</v>
      </c>
      <c r="D179" s="19" t="s">
        <v>45</v>
      </c>
      <c r="E179" s="19" t="s">
        <v>46</v>
      </c>
      <c r="F179" s="19" t="s">
        <v>434</v>
      </c>
      <c r="G179" s="19" t="s">
        <v>443</v>
      </c>
      <c r="H179" s="19" t="s">
        <v>440</v>
      </c>
      <c r="I179" s="26">
        <v>260</v>
      </c>
      <c r="XEH179" s="7"/>
    </row>
    <row r="180" s="1" customFormat="1" ht="21.95" customHeight="1" spans="1:16362">
      <c r="A180" s="19">
        <v>170</v>
      </c>
      <c r="B180" s="19" t="s">
        <v>43</v>
      </c>
      <c r="C180" s="19" t="s">
        <v>44</v>
      </c>
      <c r="D180" s="19" t="s">
        <v>45</v>
      </c>
      <c r="E180" s="19" t="s">
        <v>46</v>
      </c>
      <c r="F180" s="19" t="s">
        <v>434</v>
      </c>
      <c r="G180" s="19" t="s">
        <v>445</v>
      </c>
      <c r="H180" s="19" t="s">
        <v>440</v>
      </c>
      <c r="I180" s="26">
        <v>520</v>
      </c>
      <c r="XEH180" s="7"/>
    </row>
    <row r="181" s="6" customFormat="1" ht="21.95" customHeight="1" spans="1:16362">
      <c r="A181" s="19">
        <v>171</v>
      </c>
      <c r="B181" s="19" t="s">
        <v>43</v>
      </c>
      <c r="C181" s="19" t="s">
        <v>44</v>
      </c>
      <c r="D181" s="19" t="s">
        <v>45</v>
      </c>
      <c r="E181" s="19" t="s">
        <v>46</v>
      </c>
      <c r="F181" s="19" t="s">
        <v>434</v>
      </c>
      <c r="G181" s="19" t="s">
        <v>447</v>
      </c>
      <c r="H181" s="19" t="s">
        <v>437</v>
      </c>
      <c r="I181" s="26">
        <v>520</v>
      </c>
      <c r="XEH181" s="33"/>
    </row>
    <row r="182" s="1" customFormat="1" ht="21.95" customHeight="1" spans="1:16362">
      <c r="A182" s="19">
        <v>172</v>
      </c>
      <c r="B182" s="19" t="s">
        <v>43</v>
      </c>
      <c r="C182" s="19" t="s">
        <v>44</v>
      </c>
      <c r="D182" s="19" t="s">
        <v>45</v>
      </c>
      <c r="E182" s="19" t="s">
        <v>46</v>
      </c>
      <c r="F182" s="19" t="s">
        <v>434</v>
      </c>
      <c r="G182" s="19" t="s">
        <v>449</v>
      </c>
      <c r="H182" s="19" t="s">
        <v>440</v>
      </c>
      <c r="I182" s="26">
        <v>130</v>
      </c>
      <c r="XEH182" s="7"/>
    </row>
    <row r="183" s="1" customFormat="1" ht="21.95" customHeight="1" spans="1:16362">
      <c r="A183" s="19">
        <v>173</v>
      </c>
      <c r="B183" s="19" t="s">
        <v>43</v>
      </c>
      <c r="C183" s="19" t="s">
        <v>44</v>
      </c>
      <c r="D183" s="19" t="s">
        <v>45</v>
      </c>
      <c r="E183" s="19" t="s">
        <v>46</v>
      </c>
      <c r="F183" s="19" t="s">
        <v>434</v>
      </c>
      <c r="G183" s="19" t="s">
        <v>451</v>
      </c>
      <c r="H183" s="19" t="s">
        <v>437</v>
      </c>
      <c r="I183" s="26">
        <v>520</v>
      </c>
      <c r="XEH183" s="7"/>
    </row>
    <row r="184" s="1" customFormat="1" ht="21.95" customHeight="1" spans="1:16362">
      <c r="A184" s="19">
        <v>174</v>
      </c>
      <c r="B184" s="19" t="s">
        <v>43</v>
      </c>
      <c r="C184" s="19" t="s">
        <v>44</v>
      </c>
      <c r="D184" s="19" t="s">
        <v>45</v>
      </c>
      <c r="E184" s="19" t="s">
        <v>46</v>
      </c>
      <c r="F184" s="19" t="s">
        <v>434</v>
      </c>
      <c r="G184" s="19" t="s">
        <v>453</v>
      </c>
      <c r="H184" s="19" t="s">
        <v>437</v>
      </c>
      <c r="I184" s="26">
        <v>390</v>
      </c>
      <c r="XEH184" s="7"/>
    </row>
    <row r="185" s="1" customFormat="1" ht="21.95" customHeight="1" spans="1:16362">
      <c r="A185" s="19">
        <v>175</v>
      </c>
      <c r="B185" s="19" t="s">
        <v>43</v>
      </c>
      <c r="C185" s="19" t="s">
        <v>44</v>
      </c>
      <c r="D185" s="19" t="s">
        <v>45</v>
      </c>
      <c r="E185" s="19" t="s">
        <v>46</v>
      </c>
      <c r="F185" s="19" t="s">
        <v>434</v>
      </c>
      <c r="G185" s="19" t="s">
        <v>455</v>
      </c>
      <c r="H185" s="19" t="s">
        <v>437</v>
      </c>
      <c r="I185" s="26">
        <v>650</v>
      </c>
      <c r="XEH185" s="7"/>
    </row>
    <row r="186" s="1" customFormat="1" ht="21.95" customHeight="1" spans="1:16362">
      <c r="A186" s="19">
        <v>176</v>
      </c>
      <c r="B186" s="19" t="s">
        <v>43</v>
      </c>
      <c r="C186" s="19" t="s">
        <v>44</v>
      </c>
      <c r="D186" s="19" t="s">
        <v>45</v>
      </c>
      <c r="E186" s="19" t="s">
        <v>46</v>
      </c>
      <c r="F186" s="19" t="s">
        <v>434</v>
      </c>
      <c r="G186" s="19" t="s">
        <v>457</v>
      </c>
      <c r="H186" s="19" t="s">
        <v>437</v>
      </c>
      <c r="I186" s="26">
        <v>520</v>
      </c>
      <c r="XEH186" s="7"/>
    </row>
    <row r="187" s="1" customFormat="1" ht="21.95" customHeight="1" spans="1:16362">
      <c r="A187" s="19">
        <v>177</v>
      </c>
      <c r="B187" s="19" t="s">
        <v>43</v>
      </c>
      <c r="C187" s="19" t="s">
        <v>44</v>
      </c>
      <c r="D187" s="19" t="s">
        <v>45</v>
      </c>
      <c r="E187" s="19" t="s">
        <v>46</v>
      </c>
      <c r="F187" s="19" t="s">
        <v>434</v>
      </c>
      <c r="G187" s="19" t="s">
        <v>459</v>
      </c>
      <c r="H187" s="19" t="s">
        <v>440</v>
      </c>
      <c r="I187" s="26">
        <v>650</v>
      </c>
      <c r="XEH187" s="7"/>
    </row>
    <row r="188" s="1" customFormat="1" ht="21.95" customHeight="1" spans="1:16362">
      <c r="A188" s="19">
        <v>178</v>
      </c>
      <c r="B188" s="19" t="s">
        <v>43</v>
      </c>
      <c r="C188" s="19" t="s">
        <v>44</v>
      </c>
      <c r="D188" s="19" t="s">
        <v>45</v>
      </c>
      <c r="E188" s="19" t="s">
        <v>46</v>
      </c>
      <c r="F188" s="19" t="s">
        <v>434</v>
      </c>
      <c r="G188" s="19" t="s">
        <v>461</v>
      </c>
      <c r="H188" s="19" t="s">
        <v>440</v>
      </c>
      <c r="I188" s="26">
        <v>390</v>
      </c>
      <c r="XEH188" s="7"/>
    </row>
    <row r="189" s="1" customFormat="1" ht="21.95" customHeight="1" spans="1:16362">
      <c r="A189" s="19">
        <v>179</v>
      </c>
      <c r="B189" s="19" t="s">
        <v>43</v>
      </c>
      <c r="C189" s="19" t="s">
        <v>44</v>
      </c>
      <c r="D189" s="19" t="s">
        <v>45</v>
      </c>
      <c r="E189" s="19" t="s">
        <v>46</v>
      </c>
      <c r="F189" s="19" t="s">
        <v>434</v>
      </c>
      <c r="G189" s="19" t="s">
        <v>463</v>
      </c>
      <c r="H189" s="19" t="s">
        <v>440</v>
      </c>
      <c r="I189" s="26">
        <v>390</v>
      </c>
      <c r="XEH189" s="7"/>
    </row>
    <row r="190" s="1" customFormat="1" ht="21.95" customHeight="1" spans="1:16362">
      <c r="A190" s="19">
        <v>180</v>
      </c>
      <c r="B190" s="19" t="s">
        <v>43</v>
      </c>
      <c r="C190" s="19" t="s">
        <v>44</v>
      </c>
      <c r="D190" s="19" t="s">
        <v>45</v>
      </c>
      <c r="E190" s="19" t="s">
        <v>46</v>
      </c>
      <c r="F190" s="19" t="s">
        <v>434</v>
      </c>
      <c r="G190" s="19" t="s">
        <v>465</v>
      </c>
      <c r="H190" s="19" t="s">
        <v>467</v>
      </c>
      <c r="I190" s="26">
        <v>390</v>
      </c>
      <c r="XEH190" s="7"/>
    </row>
    <row r="191" s="1" customFormat="1" ht="21.95" customHeight="1" spans="1:16362">
      <c r="A191" s="19">
        <v>181</v>
      </c>
      <c r="B191" s="19" t="s">
        <v>43</v>
      </c>
      <c r="C191" s="19" t="s">
        <v>44</v>
      </c>
      <c r="D191" s="19" t="s">
        <v>45</v>
      </c>
      <c r="E191" s="19" t="s">
        <v>46</v>
      </c>
      <c r="F191" s="19" t="s">
        <v>434</v>
      </c>
      <c r="G191" s="19" t="s">
        <v>468</v>
      </c>
      <c r="H191" s="19" t="s">
        <v>470</v>
      </c>
      <c r="I191" s="26">
        <v>390</v>
      </c>
      <c r="XEH191" s="7"/>
    </row>
    <row r="192" s="1" customFormat="1" ht="21.95" customHeight="1" spans="1:16362">
      <c r="A192" s="19">
        <v>182</v>
      </c>
      <c r="B192" s="19" t="s">
        <v>43</v>
      </c>
      <c r="C192" s="19" t="s">
        <v>44</v>
      </c>
      <c r="D192" s="19" t="s">
        <v>45</v>
      </c>
      <c r="E192" s="19" t="s">
        <v>46</v>
      </c>
      <c r="F192" s="19" t="s">
        <v>434</v>
      </c>
      <c r="G192" s="19" t="s">
        <v>471</v>
      </c>
      <c r="H192" s="19" t="s">
        <v>473</v>
      </c>
      <c r="I192" s="26">
        <v>130</v>
      </c>
      <c r="XEH192" s="7"/>
    </row>
    <row r="193" s="1" customFormat="1" ht="21.95" customHeight="1" spans="1:16362">
      <c r="A193" s="19">
        <v>183</v>
      </c>
      <c r="B193" s="19" t="s">
        <v>43</v>
      </c>
      <c r="C193" s="19" t="s">
        <v>44</v>
      </c>
      <c r="D193" s="19" t="s">
        <v>45</v>
      </c>
      <c r="E193" s="19" t="s">
        <v>46</v>
      </c>
      <c r="F193" s="19" t="s">
        <v>434</v>
      </c>
      <c r="G193" s="19" t="s">
        <v>474</v>
      </c>
      <c r="H193" s="19" t="s">
        <v>470</v>
      </c>
      <c r="I193" s="26">
        <v>650</v>
      </c>
      <c r="XEH193" s="7"/>
    </row>
    <row r="194" s="1" customFormat="1" ht="21.95" customHeight="1" spans="1:16362">
      <c r="A194" s="19">
        <v>184</v>
      </c>
      <c r="B194" s="19" t="s">
        <v>43</v>
      </c>
      <c r="C194" s="19" t="s">
        <v>44</v>
      </c>
      <c r="D194" s="19" t="s">
        <v>45</v>
      </c>
      <c r="E194" s="19" t="s">
        <v>46</v>
      </c>
      <c r="F194" s="19" t="s">
        <v>434</v>
      </c>
      <c r="G194" s="19" t="s">
        <v>476</v>
      </c>
      <c r="H194" s="19" t="s">
        <v>470</v>
      </c>
      <c r="I194" s="26">
        <v>130</v>
      </c>
      <c r="XEH194" s="7"/>
    </row>
    <row r="195" s="1" customFormat="1" ht="21.95" customHeight="1" spans="1:16362">
      <c r="A195" s="19">
        <v>185</v>
      </c>
      <c r="B195" s="19" t="s">
        <v>43</v>
      </c>
      <c r="C195" s="19" t="s">
        <v>44</v>
      </c>
      <c r="D195" s="19" t="s">
        <v>45</v>
      </c>
      <c r="E195" s="19" t="s">
        <v>46</v>
      </c>
      <c r="F195" s="19" t="s">
        <v>434</v>
      </c>
      <c r="G195" s="19" t="s">
        <v>478</v>
      </c>
      <c r="H195" s="19" t="s">
        <v>473</v>
      </c>
      <c r="I195" s="26">
        <v>520</v>
      </c>
      <c r="XEH195" s="7"/>
    </row>
    <row r="196" s="1" customFormat="1" ht="21.95" customHeight="1" spans="1:16362">
      <c r="A196" s="19">
        <v>186</v>
      </c>
      <c r="B196" s="19" t="s">
        <v>43</v>
      </c>
      <c r="C196" s="19" t="s">
        <v>44</v>
      </c>
      <c r="D196" s="19" t="s">
        <v>45</v>
      </c>
      <c r="E196" s="19" t="s">
        <v>46</v>
      </c>
      <c r="F196" s="19" t="s">
        <v>434</v>
      </c>
      <c r="G196" s="19" t="s">
        <v>480</v>
      </c>
      <c r="H196" s="19" t="s">
        <v>470</v>
      </c>
      <c r="I196" s="26">
        <v>260</v>
      </c>
      <c r="XEH196" s="7"/>
    </row>
    <row r="197" s="1" customFormat="1" ht="21.95" customHeight="1" spans="1:16362">
      <c r="A197" s="19">
        <v>187</v>
      </c>
      <c r="B197" s="19" t="s">
        <v>43</v>
      </c>
      <c r="C197" s="19" t="s">
        <v>44</v>
      </c>
      <c r="D197" s="19" t="s">
        <v>45</v>
      </c>
      <c r="E197" s="19" t="s">
        <v>46</v>
      </c>
      <c r="F197" s="19" t="s">
        <v>434</v>
      </c>
      <c r="G197" s="19" t="s">
        <v>482</v>
      </c>
      <c r="H197" s="19" t="s">
        <v>470</v>
      </c>
      <c r="I197" s="26">
        <v>130</v>
      </c>
      <c r="XEH197" s="7"/>
    </row>
    <row r="198" s="1" customFormat="1" ht="21.95" customHeight="1" spans="1:16362">
      <c r="A198" s="19">
        <v>188</v>
      </c>
      <c r="B198" s="19" t="s">
        <v>43</v>
      </c>
      <c r="C198" s="19" t="s">
        <v>44</v>
      </c>
      <c r="D198" s="19" t="s">
        <v>45</v>
      </c>
      <c r="E198" s="19" t="s">
        <v>46</v>
      </c>
      <c r="F198" s="19" t="s">
        <v>434</v>
      </c>
      <c r="G198" s="19" t="s">
        <v>484</v>
      </c>
      <c r="H198" s="19" t="s">
        <v>470</v>
      </c>
      <c r="I198" s="26">
        <v>390</v>
      </c>
      <c r="XEH198" s="7"/>
    </row>
    <row r="199" s="1" customFormat="1" ht="21.95" customHeight="1" spans="1:16362">
      <c r="A199" s="19">
        <v>189</v>
      </c>
      <c r="B199" s="19" t="s">
        <v>43</v>
      </c>
      <c r="C199" s="19" t="s">
        <v>44</v>
      </c>
      <c r="D199" s="19" t="s">
        <v>45</v>
      </c>
      <c r="E199" s="19" t="s">
        <v>46</v>
      </c>
      <c r="F199" s="19" t="s">
        <v>434</v>
      </c>
      <c r="G199" s="19" t="s">
        <v>486</v>
      </c>
      <c r="H199" s="19" t="s">
        <v>489</v>
      </c>
      <c r="I199" s="26">
        <v>260</v>
      </c>
      <c r="XEH199" s="7"/>
    </row>
    <row r="200" s="1" customFormat="1" ht="21.95" customHeight="1" spans="1:16362">
      <c r="A200" s="19">
        <v>190</v>
      </c>
      <c r="B200" s="19" t="s">
        <v>43</v>
      </c>
      <c r="C200" s="19" t="s">
        <v>44</v>
      </c>
      <c r="D200" s="19" t="s">
        <v>45</v>
      </c>
      <c r="E200" s="19" t="s">
        <v>46</v>
      </c>
      <c r="F200" s="19" t="s">
        <v>434</v>
      </c>
      <c r="G200" s="19" t="s">
        <v>490</v>
      </c>
      <c r="H200" s="19" t="s">
        <v>489</v>
      </c>
      <c r="I200" s="26">
        <v>520</v>
      </c>
      <c r="XEH200" s="7"/>
    </row>
    <row r="201" s="1" customFormat="1" ht="21.95" customHeight="1" spans="1:16362">
      <c r="A201" s="19">
        <v>191</v>
      </c>
      <c r="B201" s="19" t="s">
        <v>43</v>
      </c>
      <c r="C201" s="19" t="s">
        <v>44</v>
      </c>
      <c r="D201" s="19" t="s">
        <v>45</v>
      </c>
      <c r="E201" s="19" t="s">
        <v>46</v>
      </c>
      <c r="F201" s="19" t="s">
        <v>434</v>
      </c>
      <c r="G201" s="19" t="s">
        <v>492</v>
      </c>
      <c r="H201" s="19" t="s">
        <v>489</v>
      </c>
      <c r="I201" s="26">
        <v>390</v>
      </c>
      <c r="XEH201" s="7"/>
    </row>
    <row r="202" s="1" customFormat="1" ht="21.95" customHeight="1" spans="1:16362">
      <c r="A202" s="19">
        <v>192</v>
      </c>
      <c r="B202" s="19" t="s">
        <v>43</v>
      </c>
      <c r="C202" s="19" t="s">
        <v>44</v>
      </c>
      <c r="D202" s="19" t="s">
        <v>45</v>
      </c>
      <c r="E202" s="19" t="s">
        <v>46</v>
      </c>
      <c r="F202" s="19" t="s">
        <v>434</v>
      </c>
      <c r="G202" s="19" t="s">
        <v>494</v>
      </c>
      <c r="H202" s="19" t="s">
        <v>489</v>
      </c>
      <c r="I202" s="26">
        <v>650</v>
      </c>
      <c r="XEH202" s="7"/>
    </row>
    <row r="203" s="1" customFormat="1" ht="21.95" customHeight="1" spans="1:16362">
      <c r="A203" s="19">
        <v>193</v>
      </c>
      <c r="B203" s="19" t="s">
        <v>43</v>
      </c>
      <c r="C203" s="19" t="s">
        <v>44</v>
      </c>
      <c r="D203" s="19" t="s">
        <v>45</v>
      </c>
      <c r="E203" s="19" t="s">
        <v>46</v>
      </c>
      <c r="F203" s="19" t="s">
        <v>434</v>
      </c>
      <c r="G203" s="19" t="s">
        <v>496</v>
      </c>
      <c r="H203" s="19" t="s">
        <v>489</v>
      </c>
      <c r="I203" s="26">
        <v>520</v>
      </c>
      <c r="XEH203" s="7"/>
    </row>
    <row r="204" s="1" customFormat="1" ht="21.95" customHeight="1" spans="1:16362">
      <c r="A204" s="19">
        <v>194</v>
      </c>
      <c r="B204" s="19" t="s">
        <v>43</v>
      </c>
      <c r="C204" s="19" t="s">
        <v>44</v>
      </c>
      <c r="D204" s="19" t="s">
        <v>45</v>
      </c>
      <c r="E204" s="19" t="s">
        <v>46</v>
      </c>
      <c r="F204" s="19" t="s">
        <v>434</v>
      </c>
      <c r="G204" s="19" t="s">
        <v>498</v>
      </c>
      <c r="H204" s="19" t="s">
        <v>489</v>
      </c>
      <c r="I204" s="26">
        <v>650</v>
      </c>
      <c r="XEH204" s="7"/>
    </row>
    <row r="205" s="1" customFormat="1" ht="21.95" customHeight="1" spans="1:16362">
      <c r="A205" s="19">
        <v>195</v>
      </c>
      <c r="B205" s="19" t="s">
        <v>43</v>
      </c>
      <c r="C205" s="19" t="s">
        <v>44</v>
      </c>
      <c r="D205" s="19" t="s">
        <v>45</v>
      </c>
      <c r="E205" s="19" t="s">
        <v>46</v>
      </c>
      <c r="F205" s="19" t="s">
        <v>434</v>
      </c>
      <c r="G205" s="19" t="s">
        <v>500</v>
      </c>
      <c r="H205" s="19" t="s">
        <v>489</v>
      </c>
      <c r="I205" s="26">
        <v>390</v>
      </c>
      <c r="XEH205" s="7"/>
    </row>
    <row r="206" s="1" customFormat="1" ht="21.95" customHeight="1" spans="1:16362">
      <c r="A206" s="19">
        <v>196</v>
      </c>
      <c r="B206" s="19" t="s">
        <v>43</v>
      </c>
      <c r="C206" s="19" t="s">
        <v>44</v>
      </c>
      <c r="D206" s="19" t="s">
        <v>45</v>
      </c>
      <c r="E206" s="19" t="s">
        <v>46</v>
      </c>
      <c r="F206" s="19" t="s">
        <v>434</v>
      </c>
      <c r="G206" s="19" t="s">
        <v>502</v>
      </c>
      <c r="H206" s="19" t="s">
        <v>473</v>
      </c>
      <c r="I206" s="26">
        <v>650</v>
      </c>
      <c r="XEH206" s="7"/>
    </row>
    <row r="207" s="1" customFormat="1" ht="21.95" customHeight="1" spans="1:16362">
      <c r="A207" s="19">
        <v>197</v>
      </c>
      <c r="B207" s="19" t="s">
        <v>43</v>
      </c>
      <c r="C207" s="19" t="s">
        <v>44</v>
      </c>
      <c r="D207" s="19" t="s">
        <v>45</v>
      </c>
      <c r="E207" s="19" t="s">
        <v>46</v>
      </c>
      <c r="F207" s="19" t="s">
        <v>434</v>
      </c>
      <c r="G207" s="19" t="s">
        <v>504</v>
      </c>
      <c r="H207" s="19" t="s">
        <v>506</v>
      </c>
      <c r="I207" s="26">
        <v>650</v>
      </c>
      <c r="XEH207" s="7"/>
    </row>
    <row r="208" s="1" customFormat="1" ht="21.95" customHeight="1" spans="1:16362">
      <c r="A208" s="19">
        <v>198</v>
      </c>
      <c r="B208" s="19" t="s">
        <v>43</v>
      </c>
      <c r="C208" s="19" t="s">
        <v>44</v>
      </c>
      <c r="D208" s="19" t="s">
        <v>45</v>
      </c>
      <c r="E208" s="19" t="s">
        <v>46</v>
      </c>
      <c r="F208" s="19" t="s">
        <v>434</v>
      </c>
      <c r="G208" s="19" t="s">
        <v>507</v>
      </c>
      <c r="H208" s="19" t="s">
        <v>509</v>
      </c>
      <c r="I208" s="26">
        <v>130</v>
      </c>
      <c r="XEH208" s="7"/>
    </row>
    <row r="209" s="1" customFormat="1" ht="21.95" customHeight="1" spans="1:16362">
      <c r="A209" s="19">
        <v>199</v>
      </c>
      <c r="B209" s="19" t="s">
        <v>43</v>
      </c>
      <c r="C209" s="19" t="s">
        <v>44</v>
      </c>
      <c r="D209" s="19" t="s">
        <v>45</v>
      </c>
      <c r="E209" s="19" t="s">
        <v>46</v>
      </c>
      <c r="F209" s="19" t="s">
        <v>434</v>
      </c>
      <c r="G209" s="19" t="s">
        <v>510</v>
      </c>
      <c r="H209" s="19" t="s">
        <v>512</v>
      </c>
      <c r="I209" s="26">
        <v>650</v>
      </c>
      <c r="XEH209" s="7"/>
    </row>
    <row r="210" s="1" customFormat="1" ht="21.95" customHeight="1" spans="1:16362">
      <c r="A210" s="19">
        <v>200</v>
      </c>
      <c r="B210" s="19" t="s">
        <v>43</v>
      </c>
      <c r="C210" s="19" t="s">
        <v>44</v>
      </c>
      <c r="D210" s="19" t="s">
        <v>45</v>
      </c>
      <c r="E210" s="19" t="s">
        <v>46</v>
      </c>
      <c r="F210" s="19" t="s">
        <v>434</v>
      </c>
      <c r="G210" s="19" t="s">
        <v>513</v>
      </c>
      <c r="H210" s="19" t="s">
        <v>509</v>
      </c>
      <c r="I210" s="26">
        <v>650</v>
      </c>
      <c r="XEH210" s="7"/>
    </row>
    <row r="211" s="1" customFormat="1" ht="21.95" customHeight="1" spans="1:16362">
      <c r="A211" s="19">
        <v>201</v>
      </c>
      <c r="B211" s="19" t="s">
        <v>43</v>
      </c>
      <c r="C211" s="19" t="s">
        <v>44</v>
      </c>
      <c r="D211" s="19" t="s">
        <v>45</v>
      </c>
      <c r="E211" s="19" t="s">
        <v>46</v>
      </c>
      <c r="F211" s="19" t="s">
        <v>434</v>
      </c>
      <c r="G211" s="19" t="s">
        <v>515</v>
      </c>
      <c r="H211" s="19" t="s">
        <v>506</v>
      </c>
      <c r="I211" s="26">
        <v>130</v>
      </c>
      <c r="XEH211" s="7"/>
    </row>
    <row r="212" s="1" customFormat="1" ht="21.95" customHeight="1" spans="1:16362">
      <c r="A212" s="19">
        <v>202</v>
      </c>
      <c r="B212" s="19" t="s">
        <v>43</v>
      </c>
      <c r="C212" s="19" t="s">
        <v>44</v>
      </c>
      <c r="D212" s="19" t="s">
        <v>45</v>
      </c>
      <c r="E212" s="19" t="s">
        <v>46</v>
      </c>
      <c r="F212" s="19" t="s">
        <v>434</v>
      </c>
      <c r="G212" s="19" t="s">
        <v>517</v>
      </c>
      <c r="H212" s="19" t="s">
        <v>489</v>
      </c>
      <c r="I212" s="26">
        <v>520</v>
      </c>
      <c r="XEH212" s="7"/>
    </row>
    <row r="213" s="1" customFormat="1" ht="21.95" customHeight="1" spans="1:16362">
      <c r="A213" s="19">
        <v>203</v>
      </c>
      <c r="B213" s="19" t="s">
        <v>43</v>
      </c>
      <c r="C213" s="19" t="s">
        <v>44</v>
      </c>
      <c r="D213" s="19" t="s">
        <v>45</v>
      </c>
      <c r="E213" s="19" t="s">
        <v>46</v>
      </c>
      <c r="F213" s="19" t="s">
        <v>434</v>
      </c>
      <c r="G213" s="19" t="s">
        <v>519</v>
      </c>
      <c r="H213" s="19" t="s">
        <v>489</v>
      </c>
      <c r="I213" s="26">
        <v>260</v>
      </c>
      <c r="XEH213" s="7"/>
    </row>
    <row r="214" s="1" customFormat="1" ht="21.95" customHeight="1" spans="1:16362">
      <c r="A214" s="19">
        <v>204</v>
      </c>
      <c r="B214" s="19" t="s">
        <v>43</v>
      </c>
      <c r="C214" s="19" t="s">
        <v>44</v>
      </c>
      <c r="D214" s="19" t="s">
        <v>45</v>
      </c>
      <c r="E214" s="19" t="s">
        <v>46</v>
      </c>
      <c r="F214" s="19" t="s">
        <v>434</v>
      </c>
      <c r="G214" s="19" t="s">
        <v>521</v>
      </c>
      <c r="H214" s="19" t="s">
        <v>489</v>
      </c>
      <c r="I214" s="26">
        <v>390</v>
      </c>
      <c r="XEH214" s="7"/>
    </row>
    <row r="215" s="1" customFormat="1" ht="21.95" customHeight="1" spans="1:16362">
      <c r="A215" s="19">
        <v>205</v>
      </c>
      <c r="B215" s="19" t="s">
        <v>43</v>
      </c>
      <c r="C215" s="19" t="s">
        <v>44</v>
      </c>
      <c r="D215" s="19" t="s">
        <v>45</v>
      </c>
      <c r="E215" s="19" t="s">
        <v>46</v>
      </c>
      <c r="F215" s="19" t="s">
        <v>434</v>
      </c>
      <c r="G215" s="19" t="s">
        <v>523</v>
      </c>
      <c r="H215" s="19" t="s">
        <v>489</v>
      </c>
      <c r="I215" s="26">
        <v>260</v>
      </c>
      <c r="XEH215" s="7"/>
    </row>
    <row r="216" s="1" customFormat="1" ht="21.95" customHeight="1" spans="1:16362">
      <c r="A216" s="19">
        <v>206</v>
      </c>
      <c r="B216" s="19" t="s">
        <v>43</v>
      </c>
      <c r="C216" s="19" t="s">
        <v>44</v>
      </c>
      <c r="D216" s="19" t="s">
        <v>45</v>
      </c>
      <c r="E216" s="19" t="s">
        <v>46</v>
      </c>
      <c r="F216" s="19" t="s">
        <v>525</v>
      </c>
      <c r="G216" s="19" t="s">
        <v>526</v>
      </c>
      <c r="H216" s="19" t="s">
        <v>528</v>
      </c>
      <c r="I216" s="26">
        <v>260</v>
      </c>
      <c r="XEH216" s="7"/>
    </row>
    <row r="217" s="1" customFormat="1" ht="21.95" customHeight="1" spans="1:16362">
      <c r="A217" s="19">
        <v>207</v>
      </c>
      <c r="B217" s="19" t="s">
        <v>43</v>
      </c>
      <c r="C217" s="19" t="s">
        <v>44</v>
      </c>
      <c r="D217" s="19" t="s">
        <v>45</v>
      </c>
      <c r="E217" s="19" t="s">
        <v>46</v>
      </c>
      <c r="F217" s="19" t="s">
        <v>525</v>
      </c>
      <c r="G217" s="19" t="s">
        <v>529</v>
      </c>
      <c r="H217" s="19" t="s">
        <v>531</v>
      </c>
      <c r="I217" s="26">
        <v>130</v>
      </c>
      <c r="XEH217" s="7"/>
    </row>
    <row r="218" s="1" customFormat="1" ht="21.95" customHeight="1" spans="1:16362">
      <c r="A218" s="19">
        <v>208</v>
      </c>
      <c r="B218" s="19" t="s">
        <v>43</v>
      </c>
      <c r="C218" s="19" t="s">
        <v>44</v>
      </c>
      <c r="D218" s="19" t="s">
        <v>45</v>
      </c>
      <c r="E218" s="19" t="s">
        <v>46</v>
      </c>
      <c r="F218" s="19" t="s">
        <v>525</v>
      </c>
      <c r="G218" s="19" t="s">
        <v>532</v>
      </c>
      <c r="H218" s="19" t="s">
        <v>531</v>
      </c>
      <c r="I218" s="26">
        <v>130</v>
      </c>
      <c r="XEH218" s="7"/>
    </row>
    <row r="219" s="1" customFormat="1" ht="21.95" customHeight="1" spans="1:16362">
      <c r="A219" s="19">
        <v>209</v>
      </c>
      <c r="B219" s="19" t="s">
        <v>43</v>
      </c>
      <c r="C219" s="19" t="s">
        <v>44</v>
      </c>
      <c r="D219" s="19" t="s">
        <v>45</v>
      </c>
      <c r="E219" s="19" t="s">
        <v>46</v>
      </c>
      <c r="F219" s="19" t="s">
        <v>525</v>
      </c>
      <c r="G219" s="19" t="s">
        <v>534</v>
      </c>
      <c r="H219" s="19" t="s">
        <v>525</v>
      </c>
      <c r="I219" s="26">
        <v>390</v>
      </c>
      <c r="XEH219" s="7"/>
    </row>
    <row r="220" s="1" customFormat="1" ht="21.95" customHeight="1" spans="1:16362">
      <c r="A220" s="19">
        <v>210</v>
      </c>
      <c r="B220" s="19" t="s">
        <v>43</v>
      </c>
      <c r="C220" s="19" t="s">
        <v>44</v>
      </c>
      <c r="D220" s="19" t="s">
        <v>45</v>
      </c>
      <c r="E220" s="19" t="s">
        <v>46</v>
      </c>
      <c r="F220" s="19" t="s">
        <v>536</v>
      </c>
      <c r="G220" s="19" t="s">
        <v>537</v>
      </c>
      <c r="H220" s="19" t="s">
        <v>539</v>
      </c>
      <c r="I220" s="26">
        <v>260</v>
      </c>
      <c r="XEH220" s="7"/>
    </row>
    <row r="221" s="1" customFormat="1" ht="21.95" customHeight="1" spans="1:16362">
      <c r="A221" s="19">
        <v>211</v>
      </c>
      <c r="B221" s="19" t="s">
        <v>43</v>
      </c>
      <c r="C221" s="19" t="s">
        <v>44</v>
      </c>
      <c r="D221" s="19" t="s">
        <v>45</v>
      </c>
      <c r="E221" s="19" t="s">
        <v>46</v>
      </c>
      <c r="F221" s="19" t="s">
        <v>536</v>
      </c>
      <c r="G221" s="19" t="s">
        <v>540</v>
      </c>
      <c r="H221" s="19" t="s">
        <v>539</v>
      </c>
      <c r="I221" s="26">
        <v>130</v>
      </c>
      <c r="XEH221" s="7"/>
    </row>
    <row r="222" s="1" customFormat="1" ht="21.95" customHeight="1" spans="1:16362">
      <c r="A222" s="19">
        <v>212</v>
      </c>
      <c r="B222" s="19" t="s">
        <v>43</v>
      </c>
      <c r="C222" s="19" t="s">
        <v>44</v>
      </c>
      <c r="D222" s="19" t="s">
        <v>45</v>
      </c>
      <c r="E222" s="19" t="s">
        <v>46</v>
      </c>
      <c r="F222" s="19" t="s">
        <v>536</v>
      </c>
      <c r="G222" s="19" t="s">
        <v>542</v>
      </c>
      <c r="H222" s="19" t="s">
        <v>539</v>
      </c>
      <c r="I222" s="26">
        <v>130</v>
      </c>
      <c r="XEH222" s="7"/>
    </row>
    <row r="223" s="1" customFormat="1" ht="21.95" customHeight="1" spans="1:16362">
      <c r="A223" s="19">
        <v>213</v>
      </c>
      <c r="B223" s="19" t="s">
        <v>43</v>
      </c>
      <c r="C223" s="19" t="s">
        <v>44</v>
      </c>
      <c r="D223" s="19" t="s">
        <v>45</v>
      </c>
      <c r="E223" s="19" t="s">
        <v>46</v>
      </c>
      <c r="F223" s="19" t="s">
        <v>536</v>
      </c>
      <c r="G223" s="19" t="s">
        <v>544</v>
      </c>
      <c r="H223" s="19" t="s">
        <v>539</v>
      </c>
      <c r="I223" s="26">
        <v>130</v>
      </c>
      <c r="XEH223" s="7"/>
    </row>
    <row r="224" s="1" customFormat="1" ht="21.95" customHeight="1" spans="1:16362">
      <c r="A224" s="19">
        <v>214</v>
      </c>
      <c r="B224" s="19" t="s">
        <v>43</v>
      </c>
      <c r="C224" s="19" t="s">
        <v>44</v>
      </c>
      <c r="D224" s="19" t="s">
        <v>45</v>
      </c>
      <c r="E224" s="19" t="s">
        <v>46</v>
      </c>
      <c r="F224" s="19" t="s">
        <v>536</v>
      </c>
      <c r="G224" s="19" t="s">
        <v>546</v>
      </c>
      <c r="H224" s="19" t="s">
        <v>539</v>
      </c>
      <c r="I224" s="26">
        <v>260</v>
      </c>
      <c r="XEH224" s="7"/>
    </row>
    <row r="225" s="1" customFormat="1" ht="21.95" customHeight="1" spans="1:16362">
      <c r="A225" s="19">
        <v>215</v>
      </c>
      <c r="B225" s="19" t="s">
        <v>43</v>
      </c>
      <c r="C225" s="19" t="s">
        <v>44</v>
      </c>
      <c r="D225" s="19" t="s">
        <v>45</v>
      </c>
      <c r="E225" s="19" t="s">
        <v>46</v>
      </c>
      <c r="F225" s="19" t="s">
        <v>536</v>
      </c>
      <c r="G225" s="19" t="s">
        <v>548</v>
      </c>
      <c r="H225" s="19" t="s">
        <v>551</v>
      </c>
      <c r="I225" s="26">
        <v>130</v>
      </c>
      <c r="XEH225" s="7"/>
    </row>
    <row r="226" s="1" customFormat="1" ht="21.95" customHeight="1" spans="1:16362">
      <c r="A226" s="19">
        <v>216</v>
      </c>
      <c r="B226" s="19" t="s">
        <v>43</v>
      </c>
      <c r="C226" s="19" t="s">
        <v>44</v>
      </c>
      <c r="D226" s="19" t="s">
        <v>45</v>
      </c>
      <c r="E226" s="19" t="s">
        <v>46</v>
      </c>
      <c r="F226" s="19" t="s">
        <v>536</v>
      </c>
      <c r="G226" s="19" t="s">
        <v>552</v>
      </c>
      <c r="H226" s="19" t="s">
        <v>551</v>
      </c>
      <c r="I226" s="26">
        <v>130</v>
      </c>
      <c r="XEH226" s="7"/>
    </row>
    <row r="227" s="1" customFormat="1" ht="21.95" customHeight="1" spans="1:16362">
      <c r="A227" s="19">
        <v>217</v>
      </c>
      <c r="B227" s="19" t="s">
        <v>43</v>
      </c>
      <c r="C227" s="19" t="s">
        <v>44</v>
      </c>
      <c r="D227" s="19" t="s">
        <v>45</v>
      </c>
      <c r="E227" s="19" t="s">
        <v>46</v>
      </c>
      <c r="F227" s="19" t="s">
        <v>536</v>
      </c>
      <c r="G227" s="19" t="s">
        <v>554</v>
      </c>
      <c r="H227" s="19" t="s">
        <v>551</v>
      </c>
      <c r="I227" s="26">
        <v>130</v>
      </c>
      <c r="XEH227" s="7"/>
    </row>
    <row r="228" s="1" customFormat="1" ht="21.95" customHeight="1" spans="1:16362">
      <c r="A228" s="19">
        <v>218</v>
      </c>
      <c r="B228" s="19" t="s">
        <v>43</v>
      </c>
      <c r="C228" s="19" t="s">
        <v>44</v>
      </c>
      <c r="D228" s="19" t="s">
        <v>45</v>
      </c>
      <c r="E228" s="19" t="s">
        <v>46</v>
      </c>
      <c r="F228" s="19" t="s">
        <v>536</v>
      </c>
      <c r="G228" s="19" t="s">
        <v>556</v>
      </c>
      <c r="H228" s="19" t="s">
        <v>551</v>
      </c>
      <c r="I228" s="26">
        <v>390</v>
      </c>
      <c r="XEH228" s="7"/>
    </row>
    <row r="229" s="1" customFormat="1" ht="21.95" customHeight="1" spans="1:16362">
      <c r="A229" s="19">
        <v>219</v>
      </c>
      <c r="B229" s="19" t="s">
        <v>43</v>
      </c>
      <c r="C229" s="19" t="s">
        <v>44</v>
      </c>
      <c r="D229" s="19" t="s">
        <v>45</v>
      </c>
      <c r="E229" s="19" t="s">
        <v>46</v>
      </c>
      <c r="F229" s="19" t="s">
        <v>536</v>
      </c>
      <c r="G229" s="19" t="s">
        <v>558</v>
      </c>
      <c r="H229" s="19" t="s">
        <v>551</v>
      </c>
      <c r="I229" s="26">
        <v>130</v>
      </c>
      <c r="XEH229" s="7"/>
    </row>
    <row r="230" s="1" customFormat="1" ht="21.95" customHeight="1" spans="1:16362">
      <c r="A230" s="19">
        <v>220</v>
      </c>
      <c r="B230" s="19" t="s">
        <v>43</v>
      </c>
      <c r="C230" s="19" t="s">
        <v>44</v>
      </c>
      <c r="D230" s="19" t="s">
        <v>45</v>
      </c>
      <c r="E230" s="19" t="s">
        <v>46</v>
      </c>
      <c r="F230" s="19" t="s">
        <v>536</v>
      </c>
      <c r="G230" s="19" t="s">
        <v>560</v>
      </c>
      <c r="H230" s="19" t="s">
        <v>562</v>
      </c>
      <c r="I230" s="26">
        <v>130</v>
      </c>
      <c r="XEH230" s="7"/>
    </row>
    <row r="231" s="1" customFormat="1" ht="21.95" customHeight="1" spans="1:16362">
      <c r="A231" s="19">
        <v>221</v>
      </c>
      <c r="B231" s="19" t="s">
        <v>43</v>
      </c>
      <c r="C231" s="19" t="s">
        <v>44</v>
      </c>
      <c r="D231" s="19" t="s">
        <v>45</v>
      </c>
      <c r="E231" s="19" t="s">
        <v>46</v>
      </c>
      <c r="F231" s="19" t="s">
        <v>536</v>
      </c>
      <c r="G231" s="19" t="s">
        <v>563</v>
      </c>
      <c r="H231" s="19" t="s">
        <v>562</v>
      </c>
      <c r="I231" s="26">
        <v>130</v>
      </c>
      <c r="XEH231" s="7"/>
    </row>
    <row r="232" s="1" customFormat="1" ht="21.95" customHeight="1" spans="1:16362">
      <c r="A232" s="19">
        <v>222</v>
      </c>
      <c r="B232" s="19" t="s">
        <v>43</v>
      </c>
      <c r="C232" s="19" t="s">
        <v>44</v>
      </c>
      <c r="D232" s="19" t="s">
        <v>45</v>
      </c>
      <c r="E232" s="19" t="s">
        <v>565</v>
      </c>
      <c r="F232" s="19" t="s">
        <v>536</v>
      </c>
      <c r="G232" s="19" t="s">
        <v>566</v>
      </c>
      <c r="H232" s="19" t="s">
        <v>562</v>
      </c>
      <c r="I232" s="26">
        <v>130</v>
      </c>
      <c r="XEH232" s="7"/>
    </row>
    <row r="233" s="1" customFormat="1" ht="21.95" customHeight="1" spans="1:16362">
      <c r="A233" s="19">
        <v>223</v>
      </c>
      <c r="B233" s="19" t="s">
        <v>43</v>
      </c>
      <c r="C233" s="19" t="s">
        <v>44</v>
      </c>
      <c r="D233" s="19" t="s">
        <v>45</v>
      </c>
      <c r="E233" s="19" t="s">
        <v>46</v>
      </c>
      <c r="F233" s="19" t="s">
        <v>536</v>
      </c>
      <c r="G233" s="19" t="s">
        <v>568</v>
      </c>
      <c r="H233" s="19" t="s">
        <v>562</v>
      </c>
      <c r="I233" s="26">
        <v>130</v>
      </c>
      <c r="XEH233" s="7"/>
    </row>
    <row r="234" s="1" customFormat="1" ht="21.95" customHeight="1" spans="1:16362">
      <c r="A234" s="19">
        <v>224</v>
      </c>
      <c r="B234" s="19" t="s">
        <v>43</v>
      </c>
      <c r="C234" s="19" t="s">
        <v>44</v>
      </c>
      <c r="D234" s="19" t="s">
        <v>45</v>
      </c>
      <c r="E234" s="19" t="s">
        <v>46</v>
      </c>
      <c r="F234" s="19" t="s">
        <v>536</v>
      </c>
      <c r="G234" s="19" t="s">
        <v>570</v>
      </c>
      <c r="H234" s="19" t="s">
        <v>572</v>
      </c>
      <c r="I234" s="26">
        <v>130</v>
      </c>
      <c r="XEH234" s="7"/>
    </row>
    <row r="235" s="1" customFormat="1" ht="21.95" customHeight="1" spans="1:16362">
      <c r="A235" s="19">
        <v>225</v>
      </c>
      <c r="B235" s="19" t="s">
        <v>43</v>
      </c>
      <c r="C235" s="19" t="s">
        <v>44</v>
      </c>
      <c r="D235" s="19" t="s">
        <v>45</v>
      </c>
      <c r="E235" s="19" t="s">
        <v>46</v>
      </c>
      <c r="F235" s="19" t="s">
        <v>536</v>
      </c>
      <c r="G235" s="19" t="s">
        <v>573</v>
      </c>
      <c r="H235" s="19" t="s">
        <v>572</v>
      </c>
      <c r="I235" s="26">
        <v>130</v>
      </c>
      <c r="XEH235" s="7"/>
    </row>
    <row r="236" s="1" customFormat="1" ht="21.95" customHeight="1" spans="1:16362">
      <c r="A236" s="19">
        <v>226</v>
      </c>
      <c r="B236" s="19" t="s">
        <v>43</v>
      </c>
      <c r="C236" s="19" t="s">
        <v>44</v>
      </c>
      <c r="D236" s="19" t="s">
        <v>45</v>
      </c>
      <c r="E236" s="19" t="s">
        <v>46</v>
      </c>
      <c r="F236" s="19" t="s">
        <v>536</v>
      </c>
      <c r="G236" s="19" t="s">
        <v>575</v>
      </c>
      <c r="H236" s="19" t="s">
        <v>572</v>
      </c>
      <c r="I236" s="26">
        <v>130</v>
      </c>
      <c r="XEH236" s="7"/>
    </row>
    <row r="237" s="1" customFormat="1" ht="21.95" customHeight="1" spans="1:16362">
      <c r="A237" s="19">
        <v>227</v>
      </c>
      <c r="B237" s="19" t="s">
        <v>43</v>
      </c>
      <c r="C237" s="19" t="s">
        <v>44</v>
      </c>
      <c r="D237" s="19" t="s">
        <v>45</v>
      </c>
      <c r="E237" s="19" t="s">
        <v>46</v>
      </c>
      <c r="F237" s="19" t="s">
        <v>536</v>
      </c>
      <c r="G237" s="19" t="s">
        <v>577</v>
      </c>
      <c r="H237" s="19" t="s">
        <v>572</v>
      </c>
      <c r="I237" s="26">
        <v>130</v>
      </c>
      <c r="XEH237" s="7"/>
    </row>
    <row r="238" s="1" customFormat="1" ht="21.95" customHeight="1" spans="1:16362">
      <c r="A238" s="19">
        <v>228</v>
      </c>
      <c r="B238" s="19" t="s">
        <v>43</v>
      </c>
      <c r="C238" s="19" t="s">
        <v>44</v>
      </c>
      <c r="D238" s="19" t="s">
        <v>45</v>
      </c>
      <c r="E238" s="19" t="s">
        <v>46</v>
      </c>
      <c r="F238" s="19" t="s">
        <v>536</v>
      </c>
      <c r="G238" s="19" t="s">
        <v>581</v>
      </c>
      <c r="H238" s="19" t="s">
        <v>583</v>
      </c>
      <c r="I238" s="26">
        <v>130</v>
      </c>
      <c r="XEH238" s="7"/>
    </row>
    <row r="239" s="1" customFormat="1" ht="21.95" customHeight="1" spans="1:16362">
      <c r="A239" s="19">
        <v>229</v>
      </c>
      <c r="B239" s="19" t="s">
        <v>43</v>
      </c>
      <c r="C239" s="19" t="s">
        <v>44</v>
      </c>
      <c r="D239" s="19" t="s">
        <v>45</v>
      </c>
      <c r="E239" s="19" t="s">
        <v>46</v>
      </c>
      <c r="F239" s="19" t="s">
        <v>536</v>
      </c>
      <c r="G239" s="19" t="s">
        <v>584</v>
      </c>
      <c r="H239" s="19" t="s">
        <v>583</v>
      </c>
      <c r="I239" s="26">
        <v>260</v>
      </c>
      <c r="XEH239" s="7"/>
    </row>
    <row r="240" s="1" customFormat="1" ht="21.95" customHeight="1" spans="1:16362">
      <c r="A240" s="19">
        <v>230</v>
      </c>
      <c r="B240" s="19" t="s">
        <v>43</v>
      </c>
      <c r="C240" s="19" t="s">
        <v>44</v>
      </c>
      <c r="D240" s="19" t="s">
        <v>45</v>
      </c>
      <c r="E240" s="19" t="s">
        <v>46</v>
      </c>
      <c r="F240" s="19" t="s">
        <v>536</v>
      </c>
      <c r="G240" s="19" t="s">
        <v>586</v>
      </c>
      <c r="H240" s="19" t="s">
        <v>583</v>
      </c>
      <c r="I240" s="26">
        <v>260</v>
      </c>
      <c r="XEH240" s="7"/>
    </row>
    <row r="241" s="1" customFormat="1" ht="21.95" customHeight="1" spans="1:16362">
      <c r="A241" s="19">
        <v>231</v>
      </c>
      <c r="B241" s="19" t="s">
        <v>43</v>
      </c>
      <c r="C241" s="19" t="s">
        <v>44</v>
      </c>
      <c r="D241" s="19" t="s">
        <v>45</v>
      </c>
      <c r="E241" s="19" t="s">
        <v>46</v>
      </c>
      <c r="F241" s="19" t="s">
        <v>536</v>
      </c>
      <c r="G241" s="19" t="s">
        <v>588</v>
      </c>
      <c r="H241" s="19" t="s">
        <v>590</v>
      </c>
      <c r="I241" s="26">
        <v>130</v>
      </c>
      <c r="XEH241" s="7"/>
    </row>
    <row r="242" s="1" customFormat="1" ht="21.95" customHeight="1" spans="1:16362">
      <c r="A242" s="19">
        <v>232</v>
      </c>
      <c r="B242" s="19" t="s">
        <v>43</v>
      </c>
      <c r="C242" s="19" t="s">
        <v>44</v>
      </c>
      <c r="D242" s="19" t="s">
        <v>45</v>
      </c>
      <c r="E242" s="19" t="s">
        <v>46</v>
      </c>
      <c r="F242" s="19" t="s">
        <v>536</v>
      </c>
      <c r="G242" s="19" t="s">
        <v>591</v>
      </c>
      <c r="H242" s="19" t="s">
        <v>590</v>
      </c>
      <c r="I242" s="26">
        <v>130</v>
      </c>
      <c r="XEH242" s="7"/>
    </row>
    <row r="243" s="1" customFormat="1" ht="21.95" customHeight="1" spans="1:16362">
      <c r="A243" s="19">
        <v>233</v>
      </c>
      <c r="B243" s="19" t="s">
        <v>43</v>
      </c>
      <c r="C243" s="19" t="s">
        <v>44</v>
      </c>
      <c r="D243" s="19" t="s">
        <v>45</v>
      </c>
      <c r="E243" s="19" t="s">
        <v>46</v>
      </c>
      <c r="F243" s="19" t="s">
        <v>536</v>
      </c>
      <c r="G243" s="19" t="s">
        <v>593</v>
      </c>
      <c r="H243" s="19" t="s">
        <v>595</v>
      </c>
      <c r="I243" s="26">
        <v>130</v>
      </c>
      <c r="XEH243" s="7"/>
    </row>
    <row r="244" s="1" customFormat="1" ht="21.95" customHeight="1" spans="1:16362">
      <c r="A244" s="19">
        <v>234</v>
      </c>
      <c r="B244" s="19" t="s">
        <v>43</v>
      </c>
      <c r="C244" s="19" t="s">
        <v>44</v>
      </c>
      <c r="D244" s="19" t="s">
        <v>45</v>
      </c>
      <c r="E244" s="19" t="s">
        <v>46</v>
      </c>
      <c r="F244" s="19" t="s">
        <v>536</v>
      </c>
      <c r="G244" s="19" t="s">
        <v>596</v>
      </c>
      <c r="H244" s="19" t="s">
        <v>595</v>
      </c>
      <c r="I244" s="26">
        <v>130</v>
      </c>
      <c r="XEH244" s="7"/>
    </row>
    <row r="245" s="1" customFormat="1" ht="21.95" customHeight="1" spans="1:16362">
      <c r="A245" s="19">
        <v>235</v>
      </c>
      <c r="B245" s="19" t="s">
        <v>43</v>
      </c>
      <c r="C245" s="19" t="s">
        <v>44</v>
      </c>
      <c r="D245" s="19" t="s">
        <v>45</v>
      </c>
      <c r="E245" s="19" t="s">
        <v>46</v>
      </c>
      <c r="F245" s="19" t="s">
        <v>536</v>
      </c>
      <c r="G245" s="19" t="s">
        <v>598</v>
      </c>
      <c r="H245" s="19" t="s">
        <v>595</v>
      </c>
      <c r="I245" s="26">
        <v>130</v>
      </c>
      <c r="XEH245" s="7"/>
    </row>
    <row r="246" s="1" customFormat="1" ht="21.95" customHeight="1" spans="1:16362">
      <c r="A246" s="19">
        <v>236</v>
      </c>
      <c r="B246" s="19" t="s">
        <v>43</v>
      </c>
      <c r="C246" s="19" t="s">
        <v>44</v>
      </c>
      <c r="D246" s="19" t="s">
        <v>45</v>
      </c>
      <c r="E246" s="19" t="s">
        <v>46</v>
      </c>
      <c r="F246" s="19" t="s">
        <v>536</v>
      </c>
      <c r="G246" s="19" t="s">
        <v>600</v>
      </c>
      <c r="H246" s="19" t="s">
        <v>551</v>
      </c>
      <c r="I246" s="26">
        <v>130</v>
      </c>
      <c r="XEH246" s="7"/>
    </row>
    <row r="247" s="1" customFormat="1" ht="21.95" customHeight="1" spans="1:16362">
      <c r="A247" s="19">
        <v>237</v>
      </c>
      <c r="B247" s="19" t="s">
        <v>43</v>
      </c>
      <c r="C247" s="19" t="s">
        <v>44</v>
      </c>
      <c r="D247" s="19" t="s">
        <v>45</v>
      </c>
      <c r="E247" s="19" t="s">
        <v>46</v>
      </c>
      <c r="F247" s="19" t="s">
        <v>536</v>
      </c>
      <c r="G247" s="19" t="s">
        <v>602</v>
      </c>
      <c r="H247" s="19" t="s">
        <v>604</v>
      </c>
      <c r="I247" s="26">
        <v>130</v>
      </c>
      <c r="XEH247" s="7"/>
    </row>
    <row r="248" s="1" customFormat="1" ht="21.95" customHeight="1" spans="1:16362">
      <c r="A248" s="19">
        <v>238</v>
      </c>
      <c r="B248" s="19" t="s">
        <v>43</v>
      </c>
      <c r="C248" s="19" t="s">
        <v>44</v>
      </c>
      <c r="D248" s="19" t="s">
        <v>45</v>
      </c>
      <c r="E248" s="19" t="s">
        <v>46</v>
      </c>
      <c r="F248" s="19" t="s">
        <v>605</v>
      </c>
      <c r="G248" s="19" t="s">
        <v>606</v>
      </c>
      <c r="H248" s="19" t="s">
        <v>605</v>
      </c>
      <c r="I248" s="26">
        <v>520</v>
      </c>
      <c r="XEH248" s="7"/>
    </row>
    <row r="249" s="1" customFormat="1" ht="21.95" customHeight="1" spans="1:16362">
      <c r="A249" s="19">
        <v>239</v>
      </c>
      <c r="B249" s="19" t="s">
        <v>43</v>
      </c>
      <c r="C249" s="19" t="s">
        <v>44</v>
      </c>
      <c r="D249" s="19" t="s">
        <v>45</v>
      </c>
      <c r="E249" s="19" t="s">
        <v>46</v>
      </c>
      <c r="F249" s="19" t="s">
        <v>605</v>
      </c>
      <c r="G249" s="19" t="s">
        <v>608</v>
      </c>
      <c r="H249" s="19" t="s">
        <v>605</v>
      </c>
      <c r="I249" s="26">
        <v>390</v>
      </c>
      <c r="XEH249" s="7"/>
    </row>
    <row r="250" s="1" customFormat="1" ht="21.95" customHeight="1" spans="1:16362">
      <c r="A250" s="19">
        <v>240</v>
      </c>
      <c r="B250" s="19" t="s">
        <v>43</v>
      </c>
      <c r="C250" s="19" t="s">
        <v>44</v>
      </c>
      <c r="D250" s="19" t="s">
        <v>45</v>
      </c>
      <c r="E250" s="19" t="s">
        <v>46</v>
      </c>
      <c r="F250" s="19" t="s">
        <v>605</v>
      </c>
      <c r="G250" s="19" t="s">
        <v>610</v>
      </c>
      <c r="H250" s="19" t="s">
        <v>605</v>
      </c>
      <c r="I250" s="26">
        <v>390</v>
      </c>
      <c r="XEH250" s="7"/>
    </row>
    <row r="251" s="1" customFormat="1" ht="21.95" customHeight="1" spans="1:16362">
      <c r="A251" s="19">
        <v>241</v>
      </c>
      <c r="B251" s="19" t="s">
        <v>43</v>
      </c>
      <c r="C251" s="19" t="s">
        <v>44</v>
      </c>
      <c r="D251" s="19" t="s">
        <v>45</v>
      </c>
      <c r="E251" s="19" t="s">
        <v>46</v>
      </c>
      <c r="F251" s="19" t="s">
        <v>605</v>
      </c>
      <c r="G251" s="19" t="s">
        <v>612</v>
      </c>
      <c r="H251" s="19" t="s">
        <v>605</v>
      </c>
      <c r="I251" s="26">
        <v>390</v>
      </c>
      <c r="XEH251" s="7"/>
    </row>
    <row r="252" s="1" customFormat="1" ht="21.95" customHeight="1" spans="1:16362">
      <c r="A252" s="19">
        <v>242</v>
      </c>
      <c r="B252" s="19" t="s">
        <v>43</v>
      </c>
      <c r="C252" s="19" t="s">
        <v>44</v>
      </c>
      <c r="D252" s="19" t="s">
        <v>45</v>
      </c>
      <c r="E252" s="19" t="s">
        <v>46</v>
      </c>
      <c r="F252" s="19" t="s">
        <v>605</v>
      </c>
      <c r="G252" s="19" t="s">
        <v>614</v>
      </c>
      <c r="H252" s="19" t="s">
        <v>605</v>
      </c>
      <c r="I252" s="26">
        <v>520</v>
      </c>
      <c r="XEH252" s="7"/>
    </row>
    <row r="253" s="1" customFormat="1" ht="21.95" customHeight="1" spans="1:16362">
      <c r="A253" s="19">
        <v>243</v>
      </c>
      <c r="B253" s="19" t="s">
        <v>43</v>
      </c>
      <c r="C253" s="19" t="s">
        <v>44</v>
      </c>
      <c r="D253" s="19" t="s">
        <v>45</v>
      </c>
      <c r="E253" s="19" t="s">
        <v>46</v>
      </c>
      <c r="F253" s="19" t="s">
        <v>605</v>
      </c>
      <c r="G253" s="19" t="s">
        <v>616</v>
      </c>
      <c r="H253" s="19" t="s">
        <v>605</v>
      </c>
      <c r="I253" s="26">
        <v>260</v>
      </c>
      <c r="XEH253" s="7"/>
    </row>
    <row r="254" s="1" customFormat="1" ht="21.95" customHeight="1" spans="1:16362">
      <c r="A254" s="19">
        <v>244</v>
      </c>
      <c r="B254" s="19" t="s">
        <v>43</v>
      </c>
      <c r="C254" s="19" t="s">
        <v>44</v>
      </c>
      <c r="D254" s="19" t="s">
        <v>45</v>
      </c>
      <c r="E254" s="19" t="s">
        <v>46</v>
      </c>
      <c r="F254" s="19" t="s">
        <v>605</v>
      </c>
      <c r="G254" s="19" t="s">
        <v>618</v>
      </c>
      <c r="H254" s="19" t="s">
        <v>605</v>
      </c>
      <c r="I254" s="26">
        <v>520</v>
      </c>
      <c r="XEH254" s="7"/>
    </row>
    <row r="255" s="1" customFormat="1" ht="21.95" customHeight="1" spans="1:16362">
      <c r="A255" s="19">
        <v>245</v>
      </c>
      <c r="B255" s="19" t="s">
        <v>43</v>
      </c>
      <c r="C255" s="19" t="s">
        <v>44</v>
      </c>
      <c r="D255" s="19" t="s">
        <v>45</v>
      </c>
      <c r="E255" s="19" t="s">
        <v>46</v>
      </c>
      <c r="F255" s="19" t="s">
        <v>605</v>
      </c>
      <c r="G255" s="19" t="s">
        <v>620</v>
      </c>
      <c r="H255" s="19" t="s">
        <v>605</v>
      </c>
      <c r="I255" s="26">
        <v>520</v>
      </c>
      <c r="XEH255" s="7"/>
    </row>
    <row r="256" s="1" customFormat="1" ht="21.95" customHeight="1" spans="1:16362">
      <c r="A256" s="19">
        <v>246</v>
      </c>
      <c r="B256" s="19" t="s">
        <v>43</v>
      </c>
      <c r="C256" s="19" t="s">
        <v>44</v>
      </c>
      <c r="D256" s="19" t="s">
        <v>45</v>
      </c>
      <c r="E256" s="19" t="s">
        <v>46</v>
      </c>
      <c r="F256" s="19" t="s">
        <v>605</v>
      </c>
      <c r="G256" s="19" t="s">
        <v>622</v>
      </c>
      <c r="H256" s="19" t="s">
        <v>605</v>
      </c>
      <c r="I256" s="26">
        <v>520</v>
      </c>
      <c r="XEH256" s="7"/>
    </row>
    <row r="257" s="1" customFormat="1" ht="21.95" customHeight="1" spans="1:16362">
      <c r="A257" s="19">
        <v>247</v>
      </c>
      <c r="B257" s="19" t="s">
        <v>43</v>
      </c>
      <c r="C257" s="19" t="s">
        <v>44</v>
      </c>
      <c r="D257" s="19" t="s">
        <v>45</v>
      </c>
      <c r="E257" s="19" t="s">
        <v>46</v>
      </c>
      <c r="F257" s="19" t="s">
        <v>605</v>
      </c>
      <c r="G257" s="19" t="s">
        <v>624</v>
      </c>
      <c r="H257" s="19" t="s">
        <v>605</v>
      </c>
      <c r="I257" s="26">
        <v>130</v>
      </c>
      <c r="XEH257" s="7"/>
    </row>
    <row r="258" s="1" customFormat="1" ht="21.95" customHeight="1" spans="1:16362">
      <c r="A258" s="19">
        <v>248</v>
      </c>
      <c r="B258" s="19" t="s">
        <v>43</v>
      </c>
      <c r="C258" s="19" t="s">
        <v>44</v>
      </c>
      <c r="D258" s="19" t="s">
        <v>45</v>
      </c>
      <c r="E258" s="19" t="s">
        <v>46</v>
      </c>
      <c r="F258" s="19" t="s">
        <v>605</v>
      </c>
      <c r="G258" s="19" t="s">
        <v>626</v>
      </c>
      <c r="H258" s="19" t="s">
        <v>605</v>
      </c>
      <c r="I258" s="26">
        <v>520</v>
      </c>
      <c r="XEH258" s="7"/>
    </row>
    <row r="259" s="1" customFormat="1" ht="21.95" customHeight="1" spans="1:16362">
      <c r="A259" s="19">
        <v>249</v>
      </c>
      <c r="B259" s="19" t="s">
        <v>43</v>
      </c>
      <c r="C259" s="19" t="s">
        <v>44</v>
      </c>
      <c r="D259" s="19" t="s">
        <v>45</v>
      </c>
      <c r="E259" s="19" t="s">
        <v>46</v>
      </c>
      <c r="F259" s="19" t="s">
        <v>605</v>
      </c>
      <c r="G259" s="19" t="s">
        <v>628</v>
      </c>
      <c r="H259" s="19" t="s">
        <v>605</v>
      </c>
      <c r="I259" s="26">
        <v>650</v>
      </c>
      <c r="XEH259" s="7"/>
    </row>
    <row r="260" s="1" customFormat="1" ht="21.95" customHeight="1" spans="1:16362">
      <c r="A260" s="19">
        <v>250</v>
      </c>
      <c r="B260" s="19" t="s">
        <v>43</v>
      </c>
      <c r="C260" s="19" t="s">
        <v>44</v>
      </c>
      <c r="D260" s="19" t="s">
        <v>45</v>
      </c>
      <c r="E260" s="19" t="s">
        <v>46</v>
      </c>
      <c r="F260" s="19" t="s">
        <v>605</v>
      </c>
      <c r="G260" s="19" t="s">
        <v>630</v>
      </c>
      <c r="H260" s="19" t="s">
        <v>605</v>
      </c>
      <c r="I260" s="26">
        <v>390</v>
      </c>
      <c r="XEH260" s="7"/>
    </row>
    <row r="261" s="1" customFormat="1" ht="21.95" customHeight="1" spans="1:16362">
      <c r="A261" s="19">
        <v>251</v>
      </c>
      <c r="B261" s="19" t="s">
        <v>43</v>
      </c>
      <c r="C261" s="19" t="s">
        <v>44</v>
      </c>
      <c r="D261" s="19" t="s">
        <v>45</v>
      </c>
      <c r="E261" s="19" t="s">
        <v>46</v>
      </c>
      <c r="F261" s="19" t="s">
        <v>605</v>
      </c>
      <c r="G261" s="19" t="s">
        <v>632</v>
      </c>
      <c r="H261" s="19" t="s">
        <v>605</v>
      </c>
      <c r="I261" s="26">
        <v>260</v>
      </c>
      <c r="XEH261" s="7"/>
    </row>
    <row r="262" s="1" customFormat="1" ht="21.95" customHeight="1" spans="1:16362">
      <c r="A262" s="19">
        <v>252</v>
      </c>
      <c r="B262" s="19" t="s">
        <v>43</v>
      </c>
      <c r="C262" s="19" t="s">
        <v>44</v>
      </c>
      <c r="D262" s="19" t="s">
        <v>45</v>
      </c>
      <c r="E262" s="19" t="s">
        <v>46</v>
      </c>
      <c r="F262" s="19" t="s">
        <v>605</v>
      </c>
      <c r="G262" s="19" t="s">
        <v>634</v>
      </c>
      <c r="H262" s="19" t="s">
        <v>605</v>
      </c>
      <c r="I262" s="26">
        <v>260</v>
      </c>
      <c r="XEH262" s="7"/>
    </row>
    <row r="263" s="1" customFormat="1" ht="21.95" customHeight="1" spans="1:16362">
      <c r="A263" s="19">
        <v>253</v>
      </c>
      <c r="B263" s="19" t="s">
        <v>43</v>
      </c>
      <c r="C263" s="19" t="s">
        <v>44</v>
      </c>
      <c r="D263" s="19" t="s">
        <v>45</v>
      </c>
      <c r="E263" s="19" t="s">
        <v>46</v>
      </c>
      <c r="F263" s="19" t="s">
        <v>605</v>
      </c>
      <c r="G263" s="19" t="s">
        <v>636</v>
      </c>
      <c r="H263" s="19" t="s">
        <v>605</v>
      </c>
      <c r="I263" s="26">
        <v>520</v>
      </c>
      <c r="XEH263" s="7"/>
    </row>
    <row r="264" s="1" customFormat="1" ht="21.95" customHeight="1" spans="1:16362">
      <c r="A264" s="19">
        <v>254</v>
      </c>
      <c r="B264" s="19" t="s">
        <v>43</v>
      </c>
      <c r="C264" s="19" t="s">
        <v>44</v>
      </c>
      <c r="D264" s="19" t="s">
        <v>45</v>
      </c>
      <c r="E264" s="19" t="s">
        <v>46</v>
      </c>
      <c r="F264" s="19" t="s">
        <v>605</v>
      </c>
      <c r="G264" s="19" t="s">
        <v>638</v>
      </c>
      <c r="H264" s="19" t="s">
        <v>605</v>
      </c>
      <c r="I264" s="26">
        <v>650</v>
      </c>
      <c r="XEH264" s="7"/>
    </row>
    <row r="265" s="1" customFormat="1" ht="21.95" customHeight="1" spans="1:16362">
      <c r="A265" s="19">
        <v>255</v>
      </c>
      <c r="B265" s="19" t="s">
        <v>43</v>
      </c>
      <c r="C265" s="19" t="s">
        <v>44</v>
      </c>
      <c r="D265" s="19" t="s">
        <v>45</v>
      </c>
      <c r="E265" s="19" t="s">
        <v>46</v>
      </c>
      <c r="F265" s="19" t="s">
        <v>605</v>
      </c>
      <c r="G265" s="19" t="s">
        <v>640</v>
      </c>
      <c r="H265" s="19" t="s">
        <v>605</v>
      </c>
      <c r="I265" s="26">
        <v>130</v>
      </c>
      <c r="XEH265" s="7"/>
    </row>
    <row r="266" s="1" customFormat="1" ht="21.95" customHeight="1" spans="1:16362">
      <c r="A266" s="19">
        <v>256</v>
      </c>
      <c r="B266" s="19" t="s">
        <v>43</v>
      </c>
      <c r="C266" s="19" t="s">
        <v>44</v>
      </c>
      <c r="D266" s="19" t="s">
        <v>45</v>
      </c>
      <c r="E266" s="19" t="s">
        <v>46</v>
      </c>
      <c r="F266" s="19" t="s">
        <v>605</v>
      </c>
      <c r="G266" s="19" t="s">
        <v>642</v>
      </c>
      <c r="H266" s="19" t="s">
        <v>605</v>
      </c>
      <c r="I266" s="26">
        <v>520</v>
      </c>
      <c r="XEH266" s="7"/>
    </row>
    <row r="267" s="1" customFormat="1" ht="21.95" customHeight="1" spans="1:16362">
      <c r="A267" s="19">
        <v>257</v>
      </c>
      <c r="B267" s="19" t="s">
        <v>43</v>
      </c>
      <c r="C267" s="19" t="s">
        <v>44</v>
      </c>
      <c r="D267" s="19" t="s">
        <v>45</v>
      </c>
      <c r="E267" s="19" t="s">
        <v>46</v>
      </c>
      <c r="F267" s="19" t="s">
        <v>605</v>
      </c>
      <c r="G267" s="19" t="s">
        <v>644</v>
      </c>
      <c r="H267" s="19" t="s">
        <v>605</v>
      </c>
      <c r="I267" s="26">
        <v>520</v>
      </c>
      <c r="XEH267" s="7"/>
    </row>
    <row r="268" s="1" customFormat="1" ht="21.95" customHeight="1" spans="1:16362">
      <c r="A268" s="19">
        <v>258</v>
      </c>
      <c r="B268" s="19" t="s">
        <v>43</v>
      </c>
      <c r="C268" s="19" t="s">
        <v>44</v>
      </c>
      <c r="D268" s="19" t="s">
        <v>45</v>
      </c>
      <c r="E268" s="19" t="s">
        <v>46</v>
      </c>
      <c r="F268" s="19" t="s">
        <v>605</v>
      </c>
      <c r="G268" s="19" t="s">
        <v>646</v>
      </c>
      <c r="H268" s="19" t="s">
        <v>605</v>
      </c>
      <c r="I268" s="26">
        <v>390</v>
      </c>
      <c r="XEH268" s="7"/>
    </row>
    <row r="269" s="1" customFormat="1" ht="21.95" customHeight="1" spans="1:16362">
      <c r="A269" s="19">
        <v>259</v>
      </c>
      <c r="B269" s="19" t="s">
        <v>43</v>
      </c>
      <c r="C269" s="19" t="s">
        <v>44</v>
      </c>
      <c r="D269" s="19" t="s">
        <v>45</v>
      </c>
      <c r="E269" s="19" t="s">
        <v>46</v>
      </c>
      <c r="F269" s="19" t="s">
        <v>605</v>
      </c>
      <c r="G269" s="19" t="s">
        <v>648</v>
      </c>
      <c r="H269" s="19" t="s">
        <v>605</v>
      </c>
      <c r="I269" s="26">
        <v>390</v>
      </c>
      <c r="XEH269" s="7"/>
    </row>
    <row r="270" s="1" customFormat="1" ht="21.95" customHeight="1" spans="1:16362">
      <c r="A270" s="19">
        <v>260</v>
      </c>
      <c r="B270" s="19" t="s">
        <v>43</v>
      </c>
      <c r="C270" s="19" t="s">
        <v>44</v>
      </c>
      <c r="D270" s="19" t="s">
        <v>45</v>
      </c>
      <c r="E270" s="19" t="s">
        <v>46</v>
      </c>
      <c r="F270" s="19" t="s">
        <v>605</v>
      </c>
      <c r="G270" s="19" t="s">
        <v>650</v>
      </c>
      <c r="H270" s="19" t="s">
        <v>605</v>
      </c>
      <c r="I270" s="26">
        <v>650</v>
      </c>
      <c r="XEH270" s="7"/>
    </row>
    <row r="271" s="1" customFormat="1" ht="21.95" customHeight="1" spans="1:16362">
      <c r="A271" s="19">
        <v>261</v>
      </c>
      <c r="B271" s="19" t="s">
        <v>43</v>
      </c>
      <c r="C271" s="19" t="s">
        <v>44</v>
      </c>
      <c r="D271" s="19" t="s">
        <v>45</v>
      </c>
      <c r="E271" s="19" t="s">
        <v>46</v>
      </c>
      <c r="F271" s="19" t="s">
        <v>605</v>
      </c>
      <c r="G271" s="19" t="s">
        <v>652</v>
      </c>
      <c r="H271" s="19" t="s">
        <v>605</v>
      </c>
      <c r="I271" s="26">
        <v>260</v>
      </c>
      <c r="XEH271" s="7"/>
    </row>
    <row r="272" s="1" customFormat="1" ht="21.95" customHeight="1" spans="1:16362">
      <c r="A272" s="19">
        <v>262</v>
      </c>
      <c r="B272" s="19" t="s">
        <v>43</v>
      </c>
      <c r="C272" s="19" t="s">
        <v>44</v>
      </c>
      <c r="D272" s="19" t="s">
        <v>45</v>
      </c>
      <c r="E272" s="19" t="s">
        <v>46</v>
      </c>
      <c r="F272" s="19" t="s">
        <v>605</v>
      </c>
      <c r="G272" s="19" t="s">
        <v>654</v>
      </c>
      <c r="H272" s="19" t="s">
        <v>605</v>
      </c>
      <c r="I272" s="26">
        <v>260</v>
      </c>
      <c r="XEH272" s="7"/>
    </row>
    <row r="273" s="1" customFormat="1" ht="21.95" customHeight="1" spans="1:16362">
      <c r="A273" s="19">
        <v>263</v>
      </c>
      <c r="B273" s="19" t="s">
        <v>43</v>
      </c>
      <c r="C273" s="19" t="s">
        <v>44</v>
      </c>
      <c r="D273" s="19" t="s">
        <v>45</v>
      </c>
      <c r="E273" s="19" t="s">
        <v>46</v>
      </c>
      <c r="F273" s="19" t="s">
        <v>605</v>
      </c>
      <c r="G273" s="19" t="s">
        <v>656</v>
      </c>
      <c r="H273" s="19" t="s">
        <v>605</v>
      </c>
      <c r="I273" s="26">
        <v>130</v>
      </c>
      <c r="XEH273" s="7"/>
    </row>
    <row r="274" s="1" customFormat="1" ht="21.95" customHeight="1" spans="1:16362">
      <c r="A274" s="19">
        <v>264</v>
      </c>
      <c r="B274" s="19" t="s">
        <v>43</v>
      </c>
      <c r="C274" s="19" t="s">
        <v>44</v>
      </c>
      <c r="D274" s="19" t="s">
        <v>45</v>
      </c>
      <c r="E274" s="19" t="s">
        <v>46</v>
      </c>
      <c r="F274" s="19" t="s">
        <v>605</v>
      </c>
      <c r="G274" s="19" t="s">
        <v>658</v>
      </c>
      <c r="H274" s="19" t="s">
        <v>605</v>
      </c>
      <c r="I274" s="26">
        <v>130</v>
      </c>
      <c r="XEH274" s="7"/>
    </row>
    <row r="275" s="1" customFormat="1" ht="21.95" customHeight="1" spans="1:16362">
      <c r="A275" s="19">
        <v>265</v>
      </c>
      <c r="B275" s="19" t="s">
        <v>43</v>
      </c>
      <c r="C275" s="19" t="s">
        <v>44</v>
      </c>
      <c r="D275" s="19" t="s">
        <v>45</v>
      </c>
      <c r="E275" s="19" t="s">
        <v>46</v>
      </c>
      <c r="F275" s="19" t="s">
        <v>605</v>
      </c>
      <c r="G275" s="19" t="s">
        <v>660</v>
      </c>
      <c r="H275" s="19" t="s">
        <v>605</v>
      </c>
      <c r="I275" s="26">
        <v>260</v>
      </c>
      <c r="XEH275" s="7"/>
    </row>
    <row r="276" s="1" customFormat="1" ht="21.95" customHeight="1" spans="1:16362">
      <c r="A276" s="19">
        <v>266</v>
      </c>
      <c r="B276" s="19" t="s">
        <v>43</v>
      </c>
      <c r="C276" s="19" t="s">
        <v>44</v>
      </c>
      <c r="D276" s="19" t="s">
        <v>45</v>
      </c>
      <c r="E276" s="19" t="s">
        <v>46</v>
      </c>
      <c r="F276" s="19" t="s">
        <v>605</v>
      </c>
      <c r="G276" s="19" t="s">
        <v>662</v>
      </c>
      <c r="H276" s="19" t="s">
        <v>605</v>
      </c>
      <c r="I276" s="26">
        <v>260</v>
      </c>
      <c r="XEH276" s="7"/>
    </row>
    <row r="277" s="1" customFormat="1" ht="21.95" customHeight="1" spans="1:16362">
      <c r="A277" s="19">
        <v>267</v>
      </c>
      <c r="B277" s="19" t="s">
        <v>43</v>
      </c>
      <c r="C277" s="19" t="s">
        <v>44</v>
      </c>
      <c r="D277" s="19" t="s">
        <v>45</v>
      </c>
      <c r="E277" s="19" t="s">
        <v>46</v>
      </c>
      <c r="F277" s="19" t="s">
        <v>605</v>
      </c>
      <c r="G277" s="19" t="s">
        <v>664</v>
      </c>
      <c r="H277" s="19" t="s">
        <v>605</v>
      </c>
      <c r="I277" s="26">
        <v>260</v>
      </c>
      <c r="XEH277" s="7"/>
    </row>
    <row r="278" s="1" customFormat="1" ht="21.95" customHeight="1" spans="1:16362">
      <c r="A278" s="19">
        <v>268</v>
      </c>
      <c r="B278" s="19" t="s">
        <v>43</v>
      </c>
      <c r="C278" s="19" t="s">
        <v>44</v>
      </c>
      <c r="D278" s="19" t="s">
        <v>45</v>
      </c>
      <c r="E278" s="19" t="s">
        <v>46</v>
      </c>
      <c r="F278" s="19" t="s">
        <v>605</v>
      </c>
      <c r="G278" s="19" t="s">
        <v>666</v>
      </c>
      <c r="H278" s="19" t="s">
        <v>605</v>
      </c>
      <c r="I278" s="26">
        <v>260</v>
      </c>
      <c r="XEH278" s="7"/>
    </row>
    <row r="279" s="1" customFormat="1" ht="21.95" customHeight="1" spans="1:16362">
      <c r="A279" s="19">
        <v>269</v>
      </c>
      <c r="B279" s="19" t="s">
        <v>43</v>
      </c>
      <c r="C279" s="19" t="s">
        <v>44</v>
      </c>
      <c r="D279" s="19" t="s">
        <v>45</v>
      </c>
      <c r="E279" s="19" t="s">
        <v>46</v>
      </c>
      <c r="F279" s="19" t="s">
        <v>605</v>
      </c>
      <c r="G279" s="19" t="s">
        <v>668</v>
      </c>
      <c r="H279" s="19" t="s">
        <v>605</v>
      </c>
      <c r="I279" s="26">
        <v>130</v>
      </c>
      <c r="XEH279" s="7"/>
    </row>
    <row r="280" s="1" customFormat="1" ht="21.95" customHeight="1" spans="1:16362">
      <c r="A280" s="19">
        <v>270</v>
      </c>
      <c r="B280" s="19" t="s">
        <v>43</v>
      </c>
      <c r="C280" s="19" t="s">
        <v>44</v>
      </c>
      <c r="D280" s="19" t="s">
        <v>45</v>
      </c>
      <c r="E280" s="19" t="s">
        <v>46</v>
      </c>
      <c r="F280" s="19" t="s">
        <v>605</v>
      </c>
      <c r="G280" s="19" t="s">
        <v>670</v>
      </c>
      <c r="H280" s="19" t="s">
        <v>605</v>
      </c>
      <c r="I280" s="26">
        <v>520</v>
      </c>
      <c r="XEH280" s="7"/>
    </row>
    <row r="281" s="1" customFormat="1" ht="21.95" customHeight="1" spans="1:16362">
      <c r="A281" s="19">
        <v>271</v>
      </c>
      <c r="B281" s="19" t="s">
        <v>43</v>
      </c>
      <c r="C281" s="19" t="s">
        <v>44</v>
      </c>
      <c r="D281" s="19" t="s">
        <v>45</v>
      </c>
      <c r="E281" s="19" t="s">
        <v>46</v>
      </c>
      <c r="F281" s="19" t="s">
        <v>605</v>
      </c>
      <c r="G281" s="19" t="s">
        <v>672</v>
      </c>
      <c r="H281" s="19" t="s">
        <v>605</v>
      </c>
      <c r="I281" s="26">
        <v>520</v>
      </c>
      <c r="XEH281" s="7"/>
    </row>
    <row r="282" s="1" customFormat="1" ht="21.95" customHeight="1" spans="1:16362">
      <c r="A282" s="19">
        <v>272</v>
      </c>
      <c r="B282" s="19" t="s">
        <v>43</v>
      </c>
      <c r="C282" s="19" t="s">
        <v>44</v>
      </c>
      <c r="D282" s="19" t="s">
        <v>45</v>
      </c>
      <c r="E282" s="19" t="s">
        <v>46</v>
      </c>
      <c r="F282" s="19" t="s">
        <v>605</v>
      </c>
      <c r="G282" s="19" t="s">
        <v>674</v>
      </c>
      <c r="H282" s="19" t="s">
        <v>605</v>
      </c>
      <c r="I282" s="26">
        <v>390</v>
      </c>
      <c r="XEH282" s="7"/>
    </row>
    <row r="283" s="1" customFormat="1" ht="21.95" customHeight="1" spans="1:16362">
      <c r="A283" s="19">
        <v>273</v>
      </c>
      <c r="B283" s="19" t="s">
        <v>43</v>
      </c>
      <c r="C283" s="19" t="s">
        <v>44</v>
      </c>
      <c r="D283" s="19" t="s">
        <v>45</v>
      </c>
      <c r="E283" s="19" t="s">
        <v>46</v>
      </c>
      <c r="F283" s="19" t="s">
        <v>605</v>
      </c>
      <c r="G283" s="19" t="s">
        <v>676</v>
      </c>
      <c r="H283" s="19" t="s">
        <v>605</v>
      </c>
      <c r="I283" s="26">
        <v>520</v>
      </c>
      <c r="XEH283" s="7"/>
    </row>
    <row r="284" s="1" customFormat="1" ht="21.95" customHeight="1" spans="1:16362">
      <c r="A284" s="19">
        <v>274</v>
      </c>
      <c r="B284" s="19" t="s">
        <v>43</v>
      </c>
      <c r="C284" s="19" t="s">
        <v>44</v>
      </c>
      <c r="D284" s="19" t="s">
        <v>45</v>
      </c>
      <c r="E284" s="19" t="s">
        <v>46</v>
      </c>
      <c r="F284" s="19" t="s">
        <v>605</v>
      </c>
      <c r="G284" s="19" t="s">
        <v>678</v>
      </c>
      <c r="H284" s="19" t="s">
        <v>605</v>
      </c>
      <c r="I284" s="26">
        <v>390</v>
      </c>
      <c r="XEH284" s="7"/>
    </row>
    <row r="285" s="1" customFormat="1" ht="21.95" customHeight="1" spans="1:16362">
      <c r="A285" s="19">
        <v>275</v>
      </c>
      <c r="B285" s="19" t="s">
        <v>43</v>
      </c>
      <c r="C285" s="19" t="s">
        <v>44</v>
      </c>
      <c r="D285" s="19" t="s">
        <v>45</v>
      </c>
      <c r="E285" s="19" t="s">
        <v>46</v>
      </c>
      <c r="F285" s="19" t="s">
        <v>605</v>
      </c>
      <c r="G285" s="19" t="s">
        <v>680</v>
      </c>
      <c r="H285" s="19" t="s">
        <v>605</v>
      </c>
      <c r="I285" s="26">
        <v>520</v>
      </c>
      <c r="XEH285" s="7"/>
    </row>
    <row r="286" s="1" customFormat="1" ht="21.95" customHeight="1" spans="1:16362">
      <c r="A286" s="19">
        <v>276</v>
      </c>
      <c r="B286" s="19" t="s">
        <v>43</v>
      </c>
      <c r="C286" s="19" t="s">
        <v>44</v>
      </c>
      <c r="D286" s="19" t="s">
        <v>45</v>
      </c>
      <c r="E286" s="19" t="s">
        <v>46</v>
      </c>
      <c r="F286" s="19" t="s">
        <v>605</v>
      </c>
      <c r="G286" s="19" t="s">
        <v>682</v>
      </c>
      <c r="H286" s="19" t="s">
        <v>605</v>
      </c>
      <c r="I286" s="26">
        <v>650</v>
      </c>
      <c r="XEH286" s="7"/>
    </row>
    <row r="287" s="1" customFormat="1" ht="21.95" customHeight="1" spans="1:16362">
      <c r="A287" s="19">
        <v>277</v>
      </c>
      <c r="B287" s="19" t="s">
        <v>43</v>
      </c>
      <c r="C287" s="19" t="s">
        <v>44</v>
      </c>
      <c r="D287" s="19" t="s">
        <v>45</v>
      </c>
      <c r="E287" s="19" t="s">
        <v>46</v>
      </c>
      <c r="F287" s="19" t="s">
        <v>605</v>
      </c>
      <c r="G287" s="19" t="s">
        <v>684</v>
      </c>
      <c r="H287" s="19" t="s">
        <v>605</v>
      </c>
      <c r="I287" s="26">
        <v>520</v>
      </c>
      <c r="XEH287" s="7"/>
    </row>
    <row r="288" s="1" customFormat="1" ht="21.95" customHeight="1" spans="1:16362">
      <c r="A288" s="19">
        <v>278</v>
      </c>
      <c r="B288" s="19" t="s">
        <v>43</v>
      </c>
      <c r="C288" s="19" t="s">
        <v>44</v>
      </c>
      <c r="D288" s="19" t="s">
        <v>45</v>
      </c>
      <c r="E288" s="19" t="s">
        <v>46</v>
      </c>
      <c r="F288" s="19" t="s">
        <v>605</v>
      </c>
      <c r="G288" s="19" t="s">
        <v>686</v>
      </c>
      <c r="H288" s="19" t="s">
        <v>605</v>
      </c>
      <c r="I288" s="26">
        <v>390</v>
      </c>
      <c r="XEH288" s="7"/>
    </row>
    <row r="289" s="1" customFormat="1" ht="21.95" customHeight="1" spans="1:16362">
      <c r="A289" s="19">
        <v>279</v>
      </c>
      <c r="B289" s="19" t="s">
        <v>43</v>
      </c>
      <c r="C289" s="19" t="s">
        <v>44</v>
      </c>
      <c r="D289" s="19" t="s">
        <v>45</v>
      </c>
      <c r="E289" s="19" t="s">
        <v>46</v>
      </c>
      <c r="F289" s="19" t="s">
        <v>605</v>
      </c>
      <c r="G289" s="19" t="s">
        <v>688</v>
      </c>
      <c r="H289" s="19" t="s">
        <v>605</v>
      </c>
      <c r="I289" s="26">
        <v>520</v>
      </c>
      <c r="XEH289" s="7"/>
    </row>
    <row r="290" s="1" customFormat="1" ht="21.95" customHeight="1" spans="1:16362">
      <c r="A290" s="19">
        <v>280</v>
      </c>
      <c r="B290" s="19" t="s">
        <v>43</v>
      </c>
      <c r="C290" s="19" t="s">
        <v>44</v>
      </c>
      <c r="D290" s="19" t="s">
        <v>45</v>
      </c>
      <c r="E290" s="19" t="s">
        <v>46</v>
      </c>
      <c r="F290" s="19" t="s">
        <v>605</v>
      </c>
      <c r="G290" s="19" t="s">
        <v>690</v>
      </c>
      <c r="H290" s="19" t="s">
        <v>605</v>
      </c>
      <c r="I290" s="26">
        <v>260</v>
      </c>
      <c r="XEH290" s="7"/>
    </row>
    <row r="291" s="1" customFormat="1" ht="21.95" customHeight="1" spans="1:16362">
      <c r="A291" s="19">
        <v>281</v>
      </c>
      <c r="B291" s="19" t="s">
        <v>43</v>
      </c>
      <c r="C291" s="19" t="s">
        <v>44</v>
      </c>
      <c r="D291" s="19" t="s">
        <v>45</v>
      </c>
      <c r="E291" s="19" t="s">
        <v>46</v>
      </c>
      <c r="F291" s="19" t="s">
        <v>605</v>
      </c>
      <c r="G291" s="19" t="s">
        <v>692</v>
      </c>
      <c r="H291" s="19" t="s">
        <v>605</v>
      </c>
      <c r="I291" s="26">
        <v>130</v>
      </c>
      <c r="XEH291" s="7"/>
    </row>
    <row r="292" s="1" customFormat="1" ht="21.95" customHeight="1" spans="1:16362">
      <c r="A292" s="19">
        <v>282</v>
      </c>
      <c r="B292" s="19" t="s">
        <v>43</v>
      </c>
      <c r="C292" s="19" t="s">
        <v>44</v>
      </c>
      <c r="D292" s="19" t="s">
        <v>45</v>
      </c>
      <c r="E292" s="19" t="s">
        <v>46</v>
      </c>
      <c r="F292" s="19" t="s">
        <v>605</v>
      </c>
      <c r="G292" s="19" t="s">
        <v>694</v>
      </c>
      <c r="H292" s="19" t="s">
        <v>605</v>
      </c>
      <c r="I292" s="26">
        <v>260</v>
      </c>
      <c r="XEH292" s="7"/>
    </row>
    <row r="293" s="1" customFormat="1" ht="21.95" customHeight="1" spans="1:16362">
      <c r="A293" s="19">
        <v>283</v>
      </c>
      <c r="B293" s="19" t="s">
        <v>43</v>
      </c>
      <c r="C293" s="19" t="s">
        <v>44</v>
      </c>
      <c r="D293" s="19" t="s">
        <v>45</v>
      </c>
      <c r="E293" s="19" t="s">
        <v>46</v>
      </c>
      <c r="F293" s="19" t="s">
        <v>605</v>
      </c>
      <c r="G293" s="19" t="s">
        <v>698</v>
      </c>
      <c r="H293" s="19" t="s">
        <v>605</v>
      </c>
      <c r="I293" s="26">
        <v>520</v>
      </c>
      <c r="XEH293" s="7"/>
    </row>
    <row r="294" s="1" customFormat="1" ht="21.95" customHeight="1" spans="1:16362">
      <c r="A294" s="19">
        <v>284</v>
      </c>
      <c r="B294" s="19" t="s">
        <v>43</v>
      </c>
      <c r="C294" s="19" t="s">
        <v>44</v>
      </c>
      <c r="D294" s="19" t="s">
        <v>45</v>
      </c>
      <c r="E294" s="19" t="s">
        <v>46</v>
      </c>
      <c r="F294" s="19" t="s">
        <v>605</v>
      </c>
      <c r="G294" s="19" t="s">
        <v>700</v>
      </c>
      <c r="H294" s="19" t="s">
        <v>605</v>
      </c>
      <c r="I294" s="26">
        <v>260</v>
      </c>
      <c r="XEH294" s="7"/>
    </row>
    <row r="295" s="1" customFormat="1" ht="21.95" customHeight="1" spans="1:16362">
      <c r="A295" s="19">
        <v>285</v>
      </c>
      <c r="B295" s="19" t="s">
        <v>43</v>
      </c>
      <c r="C295" s="19" t="s">
        <v>44</v>
      </c>
      <c r="D295" s="19" t="s">
        <v>45</v>
      </c>
      <c r="E295" s="19" t="s">
        <v>46</v>
      </c>
      <c r="F295" s="19" t="s">
        <v>605</v>
      </c>
      <c r="G295" s="19" t="s">
        <v>702</v>
      </c>
      <c r="H295" s="19" t="s">
        <v>605</v>
      </c>
      <c r="I295" s="26">
        <v>390</v>
      </c>
      <c r="XEH295" s="7"/>
    </row>
    <row r="296" s="1" customFormat="1" ht="21.95" customHeight="1" spans="1:16362">
      <c r="A296" s="19">
        <v>286</v>
      </c>
      <c r="B296" s="19" t="s">
        <v>43</v>
      </c>
      <c r="C296" s="19" t="s">
        <v>44</v>
      </c>
      <c r="D296" s="19" t="s">
        <v>45</v>
      </c>
      <c r="E296" s="19" t="s">
        <v>46</v>
      </c>
      <c r="F296" s="19" t="s">
        <v>605</v>
      </c>
      <c r="G296" s="19" t="s">
        <v>704</v>
      </c>
      <c r="H296" s="19" t="s">
        <v>605</v>
      </c>
      <c r="I296" s="26">
        <v>390</v>
      </c>
      <c r="XEH296" s="7"/>
    </row>
    <row r="297" s="1" customFormat="1" ht="21.95" customHeight="1" spans="1:16362">
      <c r="A297" s="19">
        <v>287</v>
      </c>
      <c r="B297" s="19" t="s">
        <v>43</v>
      </c>
      <c r="C297" s="19" t="s">
        <v>44</v>
      </c>
      <c r="D297" s="19" t="s">
        <v>45</v>
      </c>
      <c r="E297" s="19" t="s">
        <v>46</v>
      </c>
      <c r="F297" s="19" t="s">
        <v>605</v>
      </c>
      <c r="G297" s="19" t="s">
        <v>706</v>
      </c>
      <c r="H297" s="19" t="s">
        <v>605</v>
      </c>
      <c r="I297" s="26">
        <v>130</v>
      </c>
      <c r="XEH297" s="7"/>
    </row>
    <row r="298" s="1" customFormat="1" ht="21.95" customHeight="1" spans="1:16362">
      <c r="A298" s="19">
        <v>288</v>
      </c>
      <c r="B298" s="19" t="s">
        <v>43</v>
      </c>
      <c r="C298" s="19" t="s">
        <v>44</v>
      </c>
      <c r="D298" s="19" t="s">
        <v>45</v>
      </c>
      <c r="E298" s="19" t="s">
        <v>46</v>
      </c>
      <c r="F298" s="19" t="s">
        <v>605</v>
      </c>
      <c r="G298" s="19" t="s">
        <v>708</v>
      </c>
      <c r="H298" s="19" t="s">
        <v>605</v>
      </c>
      <c r="I298" s="26">
        <v>130</v>
      </c>
      <c r="XEH298" s="7"/>
    </row>
    <row r="299" s="1" customFormat="1" ht="21.95" customHeight="1" spans="1:16362">
      <c r="A299" s="19">
        <v>289</v>
      </c>
      <c r="B299" s="19" t="s">
        <v>43</v>
      </c>
      <c r="C299" s="19" t="s">
        <v>44</v>
      </c>
      <c r="D299" s="19" t="s">
        <v>45</v>
      </c>
      <c r="E299" s="19" t="s">
        <v>46</v>
      </c>
      <c r="F299" s="19" t="s">
        <v>605</v>
      </c>
      <c r="G299" s="19" t="s">
        <v>710</v>
      </c>
      <c r="H299" s="19" t="s">
        <v>605</v>
      </c>
      <c r="I299" s="26">
        <v>130</v>
      </c>
      <c r="XEH299" s="7"/>
    </row>
    <row r="300" s="1" customFormat="1" ht="21.95" customHeight="1" spans="1:16362">
      <c r="A300" s="19">
        <v>290</v>
      </c>
      <c r="B300" s="19" t="s">
        <v>43</v>
      </c>
      <c r="C300" s="19" t="s">
        <v>44</v>
      </c>
      <c r="D300" s="19" t="s">
        <v>45</v>
      </c>
      <c r="E300" s="19" t="s">
        <v>46</v>
      </c>
      <c r="F300" s="19" t="s">
        <v>605</v>
      </c>
      <c r="G300" s="19" t="s">
        <v>712</v>
      </c>
      <c r="H300" s="19" t="s">
        <v>605</v>
      </c>
      <c r="I300" s="26">
        <v>130</v>
      </c>
      <c r="XEH300" s="7"/>
    </row>
    <row r="301" s="1" customFormat="1" ht="21.95" customHeight="1" spans="1:16362">
      <c r="A301" s="19">
        <v>291</v>
      </c>
      <c r="B301" s="19" t="s">
        <v>43</v>
      </c>
      <c r="C301" s="19" t="s">
        <v>44</v>
      </c>
      <c r="D301" s="19" t="s">
        <v>45</v>
      </c>
      <c r="E301" s="19" t="s">
        <v>46</v>
      </c>
      <c r="F301" s="19" t="s">
        <v>605</v>
      </c>
      <c r="G301" s="19" t="s">
        <v>714</v>
      </c>
      <c r="H301" s="19" t="s">
        <v>605</v>
      </c>
      <c r="I301" s="26">
        <v>130</v>
      </c>
      <c r="XEH301" s="7"/>
    </row>
    <row r="302" s="1" customFormat="1" ht="21.95" customHeight="1" spans="1:16362">
      <c r="A302" s="19">
        <v>292</v>
      </c>
      <c r="B302" s="19" t="s">
        <v>43</v>
      </c>
      <c r="C302" s="19" t="s">
        <v>44</v>
      </c>
      <c r="D302" s="19" t="s">
        <v>45</v>
      </c>
      <c r="E302" s="19" t="s">
        <v>46</v>
      </c>
      <c r="F302" s="19" t="s">
        <v>605</v>
      </c>
      <c r="G302" s="19" t="s">
        <v>716</v>
      </c>
      <c r="H302" s="19" t="s">
        <v>605</v>
      </c>
      <c r="I302" s="26">
        <v>130</v>
      </c>
      <c r="XEH302" s="7"/>
    </row>
    <row r="303" s="1" customFormat="1" ht="21.95" customHeight="1" spans="1:16362">
      <c r="A303" s="19">
        <v>293</v>
      </c>
      <c r="B303" s="19" t="s">
        <v>43</v>
      </c>
      <c r="C303" s="19" t="s">
        <v>44</v>
      </c>
      <c r="D303" s="19" t="s">
        <v>45</v>
      </c>
      <c r="E303" s="19" t="s">
        <v>46</v>
      </c>
      <c r="F303" s="19" t="s">
        <v>605</v>
      </c>
      <c r="G303" s="19" t="s">
        <v>718</v>
      </c>
      <c r="H303" s="19" t="s">
        <v>605</v>
      </c>
      <c r="I303" s="26">
        <v>130</v>
      </c>
      <c r="XEH303" s="7"/>
    </row>
    <row r="304" s="1" customFormat="1" ht="21.95" customHeight="1" spans="1:16362">
      <c r="A304" s="19">
        <v>294</v>
      </c>
      <c r="B304" s="19" t="s">
        <v>43</v>
      </c>
      <c r="C304" s="19" t="s">
        <v>44</v>
      </c>
      <c r="D304" s="19" t="s">
        <v>45</v>
      </c>
      <c r="E304" s="19" t="s">
        <v>46</v>
      </c>
      <c r="F304" s="19" t="s">
        <v>605</v>
      </c>
      <c r="G304" s="19" t="s">
        <v>720</v>
      </c>
      <c r="H304" s="19" t="s">
        <v>605</v>
      </c>
      <c r="I304" s="26">
        <v>130</v>
      </c>
      <c r="XEH304" s="7"/>
    </row>
    <row r="305" s="1" customFormat="1" ht="21.95" customHeight="1" spans="1:16362">
      <c r="A305" s="19">
        <v>295</v>
      </c>
      <c r="B305" s="19" t="s">
        <v>43</v>
      </c>
      <c r="C305" s="19" t="s">
        <v>44</v>
      </c>
      <c r="D305" s="19" t="s">
        <v>45</v>
      </c>
      <c r="E305" s="19" t="s">
        <v>46</v>
      </c>
      <c r="F305" s="19" t="s">
        <v>605</v>
      </c>
      <c r="G305" s="19" t="s">
        <v>722</v>
      </c>
      <c r="H305" s="19" t="s">
        <v>605</v>
      </c>
      <c r="I305" s="26">
        <v>130</v>
      </c>
      <c r="XEH305" s="7"/>
    </row>
    <row r="306" s="1" customFormat="1" ht="21.95" customHeight="1" spans="1:16362">
      <c r="A306" s="19">
        <v>296</v>
      </c>
      <c r="B306" s="19" t="s">
        <v>43</v>
      </c>
      <c r="C306" s="19" t="s">
        <v>44</v>
      </c>
      <c r="D306" s="19" t="s">
        <v>45</v>
      </c>
      <c r="E306" s="19" t="s">
        <v>46</v>
      </c>
      <c r="F306" s="19" t="s">
        <v>605</v>
      </c>
      <c r="G306" s="19" t="s">
        <v>724</v>
      </c>
      <c r="H306" s="19" t="s">
        <v>605</v>
      </c>
      <c r="I306" s="26">
        <v>130</v>
      </c>
      <c r="XEH306" s="7"/>
    </row>
    <row r="307" s="1" customFormat="1" ht="21.95" customHeight="1" spans="1:16362">
      <c r="A307" s="19">
        <v>297</v>
      </c>
      <c r="B307" s="19" t="s">
        <v>43</v>
      </c>
      <c r="C307" s="19" t="s">
        <v>44</v>
      </c>
      <c r="D307" s="19" t="s">
        <v>45</v>
      </c>
      <c r="E307" s="19" t="s">
        <v>46</v>
      </c>
      <c r="F307" s="19" t="s">
        <v>726</v>
      </c>
      <c r="G307" s="19" t="s">
        <v>727</v>
      </c>
      <c r="H307" s="19" t="s">
        <v>729</v>
      </c>
      <c r="I307" s="26">
        <v>650</v>
      </c>
      <c r="XEH307" s="7"/>
    </row>
    <row r="308" s="1" customFormat="1" ht="21.95" customHeight="1" spans="1:16362">
      <c r="A308" s="19">
        <v>298</v>
      </c>
      <c r="B308" s="19" t="s">
        <v>43</v>
      </c>
      <c r="C308" s="19" t="s">
        <v>44</v>
      </c>
      <c r="D308" s="19" t="s">
        <v>45</v>
      </c>
      <c r="E308" s="19" t="s">
        <v>46</v>
      </c>
      <c r="F308" s="19" t="s">
        <v>726</v>
      </c>
      <c r="G308" s="19" t="s">
        <v>730</v>
      </c>
      <c r="H308" s="19" t="s">
        <v>732</v>
      </c>
      <c r="I308" s="26">
        <v>260</v>
      </c>
      <c r="XEH308" s="7"/>
    </row>
    <row r="309" s="1" customFormat="1" ht="21.95" customHeight="1" spans="1:16362">
      <c r="A309" s="19">
        <v>299</v>
      </c>
      <c r="B309" s="19" t="s">
        <v>43</v>
      </c>
      <c r="C309" s="19" t="s">
        <v>44</v>
      </c>
      <c r="D309" s="19" t="s">
        <v>45</v>
      </c>
      <c r="E309" s="19" t="s">
        <v>46</v>
      </c>
      <c r="F309" s="19" t="s">
        <v>726</v>
      </c>
      <c r="G309" s="19" t="s">
        <v>733</v>
      </c>
      <c r="H309" s="19" t="s">
        <v>732</v>
      </c>
      <c r="I309" s="26">
        <v>650</v>
      </c>
      <c r="XEH309" s="7"/>
    </row>
    <row r="310" s="1" customFormat="1" ht="21.95" customHeight="1" spans="1:16362">
      <c r="A310" s="19">
        <v>300</v>
      </c>
      <c r="B310" s="19" t="s">
        <v>43</v>
      </c>
      <c r="C310" s="19" t="s">
        <v>44</v>
      </c>
      <c r="D310" s="19" t="s">
        <v>45</v>
      </c>
      <c r="E310" s="19" t="s">
        <v>46</v>
      </c>
      <c r="F310" s="19" t="s">
        <v>726</v>
      </c>
      <c r="G310" s="19" t="s">
        <v>735</v>
      </c>
      <c r="H310" s="19" t="s">
        <v>729</v>
      </c>
      <c r="I310" s="26">
        <v>390</v>
      </c>
      <c r="XEH310" s="7"/>
    </row>
    <row r="311" s="1" customFormat="1" ht="21.95" customHeight="1" spans="1:16362">
      <c r="A311" s="19">
        <v>301</v>
      </c>
      <c r="B311" s="19" t="s">
        <v>43</v>
      </c>
      <c r="C311" s="19" t="s">
        <v>44</v>
      </c>
      <c r="D311" s="19" t="s">
        <v>45</v>
      </c>
      <c r="E311" s="19" t="s">
        <v>46</v>
      </c>
      <c r="F311" s="19" t="s">
        <v>726</v>
      </c>
      <c r="G311" s="19" t="s">
        <v>737</v>
      </c>
      <c r="H311" s="19" t="s">
        <v>739</v>
      </c>
      <c r="I311" s="26">
        <v>650</v>
      </c>
      <c r="XEH311" s="7"/>
    </row>
    <row r="312" s="1" customFormat="1" ht="21.95" customHeight="1" spans="1:16362">
      <c r="A312" s="19">
        <v>302</v>
      </c>
      <c r="B312" s="19" t="s">
        <v>43</v>
      </c>
      <c r="C312" s="19" t="s">
        <v>44</v>
      </c>
      <c r="D312" s="19" t="s">
        <v>45</v>
      </c>
      <c r="E312" s="19" t="s">
        <v>46</v>
      </c>
      <c r="F312" s="19" t="s">
        <v>726</v>
      </c>
      <c r="G312" s="19" t="s">
        <v>740</v>
      </c>
      <c r="H312" s="19" t="s">
        <v>742</v>
      </c>
      <c r="I312" s="26">
        <v>390</v>
      </c>
      <c r="XEH312" s="7"/>
    </row>
    <row r="313" s="1" customFormat="1" ht="21.95" customHeight="1" spans="1:16362">
      <c r="A313" s="19">
        <v>303</v>
      </c>
      <c r="B313" s="19" t="s">
        <v>43</v>
      </c>
      <c r="C313" s="19" t="s">
        <v>44</v>
      </c>
      <c r="D313" s="19" t="s">
        <v>45</v>
      </c>
      <c r="E313" s="19" t="s">
        <v>46</v>
      </c>
      <c r="F313" s="19" t="s">
        <v>726</v>
      </c>
      <c r="G313" s="19" t="s">
        <v>743</v>
      </c>
      <c r="H313" s="19" t="s">
        <v>729</v>
      </c>
      <c r="I313" s="26">
        <v>650</v>
      </c>
      <c r="XEH313" s="7"/>
    </row>
    <row r="314" s="1" customFormat="1" ht="21.95" customHeight="1" spans="1:16362">
      <c r="A314" s="19">
        <v>304</v>
      </c>
      <c r="B314" s="19" t="s">
        <v>43</v>
      </c>
      <c r="C314" s="19" t="s">
        <v>44</v>
      </c>
      <c r="D314" s="19" t="s">
        <v>45</v>
      </c>
      <c r="E314" s="19" t="s">
        <v>46</v>
      </c>
      <c r="F314" s="19" t="s">
        <v>726</v>
      </c>
      <c r="G314" s="19" t="s">
        <v>745</v>
      </c>
      <c r="H314" s="19" t="s">
        <v>732</v>
      </c>
      <c r="I314" s="26">
        <v>520</v>
      </c>
      <c r="XEH314" s="7"/>
    </row>
    <row r="315" s="1" customFormat="1" ht="21.95" customHeight="1" spans="1:16362">
      <c r="A315" s="19">
        <v>305</v>
      </c>
      <c r="B315" s="19" t="s">
        <v>43</v>
      </c>
      <c r="C315" s="19" t="s">
        <v>44</v>
      </c>
      <c r="D315" s="19" t="s">
        <v>45</v>
      </c>
      <c r="E315" s="19" t="s">
        <v>46</v>
      </c>
      <c r="F315" s="19" t="s">
        <v>726</v>
      </c>
      <c r="G315" s="19" t="s">
        <v>747</v>
      </c>
      <c r="H315" s="19" t="s">
        <v>749</v>
      </c>
      <c r="I315" s="26">
        <v>260</v>
      </c>
      <c r="XEH315" s="7"/>
    </row>
    <row r="316" s="1" customFormat="1" ht="21.95" customHeight="1" spans="1:16362">
      <c r="A316" s="19">
        <v>306</v>
      </c>
      <c r="B316" s="19" t="s">
        <v>43</v>
      </c>
      <c r="C316" s="19" t="s">
        <v>44</v>
      </c>
      <c r="D316" s="19" t="s">
        <v>45</v>
      </c>
      <c r="E316" s="19" t="s">
        <v>46</v>
      </c>
      <c r="F316" s="19" t="s">
        <v>726</v>
      </c>
      <c r="G316" s="19" t="s">
        <v>750</v>
      </c>
      <c r="H316" s="19" t="s">
        <v>752</v>
      </c>
      <c r="I316" s="26">
        <v>130</v>
      </c>
      <c r="XEH316" s="7"/>
    </row>
    <row r="317" s="1" customFormat="1" ht="21.95" customHeight="1" spans="1:16362">
      <c r="A317" s="19">
        <v>307</v>
      </c>
      <c r="B317" s="19" t="s">
        <v>43</v>
      </c>
      <c r="C317" s="19" t="s">
        <v>44</v>
      </c>
      <c r="D317" s="19" t="s">
        <v>45</v>
      </c>
      <c r="E317" s="19" t="s">
        <v>46</v>
      </c>
      <c r="F317" s="19" t="s">
        <v>726</v>
      </c>
      <c r="G317" s="19" t="s">
        <v>753</v>
      </c>
      <c r="H317" s="19" t="s">
        <v>739</v>
      </c>
      <c r="I317" s="26">
        <v>520</v>
      </c>
      <c r="XEH317" s="7"/>
    </row>
    <row r="318" s="1" customFormat="1" ht="21.95" customHeight="1" spans="1:16362">
      <c r="A318" s="19">
        <v>308</v>
      </c>
      <c r="B318" s="19" t="s">
        <v>43</v>
      </c>
      <c r="C318" s="19" t="s">
        <v>44</v>
      </c>
      <c r="D318" s="19" t="s">
        <v>45</v>
      </c>
      <c r="E318" s="19" t="s">
        <v>46</v>
      </c>
      <c r="F318" s="19" t="s">
        <v>726</v>
      </c>
      <c r="G318" s="19" t="s">
        <v>755</v>
      </c>
      <c r="H318" s="19" t="s">
        <v>757</v>
      </c>
      <c r="I318" s="26">
        <v>130</v>
      </c>
      <c r="XEH318" s="7"/>
    </row>
    <row r="319" s="1" customFormat="1" ht="21.95" customHeight="1" spans="1:16362">
      <c r="A319" s="19">
        <v>309</v>
      </c>
      <c r="B319" s="19" t="s">
        <v>43</v>
      </c>
      <c r="C319" s="19" t="s">
        <v>44</v>
      </c>
      <c r="D319" s="19" t="s">
        <v>45</v>
      </c>
      <c r="E319" s="19" t="s">
        <v>46</v>
      </c>
      <c r="F319" s="19" t="s">
        <v>726</v>
      </c>
      <c r="G319" s="19" t="s">
        <v>758</v>
      </c>
      <c r="H319" s="19" t="s">
        <v>739</v>
      </c>
      <c r="I319" s="26">
        <v>260</v>
      </c>
      <c r="XEH319" s="7"/>
    </row>
    <row r="320" s="1" customFormat="1" ht="21.95" customHeight="1" spans="1:16362">
      <c r="A320" s="19">
        <v>310</v>
      </c>
      <c r="B320" s="19" t="s">
        <v>43</v>
      </c>
      <c r="C320" s="19" t="s">
        <v>44</v>
      </c>
      <c r="D320" s="19" t="s">
        <v>45</v>
      </c>
      <c r="E320" s="19" t="s">
        <v>46</v>
      </c>
      <c r="F320" s="19" t="s">
        <v>726</v>
      </c>
      <c r="G320" s="19" t="s">
        <v>760</v>
      </c>
      <c r="H320" s="19" t="s">
        <v>762</v>
      </c>
      <c r="I320" s="26">
        <v>390</v>
      </c>
      <c r="XEH320" s="7"/>
    </row>
    <row r="321" s="1" customFormat="1" ht="21.95" customHeight="1" spans="1:16362">
      <c r="A321" s="19">
        <v>311</v>
      </c>
      <c r="B321" s="19" t="s">
        <v>43</v>
      </c>
      <c r="C321" s="19" t="s">
        <v>44</v>
      </c>
      <c r="D321" s="19" t="s">
        <v>45</v>
      </c>
      <c r="E321" s="19" t="s">
        <v>46</v>
      </c>
      <c r="F321" s="19" t="s">
        <v>726</v>
      </c>
      <c r="G321" s="19" t="s">
        <v>763</v>
      </c>
      <c r="H321" s="19" t="s">
        <v>729</v>
      </c>
      <c r="I321" s="26">
        <v>390</v>
      </c>
      <c r="XEH321" s="7"/>
    </row>
    <row r="322" s="1" customFormat="1" ht="21.95" customHeight="1" spans="1:16362">
      <c r="A322" s="19">
        <v>312</v>
      </c>
      <c r="B322" s="19" t="s">
        <v>43</v>
      </c>
      <c r="C322" s="19" t="s">
        <v>44</v>
      </c>
      <c r="D322" s="19" t="s">
        <v>45</v>
      </c>
      <c r="E322" s="19" t="s">
        <v>46</v>
      </c>
      <c r="F322" s="19" t="s">
        <v>726</v>
      </c>
      <c r="G322" s="19" t="s">
        <v>765</v>
      </c>
      <c r="H322" s="19" t="s">
        <v>732</v>
      </c>
      <c r="I322" s="26">
        <v>520</v>
      </c>
      <c r="XEH322" s="7"/>
    </row>
    <row r="323" s="1" customFormat="1" ht="21.95" customHeight="1" spans="1:16362">
      <c r="A323" s="19">
        <v>313</v>
      </c>
      <c r="B323" s="19" t="s">
        <v>43</v>
      </c>
      <c r="C323" s="19" t="s">
        <v>44</v>
      </c>
      <c r="D323" s="19" t="s">
        <v>45</v>
      </c>
      <c r="E323" s="19" t="s">
        <v>46</v>
      </c>
      <c r="F323" s="19" t="s">
        <v>726</v>
      </c>
      <c r="G323" s="19" t="s">
        <v>767</v>
      </c>
      <c r="H323" s="19" t="s">
        <v>769</v>
      </c>
      <c r="I323" s="26">
        <v>650</v>
      </c>
      <c r="XEH323" s="7"/>
    </row>
    <row r="324" s="1" customFormat="1" ht="21.95" customHeight="1" spans="1:16362">
      <c r="A324" s="19">
        <v>314</v>
      </c>
      <c r="B324" s="19" t="s">
        <v>43</v>
      </c>
      <c r="C324" s="19" t="s">
        <v>44</v>
      </c>
      <c r="D324" s="19" t="s">
        <v>45</v>
      </c>
      <c r="E324" s="19" t="s">
        <v>46</v>
      </c>
      <c r="F324" s="19" t="s">
        <v>726</v>
      </c>
      <c r="G324" s="19" t="s">
        <v>770</v>
      </c>
      <c r="H324" s="19" t="s">
        <v>739</v>
      </c>
      <c r="I324" s="26">
        <v>650</v>
      </c>
      <c r="XEH324" s="7"/>
    </row>
    <row r="325" s="1" customFormat="1" ht="21.95" customHeight="1" spans="1:16362">
      <c r="A325" s="19">
        <v>315</v>
      </c>
      <c r="B325" s="19" t="s">
        <v>43</v>
      </c>
      <c r="C325" s="19" t="s">
        <v>44</v>
      </c>
      <c r="D325" s="19" t="s">
        <v>45</v>
      </c>
      <c r="E325" s="19" t="s">
        <v>46</v>
      </c>
      <c r="F325" s="19" t="s">
        <v>726</v>
      </c>
      <c r="G325" s="19" t="s">
        <v>772</v>
      </c>
      <c r="H325" s="19" t="s">
        <v>752</v>
      </c>
      <c r="I325" s="26">
        <v>520</v>
      </c>
      <c r="XEH325" s="7"/>
    </row>
    <row r="326" s="1" customFormat="1" ht="21.95" customHeight="1" spans="1:16362">
      <c r="A326" s="19">
        <v>316</v>
      </c>
      <c r="B326" s="19" t="s">
        <v>43</v>
      </c>
      <c r="C326" s="19" t="s">
        <v>44</v>
      </c>
      <c r="D326" s="19" t="s">
        <v>45</v>
      </c>
      <c r="E326" s="19" t="s">
        <v>46</v>
      </c>
      <c r="F326" s="19" t="s">
        <v>726</v>
      </c>
      <c r="G326" s="19" t="s">
        <v>774</v>
      </c>
      <c r="H326" s="19" t="s">
        <v>757</v>
      </c>
      <c r="I326" s="26">
        <v>520</v>
      </c>
      <c r="XEH326" s="7"/>
    </row>
    <row r="327" s="1" customFormat="1" ht="21.95" customHeight="1" spans="1:16362">
      <c r="A327" s="19">
        <v>317</v>
      </c>
      <c r="B327" s="19" t="s">
        <v>43</v>
      </c>
      <c r="C327" s="19" t="s">
        <v>44</v>
      </c>
      <c r="D327" s="19" t="s">
        <v>45</v>
      </c>
      <c r="E327" s="19" t="s">
        <v>46</v>
      </c>
      <c r="F327" s="19" t="s">
        <v>726</v>
      </c>
      <c r="G327" s="19" t="s">
        <v>776</v>
      </c>
      <c r="H327" s="19" t="s">
        <v>769</v>
      </c>
      <c r="I327" s="26">
        <v>650</v>
      </c>
      <c r="XEH327" s="7"/>
    </row>
    <row r="328" s="1" customFormat="1" ht="21.95" customHeight="1" spans="1:16362">
      <c r="A328" s="19">
        <v>318</v>
      </c>
      <c r="B328" s="19" t="s">
        <v>43</v>
      </c>
      <c r="C328" s="19" t="s">
        <v>44</v>
      </c>
      <c r="D328" s="19" t="s">
        <v>45</v>
      </c>
      <c r="E328" s="19" t="s">
        <v>46</v>
      </c>
      <c r="F328" s="19" t="s">
        <v>726</v>
      </c>
      <c r="G328" s="19" t="s">
        <v>778</v>
      </c>
      <c r="H328" s="19" t="s">
        <v>757</v>
      </c>
      <c r="I328" s="26">
        <v>650</v>
      </c>
      <c r="XEH328" s="7"/>
    </row>
    <row r="329" s="1" customFormat="1" ht="21.95" customHeight="1" spans="1:16362">
      <c r="A329" s="19">
        <v>319</v>
      </c>
      <c r="B329" s="19" t="s">
        <v>43</v>
      </c>
      <c r="C329" s="19" t="s">
        <v>44</v>
      </c>
      <c r="D329" s="19" t="s">
        <v>45</v>
      </c>
      <c r="E329" s="19" t="s">
        <v>46</v>
      </c>
      <c r="F329" s="19" t="s">
        <v>726</v>
      </c>
      <c r="G329" s="19" t="s">
        <v>780</v>
      </c>
      <c r="H329" s="19" t="s">
        <v>742</v>
      </c>
      <c r="I329" s="26">
        <v>650</v>
      </c>
      <c r="XEH329" s="7"/>
    </row>
    <row r="330" s="1" customFormat="1" ht="21.95" customHeight="1" spans="1:16362">
      <c r="A330" s="19">
        <v>320</v>
      </c>
      <c r="B330" s="19" t="s">
        <v>43</v>
      </c>
      <c r="C330" s="19" t="s">
        <v>44</v>
      </c>
      <c r="D330" s="19" t="s">
        <v>45</v>
      </c>
      <c r="E330" s="19" t="s">
        <v>46</v>
      </c>
      <c r="F330" s="19" t="s">
        <v>726</v>
      </c>
      <c r="G330" s="19" t="s">
        <v>782</v>
      </c>
      <c r="H330" s="19" t="s">
        <v>752</v>
      </c>
      <c r="I330" s="26">
        <v>520</v>
      </c>
      <c r="XEH330" s="7"/>
    </row>
    <row r="331" s="1" customFormat="1" ht="21.95" customHeight="1" spans="1:16362">
      <c r="A331" s="19">
        <v>321</v>
      </c>
      <c r="B331" s="19" t="s">
        <v>43</v>
      </c>
      <c r="C331" s="19" t="s">
        <v>44</v>
      </c>
      <c r="D331" s="19" t="s">
        <v>45</v>
      </c>
      <c r="E331" s="19" t="s">
        <v>46</v>
      </c>
      <c r="F331" s="19" t="s">
        <v>726</v>
      </c>
      <c r="G331" s="19" t="s">
        <v>784</v>
      </c>
      <c r="H331" s="19" t="s">
        <v>762</v>
      </c>
      <c r="I331" s="26">
        <v>390</v>
      </c>
      <c r="XEH331" s="7"/>
    </row>
    <row r="332" s="1" customFormat="1" ht="21.95" customHeight="1" spans="1:16362">
      <c r="A332" s="19">
        <v>322</v>
      </c>
      <c r="B332" s="19" t="s">
        <v>43</v>
      </c>
      <c r="C332" s="19" t="s">
        <v>44</v>
      </c>
      <c r="D332" s="19" t="s">
        <v>45</v>
      </c>
      <c r="E332" s="19" t="s">
        <v>46</v>
      </c>
      <c r="F332" s="19" t="s">
        <v>726</v>
      </c>
      <c r="G332" s="19" t="s">
        <v>786</v>
      </c>
      <c r="H332" s="19" t="s">
        <v>769</v>
      </c>
      <c r="I332" s="26">
        <v>650</v>
      </c>
      <c r="XEH332" s="7"/>
    </row>
    <row r="333" s="1" customFormat="1" ht="21.95" customHeight="1" spans="1:16362">
      <c r="A333" s="19">
        <v>323</v>
      </c>
      <c r="B333" s="19" t="s">
        <v>43</v>
      </c>
      <c r="C333" s="19" t="s">
        <v>44</v>
      </c>
      <c r="D333" s="19" t="s">
        <v>45</v>
      </c>
      <c r="E333" s="19" t="s">
        <v>46</v>
      </c>
      <c r="F333" s="19" t="s">
        <v>726</v>
      </c>
      <c r="G333" s="19" t="s">
        <v>788</v>
      </c>
      <c r="H333" s="19" t="s">
        <v>749</v>
      </c>
      <c r="I333" s="26">
        <v>520</v>
      </c>
      <c r="XEH333" s="7"/>
    </row>
    <row r="334" s="1" customFormat="1" ht="21.95" customHeight="1" spans="1:16362">
      <c r="A334" s="19">
        <v>324</v>
      </c>
      <c r="B334" s="19" t="s">
        <v>43</v>
      </c>
      <c r="C334" s="19" t="s">
        <v>44</v>
      </c>
      <c r="D334" s="19" t="s">
        <v>45</v>
      </c>
      <c r="E334" s="19" t="s">
        <v>46</v>
      </c>
      <c r="F334" s="19" t="s">
        <v>790</v>
      </c>
      <c r="G334" s="19" t="s">
        <v>791</v>
      </c>
      <c r="H334" s="19" t="s">
        <v>793</v>
      </c>
      <c r="I334" s="26">
        <v>260</v>
      </c>
      <c r="XEH334" s="7"/>
    </row>
    <row r="335" s="1" customFormat="1" ht="21.95" customHeight="1" spans="1:16362">
      <c r="A335" s="19">
        <v>325</v>
      </c>
      <c r="B335" s="19" t="s">
        <v>43</v>
      </c>
      <c r="C335" s="19" t="s">
        <v>44</v>
      </c>
      <c r="D335" s="19" t="s">
        <v>45</v>
      </c>
      <c r="E335" s="19" t="s">
        <v>46</v>
      </c>
      <c r="F335" s="19" t="s">
        <v>790</v>
      </c>
      <c r="G335" s="19" t="s">
        <v>794</v>
      </c>
      <c r="H335" s="19" t="s">
        <v>793</v>
      </c>
      <c r="I335" s="26">
        <v>130</v>
      </c>
      <c r="XEH335" s="7"/>
    </row>
    <row r="336" s="1" customFormat="1" ht="21.95" customHeight="1" spans="1:16362">
      <c r="A336" s="19">
        <v>326</v>
      </c>
      <c r="B336" s="19" t="s">
        <v>43</v>
      </c>
      <c r="C336" s="19" t="s">
        <v>44</v>
      </c>
      <c r="D336" s="19" t="s">
        <v>45</v>
      </c>
      <c r="E336" s="19" t="s">
        <v>46</v>
      </c>
      <c r="F336" s="19" t="s">
        <v>790</v>
      </c>
      <c r="G336" s="19" t="s">
        <v>796</v>
      </c>
      <c r="H336" s="19" t="s">
        <v>793</v>
      </c>
      <c r="I336" s="26">
        <v>130</v>
      </c>
      <c r="XEH336" s="7"/>
    </row>
    <row r="337" s="1" customFormat="1" ht="21.95" customHeight="1" spans="1:16362">
      <c r="A337" s="19">
        <v>327</v>
      </c>
      <c r="B337" s="19" t="s">
        <v>43</v>
      </c>
      <c r="C337" s="19" t="s">
        <v>44</v>
      </c>
      <c r="D337" s="19" t="s">
        <v>45</v>
      </c>
      <c r="E337" s="19" t="s">
        <v>46</v>
      </c>
      <c r="F337" s="19" t="s">
        <v>790</v>
      </c>
      <c r="G337" s="19" t="s">
        <v>798</v>
      </c>
      <c r="H337" s="19" t="s">
        <v>793</v>
      </c>
      <c r="I337" s="26">
        <v>130</v>
      </c>
      <c r="XEH337" s="7"/>
    </row>
    <row r="338" s="1" customFormat="1" ht="21.95" customHeight="1" spans="1:16362">
      <c r="A338" s="19">
        <v>328</v>
      </c>
      <c r="B338" s="19" t="s">
        <v>43</v>
      </c>
      <c r="C338" s="19" t="s">
        <v>44</v>
      </c>
      <c r="D338" s="19" t="s">
        <v>45</v>
      </c>
      <c r="E338" s="19" t="s">
        <v>46</v>
      </c>
      <c r="F338" s="19" t="s">
        <v>790</v>
      </c>
      <c r="G338" s="19" t="s">
        <v>800</v>
      </c>
      <c r="H338" s="19" t="s">
        <v>793</v>
      </c>
      <c r="I338" s="26">
        <v>260</v>
      </c>
      <c r="XEH338" s="7"/>
    </row>
    <row r="339" s="1" customFormat="1" ht="21.95" customHeight="1" spans="1:16362">
      <c r="A339" s="19">
        <v>329</v>
      </c>
      <c r="B339" s="19" t="s">
        <v>43</v>
      </c>
      <c r="C339" s="19" t="s">
        <v>44</v>
      </c>
      <c r="D339" s="19" t="s">
        <v>45</v>
      </c>
      <c r="E339" s="19" t="s">
        <v>46</v>
      </c>
      <c r="F339" s="19" t="s">
        <v>790</v>
      </c>
      <c r="G339" s="19" t="s">
        <v>802</v>
      </c>
      <c r="H339" s="19" t="s">
        <v>793</v>
      </c>
      <c r="I339" s="26">
        <v>130</v>
      </c>
      <c r="XEH339" s="7"/>
    </row>
    <row r="340" s="1" customFormat="1" ht="21.95" customHeight="1" spans="1:16362">
      <c r="A340" s="19">
        <v>330</v>
      </c>
      <c r="B340" s="19" t="s">
        <v>43</v>
      </c>
      <c r="C340" s="19" t="s">
        <v>44</v>
      </c>
      <c r="D340" s="19" t="s">
        <v>45</v>
      </c>
      <c r="E340" s="19" t="s">
        <v>46</v>
      </c>
      <c r="F340" s="19" t="s">
        <v>790</v>
      </c>
      <c r="G340" s="19" t="s">
        <v>804</v>
      </c>
      <c r="H340" s="19" t="s">
        <v>806</v>
      </c>
      <c r="I340" s="26">
        <v>390</v>
      </c>
      <c r="XEH340" s="7"/>
    </row>
    <row r="341" s="1" customFormat="1" ht="21.95" customHeight="1" spans="1:16362">
      <c r="A341" s="19">
        <v>331</v>
      </c>
      <c r="B341" s="19" t="s">
        <v>43</v>
      </c>
      <c r="C341" s="19" t="s">
        <v>44</v>
      </c>
      <c r="D341" s="19" t="s">
        <v>45</v>
      </c>
      <c r="E341" s="19" t="s">
        <v>46</v>
      </c>
      <c r="F341" s="19" t="s">
        <v>790</v>
      </c>
      <c r="G341" s="19" t="s">
        <v>807</v>
      </c>
      <c r="H341" s="19" t="s">
        <v>806</v>
      </c>
      <c r="I341" s="26">
        <v>390</v>
      </c>
      <c r="XEH341" s="7"/>
    </row>
    <row r="342" s="1" customFormat="1" ht="21.95" customHeight="1" spans="1:16362">
      <c r="A342" s="19">
        <v>332</v>
      </c>
      <c r="B342" s="19" t="s">
        <v>43</v>
      </c>
      <c r="C342" s="19" t="s">
        <v>44</v>
      </c>
      <c r="D342" s="19" t="s">
        <v>45</v>
      </c>
      <c r="E342" s="19" t="s">
        <v>46</v>
      </c>
      <c r="F342" s="19" t="s">
        <v>790</v>
      </c>
      <c r="G342" s="19" t="s">
        <v>809</v>
      </c>
      <c r="H342" s="19" t="s">
        <v>806</v>
      </c>
      <c r="I342" s="26">
        <v>390</v>
      </c>
      <c r="XEH342" s="7"/>
    </row>
    <row r="343" s="1" customFormat="1" ht="21.95" customHeight="1" spans="1:16362">
      <c r="A343" s="19">
        <v>333</v>
      </c>
      <c r="B343" s="19" t="s">
        <v>43</v>
      </c>
      <c r="C343" s="19" t="s">
        <v>44</v>
      </c>
      <c r="D343" s="19" t="s">
        <v>45</v>
      </c>
      <c r="E343" s="19" t="s">
        <v>46</v>
      </c>
      <c r="F343" s="19" t="s">
        <v>790</v>
      </c>
      <c r="G343" s="19" t="s">
        <v>811</v>
      </c>
      <c r="H343" s="19" t="s">
        <v>806</v>
      </c>
      <c r="I343" s="26">
        <v>130</v>
      </c>
      <c r="XEH343" s="7"/>
    </row>
    <row r="344" s="1" customFormat="1" ht="21.95" customHeight="1" spans="1:16362">
      <c r="A344" s="19">
        <v>334</v>
      </c>
      <c r="B344" s="19" t="s">
        <v>43</v>
      </c>
      <c r="C344" s="19" t="s">
        <v>44</v>
      </c>
      <c r="D344" s="19" t="s">
        <v>45</v>
      </c>
      <c r="E344" s="19" t="s">
        <v>46</v>
      </c>
      <c r="F344" s="19" t="s">
        <v>790</v>
      </c>
      <c r="G344" s="19" t="s">
        <v>813</v>
      </c>
      <c r="H344" s="19" t="s">
        <v>806</v>
      </c>
      <c r="I344" s="26">
        <v>130</v>
      </c>
      <c r="XEH344" s="7"/>
    </row>
    <row r="345" s="1" customFormat="1" ht="21.95" customHeight="1" spans="1:16362">
      <c r="A345" s="19">
        <v>335</v>
      </c>
      <c r="B345" s="19" t="s">
        <v>43</v>
      </c>
      <c r="C345" s="19" t="s">
        <v>44</v>
      </c>
      <c r="D345" s="19" t="s">
        <v>45</v>
      </c>
      <c r="E345" s="19" t="s">
        <v>46</v>
      </c>
      <c r="F345" s="19" t="s">
        <v>790</v>
      </c>
      <c r="G345" s="19" t="s">
        <v>815</v>
      </c>
      <c r="H345" s="19" t="s">
        <v>806</v>
      </c>
      <c r="I345" s="26">
        <v>260</v>
      </c>
      <c r="XEH345" s="7"/>
    </row>
    <row r="346" s="1" customFormat="1" ht="21.95" customHeight="1" spans="1:16362">
      <c r="A346" s="19">
        <v>336</v>
      </c>
      <c r="B346" s="19" t="s">
        <v>43</v>
      </c>
      <c r="C346" s="19" t="s">
        <v>44</v>
      </c>
      <c r="D346" s="19" t="s">
        <v>45</v>
      </c>
      <c r="E346" s="19" t="s">
        <v>46</v>
      </c>
      <c r="F346" s="19" t="s">
        <v>790</v>
      </c>
      <c r="G346" s="19" t="s">
        <v>817</v>
      </c>
      <c r="H346" s="19" t="s">
        <v>806</v>
      </c>
      <c r="I346" s="26">
        <v>130</v>
      </c>
      <c r="XEH346" s="7"/>
    </row>
    <row r="347" s="1" customFormat="1" ht="21.95" customHeight="1" spans="1:16362">
      <c r="A347" s="19">
        <v>337</v>
      </c>
      <c r="B347" s="19" t="s">
        <v>43</v>
      </c>
      <c r="C347" s="19" t="s">
        <v>44</v>
      </c>
      <c r="D347" s="19" t="s">
        <v>45</v>
      </c>
      <c r="E347" s="19" t="s">
        <v>46</v>
      </c>
      <c r="F347" s="19" t="s">
        <v>790</v>
      </c>
      <c r="G347" s="19" t="s">
        <v>819</v>
      </c>
      <c r="H347" s="19" t="s">
        <v>821</v>
      </c>
      <c r="I347" s="26">
        <v>520</v>
      </c>
      <c r="XEH347" s="7"/>
    </row>
    <row r="348" s="1" customFormat="1" ht="21.95" customHeight="1" spans="1:16362">
      <c r="A348" s="19">
        <v>338</v>
      </c>
      <c r="B348" s="19" t="s">
        <v>43</v>
      </c>
      <c r="C348" s="19" t="s">
        <v>44</v>
      </c>
      <c r="D348" s="19" t="s">
        <v>45</v>
      </c>
      <c r="E348" s="19" t="s">
        <v>46</v>
      </c>
      <c r="F348" s="19" t="s">
        <v>790</v>
      </c>
      <c r="G348" s="19" t="s">
        <v>822</v>
      </c>
      <c r="H348" s="19" t="s">
        <v>821</v>
      </c>
      <c r="I348" s="26">
        <v>520</v>
      </c>
      <c r="XEH348" s="7"/>
    </row>
    <row r="349" s="1" customFormat="1" ht="21.95" customHeight="1" spans="1:16362">
      <c r="A349" s="19">
        <v>339</v>
      </c>
      <c r="B349" s="19" t="s">
        <v>43</v>
      </c>
      <c r="C349" s="19" t="s">
        <v>44</v>
      </c>
      <c r="D349" s="19" t="s">
        <v>45</v>
      </c>
      <c r="E349" s="19" t="s">
        <v>46</v>
      </c>
      <c r="F349" s="19" t="s">
        <v>790</v>
      </c>
      <c r="G349" s="19" t="s">
        <v>824</v>
      </c>
      <c r="H349" s="19" t="s">
        <v>821</v>
      </c>
      <c r="I349" s="26">
        <v>260</v>
      </c>
      <c r="XEH349" s="7"/>
    </row>
    <row r="350" s="1" customFormat="1" ht="21.95" customHeight="1" spans="1:16362">
      <c r="A350" s="19">
        <v>340</v>
      </c>
      <c r="B350" s="19" t="s">
        <v>43</v>
      </c>
      <c r="C350" s="19" t="s">
        <v>44</v>
      </c>
      <c r="D350" s="19" t="s">
        <v>45</v>
      </c>
      <c r="E350" s="19" t="s">
        <v>46</v>
      </c>
      <c r="F350" s="19" t="s">
        <v>790</v>
      </c>
      <c r="G350" s="19" t="s">
        <v>826</v>
      </c>
      <c r="H350" s="19" t="s">
        <v>821</v>
      </c>
      <c r="I350" s="26">
        <v>390</v>
      </c>
      <c r="XEH350" s="7"/>
    </row>
    <row r="351" s="1" customFormat="1" ht="21.95" customHeight="1" spans="1:16362">
      <c r="A351" s="19">
        <v>341</v>
      </c>
      <c r="B351" s="19" t="s">
        <v>43</v>
      </c>
      <c r="C351" s="19" t="s">
        <v>44</v>
      </c>
      <c r="D351" s="19" t="s">
        <v>45</v>
      </c>
      <c r="E351" s="19" t="s">
        <v>46</v>
      </c>
      <c r="F351" s="19" t="s">
        <v>790</v>
      </c>
      <c r="G351" s="19" t="s">
        <v>828</v>
      </c>
      <c r="H351" s="19" t="s">
        <v>821</v>
      </c>
      <c r="I351" s="26">
        <v>520</v>
      </c>
      <c r="XEH351" s="7"/>
    </row>
    <row r="352" s="1" customFormat="1" ht="21.95" customHeight="1" spans="1:16362">
      <c r="A352" s="19">
        <v>342</v>
      </c>
      <c r="B352" s="19" t="s">
        <v>43</v>
      </c>
      <c r="C352" s="19" t="s">
        <v>44</v>
      </c>
      <c r="D352" s="19" t="s">
        <v>45</v>
      </c>
      <c r="E352" s="19" t="s">
        <v>46</v>
      </c>
      <c r="F352" s="19" t="s">
        <v>790</v>
      </c>
      <c r="G352" s="19" t="s">
        <v>830</v>
      </c>
      <c r="H352" s="19" t="s">
        <v>821</v>
      </c>
      <c r="I352" s="26">
        <v>390</v>
      </c>
      <c r="XEH352" s="7"/>
    </row>
    <row r="353" s="1" customFormat="1" ht="21.95" customHeight="1" spans="1:16362">
      <c r="A353" s="19">
        <v>343</v>
      </c>
      <c r="B353" s="19" t="s">
        <v>43</v>
      </c>
      <c r="C353" s="19" t="s">
        <v>44</v>
      </c>
      <c r="D353" s="19" t="s">
        <v>45</v>
      </c>
      <c r="E353" s="19" t="s">
        <v>46</v>
      </c>
      <c r="F353" s="19" t="s">
        <v>790</v>
      </c>
      <c r="G353" s="19" t="s">
        <v>832</v>
      </c>
      <c r="H353" s="19" t="s">
        <v>834</v>
      </c>
      <c r="I353" s="26">
        <v>520</v>
      </c>
      <c r="XEH353" s="7"/>
    </row>
    <row r="354" s="1" customFormat="1" ht="21.95" customHeight="1" spans="1:16362">
      <c r="A354" s="19">
        <v>344</v>
      </c>
      <c r="B354" s="19" t="s">
        <v>43</v>
      </c>
      <c r="C354" s="19" t="s">
        <v>44</v>
      </c>
      <c r="D354" s="19" t="s">
        <v>45</v>
      </c>
      <c r="E354" s="19" t="s">
        <v>46</v>
      </c>
      <c r="F354" s="19" t="s">
        <v>790</v>
      </c>
      <c r="G354" s="19" t="s">
        <v>835</v>
      </c>
      <c r="H354" s="19" t="s">
        <v>834</v>
      </c>
      <c r="I354" s="26">
        <v>520</v>
      </c>
      <c r="XEH354" s="7"/>
    </row>
    <row r="355" s="1" customFormat="1" ht="21.95" customHeight="1" spans="1:16362">
      <c r="A355" s="19">
        <v>345</v>
      </c>
      <c r="B355" s="19" t="s">
        <v>43</v>
      </c>
      <c r="C355" s="19" t="s">
        <v>44</v>
      </c>
      <c r="D355" s="19" t="s">
        <v>45</v>
      </c>
      <c r="E355" s="19" t="s">
        <v>46</v>
      </c>
      <c r="F355" s="19" t="s">
        <v>790</v>
      </c>
      <c r="G355" s="19" t="s">
        <v>837</v>
      </c>
      <c r="H355" s="19" t="s">
        <v>834</v>
      </c>
      <c r="I355" s="26">
        <v>390</v>
      </c>
      <c r="XEH355" s="7"/>
    </row>
    <row r="356" s="1" customFormat="1" ht="21.95" customHeight="1" spans="1:16362">
      <c r="A356" s="19">
        <v>346</v>
      </c>
      <c r="B356" s="19" t="s">
        <v>43</v>
      </c>
      <c r="C356" s="19" t="s">
        <v>44</v>
      </c>
      <c r="D356" s="19" t="s">
        <v>45</v>
      </c>
      <c r="E356" s="19" t="s">
        <v>46</v>
      </c>
      <c r="F356" s="19" t="s">
        <v>790</v>
      </c>
      <c r="G356" s="19" t="s">
        <v>839</v>
      </c>
      <c r="H356" s="19" t="s">
        <v>834</v>
      </c>
      <c r="I356" s="26">
        <v>520</v>
      </c>
      <c r="XEH356" s="7"/>
    </row>
    <row r="357" s="1" customFormat="1" ht="21.95" customHeight="1" spans="1:16362">
      <c r="A357" s="19">
        <v>347</v>
      </c>
      <c r="B357" s="19" t="s">
        <v>43</v>
      </c>
      <c r="C357" s="19" t="s">
        <v>44</v>
      </c>
      <c r="D357" s="19" t="s">
        <v>45</v>
      </c>
      <c r="E357" s="19" t="s">
        <v>46</v>
      </c>
      <c r="F357" s="19" t="s">
        <v>790</v>
      </c>
      <c r="G357" s="19" t="s">
        <v>841</v>
      </c>
      <c r="H357" s="19" t="s">
        <v>834</v>
      </c>
      <c r="I357" s="26">
        <v>520</v>
      </c>
      <c r="XEH357" s="7"/>
    </row>
    <row r="358" s="1" customFormat="1" ht="21.95" customHeight="1" spans="1:16362">
      <c r="A358" s="19">
        <v>348</v>
      </c>
      <c r="B358" s="19" t="s">
        <v>43</v>
      </c>
      <c r="C358" s="19" t="s">
        <v>44</v>
      </c>
      <c r="D358" s="19" t="s">
        <v>45</v>
      </c>
      <c r="E358" s="19" t="s">
        <v>46</v>
      </c>
      <c r="F358" s="19" t="s">
        <v>790</v>
      </c>
      <c r="G358" s="19" t="s">
        <v>843</v>
      </c>
      <c r="H358" s="19" t="s">
        <v>834</v>
      </c>
      <c r="I358" s="26">
        <v>650</v>
      </c>
      <c r="XEH358" s="7"/>
    </row>
    <row r="359" s="1" customFormat="1" ht="21.95" customHeight="1" spans="1:16362">
      <c r="A359" s="19">
        <v>349</v>
      </c>
      <c r="B359" s="19" t="s">
        <v>43</v>
      </c>
      <c r="C359" s="19" t="s">
        <v>44</v>
      </c>
      <c r="D359" s="19" t="s">
        <v>45</v>
      </c>
      <c r="E359" s="19" t="s">
        <v>46</v>
      </c>
      <c r="F359" s="19" t="s">
        <v>790</v>
      </c>
      <c r="G359" s="19" t="s">
        <v>845</v>
      </c>
      <c r="H359" s="19" t="s">
        <v>847</v>
      </c>
      <c r="I359" s="26">
        <v>130</v>
      </c>
      <c r="XEH359" s="7"/>
    </row>
    <row r="360" s="1" customFormat="1" ht="21.95" customHeight="1" spans="1:16362">
      <c r="A360" s="19">
        <v>350</v>
      </c>
      <c r="B360" s="19" t="s">
        <v>43</v>
      </c>
      <c r="C360" s="19" t="s">
        <v>44</v>
      </c>
      <c r="D360" s="19" t="s">
        <v>45</v>
      </c>
      <c r="E360" s="19" t="s">
        <v>46</v>
      </c>
      <c r="F360" s="19" t="s">
        <v>790</v>
      </c>
      <c r="G360" s="19" t="s">
        <v>848</v>
      </c>
      <c r="H360" s="19" t="s">
        <v>847</v>
      </c>
      <c r="I360" s="26">
        <v>130</v>
      </c>
      <c r="XEH360" s="7"/>
    </row>
    <row r="361" s="1" customFormat="1" ht="21.95" customHeight="1" spans="1:16362">
      <c r="A361" s="19">
        <v>351</v>
      </c>
      <c r="B361" s="19" t="s">
        <v>43</v>
      </c>
      <c r="C361" s="19" t="s">
        <v>44</v>
      </c>
      <c r="D361" s="19" t="s">
        <v>45</v>
      </c>
      <c r="E361" s="19" t="s">
        <v>46</v>
      </c>
      <c r="F361" s="19" t="s">
        <v>790</v>
      </c>
      <c r="G361" s="19" t="s">
        <v>850</v>
      </c>
      <c r="H361" s="19" t="s">
        <v>847</v>
      </c>
      <c r="I361" s="26">
        <v>130</v>
      </c>
      <c r="XEH361" s="7"/>
    </row>
    <row r="362" s="1" customFormat="1" ht="21.95" customHeight="1" spans="1:16362">
      <c r="A362" s="19">
        <v>352</v>
      </c>
      <c r="B362" s="19" t="s">
        <v>43</v>
      </c>
      <c r="C362" s="19" t="s">
        <v>44</v>
      </c>
      <c r="D362" s="19" t="s">
        <v>45</v>
      </c>
      <c r="E362" s="19" t="s">
        <v>46</v>
      </c>
      <c r="F362" s="19" t="s">
        <v>790</v>
      </c>
      <c r="G362" s="19" t="s">
        <v>852</v>
      </c>
      <c r="H362" s="19" t="s">
        <v>847</v>
      </c>
      <c r="I362" s="26">
        <v>130</v>
      </c>
      <c r="XEH362" s="7"/>
    </row>
    <row r="363" s="1" customFormat="1" ht="21.95" customHeight="1" spans="1:16362">
      <c r="A363" s="19">
        <v>353</v>
      </c>
      <c r="B363" s="19" t="s">
        <v>43</v>
      </c>
      <c r="C363" s="19" t="s">
        <v>44</v>
      </c>
      <c r="D363" s="19" t="s">
        <v>45</v>
      </c>
      <c r="E363" s="19" t="s">
        <v>46</v>
      </c>
      <c r="F363" s="19" t="s">
        <v>790</v>
      </c>
      <c r="G363" s="19" t="s">
        <v>854</v>
      </c>
      <c r="H363" s="19" t="s">
        <v>847</v>
      </c>
      <c r="I363" s="26">
        <v>130</v>
      </c>
      <c r="XEH363" s="7"/>
    </row>
    <row r="364" s="1" customFormat="1" ht="21.95" customHeight="1" spans="1:16362">
      <c r="A364" s="19">
        <v>354</v>
      </c>
      <c r="B364" s="19" t="s">
        <v>43</v>
      </c>
      <c r="C364" s="19" t="s">
        <v>44</v>
      </c>
      <c r="D364" s="19" t="s">
        <v>45</v>
      </c>
      <c r="E364" s="19" t="s">
        <v>46</v>
      </c>
      <c r="F364" s="19" t="s">
        <v>790</v>
      </c>
      <c r="G364" s="19" t="s">
        <v>856</v>
      </c>
      <c r="H364" s="19" t="s">
        <v>847</v>
      </c>
      <c r="I364" s="26">
        <v>130</v>
      </c>
      <c r="XEH364" s="7"/>
    </row>
    <row r="365" s="1" customFormat="1" ht="21.95" customHeight="1" spans="1:16362">
      <c r="A365" s="19">
        <v>355</v>
      </c>
      <c r="B365" s="19" t="s">
        <v>43</v>
      </c>
      <c r="C365" s="19" t="s">
        <v>44</v>
      </c>
      <c r="D365" s="19" t="s">
        <v>45</v>
      </c>
      <c r="E365" s="19" t="s">
        <v>46</v>
      </c>
      <c r="F365" s="19" t="s">
        <v>790</v>
      </c>
      <c r="G365" s="19" t="s">
        <v>858</v>
      </c>
      <c r="H365" s="19" t="s">
        <v>847</v>
      </c>
      <c r="I365" s="26">
        <v>130</v>
      </c>
      <c r="XEH365" s="7"/>
    </row>
    <row r="366" s="1" customFormat="1" ht="21.95" customHeight="1" spans="1:16362">
      <c r="A366" s="19">
        <v>356</v>
      </c>
      <c r="B366" s="19" t="s">
        <v>43</v>
      </c>
      <c r="C366" s="19" t="s">
        <v>44</v>
      </c>
      <c r="D366" s="19" t="s">
        <v>45</v>
      </c>
      <c r="E366" s="19" t="s">
        <v>46</v>
      </c>
      <c r="F366" s="19" t="s">
        <v>790</v>
      </c>
      <c r="G366" s="19" t="s">
        <v>860</v>
      </c>
      <c r="H366" s="19" t="s">
        <v>847</v>
      </c>
      <c r="I366" s="26">
        <v>130</v>
      </c>
      <c r="XEH366" s="7"/>
    </row>
    <row r="367" s="1" customFormat="1" ht="21.95" customHeight="1" spans="1:16362">
      <c r="A367" s="19">
        <v>357</v>
      </c>
      <c r="B367" s="19" t="s">
        <v>43</v>
      </c>
      <c r="C367" s="19" t="s">
        <v>44</v>
      </c>
      <c r="D367" s="19" t="s">
        <v>45</v>
      </c>
      <c r="E367" s="19" t="s">
        <v>46</v>
      </c>
      <c r="F367" s="19" t="s">
        <v>790</v>
      </c>
      <c r="G367" s="19" t="s">
        <v>862</v>
      </c>
      <c r="H367" s="19" t="s">
        <v>847</v>
      </c>
      <c r="I367" s="26">
        <v>130</v>
      </c>
      <c r="XEH367" s="7"/>
    </row>
    <row r="368" s="1" customFormat="1" ht="21.95" customHeight="1" spans="1:16362">
      <c r="A368" s="19">
        <v>358</v>
      </c>
      <c r="B368" s="19" t="s">
        <v>43</v>
      </c>
      <c r="C368" s="19" t="s">
        <v>44</v>
      </c>
      <c r="D368" s="19" t="s">
        <v>45</v>
      </c>
      <c r="E368" s="19" t="s">
        <v>46</v>
      </c>
      <c r="F368" s="19" t="s">
        <v>790</v>
      </c>
      <c r="G368" s="19" t="s">
        <v>864</v>
      </c>
      <c r="H368" s="19" t="s">
        <v>847</v>
      </c>
      <c r="I368" s="26">
        <v>130</v>
      </c>
      <c r="XEH368" s="7"/>
    </row>
    <row r="369" s="1" customFormat="1" ht="21.95" customHeight="1" spans="1:16362">
      <c r="A369" s="19">
        <v>359</v>
      </c>
      <c r="B369" s="19" t="s">
        <v>43</v>
      </c>
      <c r="C369" s="19" t="s">
        <v>44</v>
      </c>
      <c r="D369" s="19" t="s">
        <v>45</v>
      </c>
      <c r="E369" s="19" t="s">
        <v>46</v>
      </c>
      <c r="F369" s="19" t="s">
        <v>790</v>
      </c>
      <c r="G369" s="19" t="s">
        <v>866</v>
      </c>
      <c r="H369" s="19" t="s">
        <v>847</v>
      </c>
      <c r="I369" s="26">
        <v>130</v>
      </c>
      <c r="XEH369" s="7"/>
    </row>
    <row r="370" s="1" customFormat="1" ht="21.95" customHeight="1" spans="1:16362">
      <c r="A370" s="19">
        <v>360</v>
      </c>
      <c r="B370" s="19" t="s">
        <v>43</v>
      </c>
      <c r="C370" s="19" t="s">
        <v>44</v>
      </c>
      <c r="D370" s="19" t="s">
        <v>45</v>
      </c>
      <c r="E370" s="19" t="s">
        <v>46</v>
      </c>
      <c r="F370" s="19" t="s">
        <v>790</v>
      </c>
      <c r="G370" s="19" t="s">
        <v>868</v>
      </c>
      <c r="H370" s="19" t="s">
        <v>847</v>
      </c>
      <c r="I370" s="26">
        <v>130</v>
      </c>
      <c r="XEH370" s="7"/>
    </row>
    <row r="371" s="1" customFormat="1" ht="21.95" customHeight="1" spans="1:16362">
      <c r="A371" s="19">
        <v>361</v>
      </c>
      <c r="B371" s="19" t="s">
        <v>43</v>
      </c>
      <c r="C371" s="19" t="s">
        <v>44</v>
      </c>
      <c r="D371" s="19" t="s">
        <v>45</v>
      </c>
      <c r="E371" s="19" t="s">
        <v>46</v>
      </c>
      <c r="F371" s="19" t="s">
        <v>790</v>
      </c>
      <c r="G371" s="19" t="s">
        <v>870</v>
      </c>
      <c r="H371" s="19" t="s">
        <v>847</v>
      </c>
      <c r="I371" s="26">
        <v>130</v>
      </c>
      <c r="XEH371" s="7"/>
    </row>
    <row r="372" s="1" customFormat="1" ht="21.95" customHeight="1" spans="1:16362">
      <c r="A372" s="19">
        <v>362</v>
      </c>
      <c r="B372" s="19" t="s">
        <v>43</v>
      </c>
      <c r="C372" s="19" t="s">
        <v>44</v>
      </c>
      <c r="D372" s="19" t="s">
        <v>45</v>
      </c>
      <c r="E372" s="19" t="s">
        <v>46</v>
      </c>
      <c r="F372" s="19" t="s">
        <v>790</v>
      </c>
      <c r="G372" s="19" t="s">
        <v>872</v>
      </c>
      <c r="H372" s="19" t="s">
        <v>847</v>
      </c>
      <c r="I372" s="26">
        <v>130</v>
      </c>
      <c r="XEH372" s="7"/>
    </row>
    <row r="373" s="1" customFormat="1" ht="21.95" customHeight="1" spans="1:16362">
      <c r="A373" s="19">
        <v>363</v>
      </c>
      <c r="B373" s="19" t="s">
        <v>43</v>
      </c>
      <c r="C373" s="19" t="s">
        <v>44</v>
      </c>
      <c r="D373" s="19" t="s">
        <v>45</v>
      </c>
      <c r="E373" s="19" t="s">
        <v>46</v>
      </c>
      <c r="F373" s="19" t="s">
        <v>790</v>
      </c>
      <c r="G373" s="19" t="s">
        <v>874</v>
      </c>
      <c r="H373" s="19" t="s">
        <v>847</v>
      </c>
      <c r="I373" s="26">
        <v>130</v>
      </c>
      <c r="XEH373" s="7"/>
    </row>
    <row r="374" s="1" customFormat="1" ht="21.95" customHeight="1" spans="1:16362">
      <c r="A374" s="19">
        <v>364</v>
      </c>
      <c r="B374" s="19" t="s">
        <v>43</v>
      </c>
      <c r="C374" s="19" t="s">
        <v>44</v>
      </c>
      <c r="D374" s="19" t="s">
        <v>45</v>
      </c>
      <c r="E374" s="19" t="s">
        <v>46</v>
      </c>
      <c r="F374" s="19" t="s">
        <v>790</v>
      </c>
      <c r="G374" s="19" t="s">
        <v>876</v>
      </c>
      <c r="H374" s="19" t="s">
        <v>847</v>
      </c>
      <c r="I374" s="26">
        <v>130</v>
      </c>
      <c r="XEH374" s="7"/>
    </row>
    <row r="375" s="1" customFormat="1" ht="21.95" customHeight="1" spans="1:16362">
      <c r="A375" s="19">
        <v>365</v>
      </c>
      <c r="B375" s="19" t="s">
        <v>43</v>
      </c>
      <c r="C375" s="19" t="s">
        <v>44</v>
      </c>
      <c r="D375" s="19" t="s">
        <v>45</v>
      </c>
      <c r="E375" s="19" t="s">
        <v>46</v>
      </c>
      <c r="F375" s="19" t="s">
        <v>790</v>
      </c>
      <c r="G375" s="19" t="s">
        <v>878</v>
      </c>
      <c r="H375" s="19" t="s">
        <v>847</v>
      </c>
      <c r="I375" s="26">
        <v>130</v>
      </c>
      <c r="XEH375" s="7"/>
    </row>
    <row r="376" s="1" customFormat="1" ht="21.95" customHeight="1" spans="1:16362">
      <c r="A376" s="19">
        <v>366</v>
      </c>
      <c r="B376" s="19" t="s">
        <v>43</v>
      </c>
      <c r="C376" s="19" t="s">
        <v>44</v>
      </c>
      <c r="D376" s="19" t="s">
        <v>45</v>
      </c>
      <c r="E376" s="19" t="s">
        <v>46</v>
      </c>
      <c r="F376" s="19" t="s">
        <v>790</v>
      </c>
      <c r="G376" s="19" t="s">
        <v>880</v>
      </c>
      <c r="H376" s="19" t="s">
        <v>847</v>
      </c>
      <c r="I376" s="26">
        <v>130</v>
      </c>
      <c r="XEH376" s="7"/>
    </row>
    <row r="377" s="1" customFormat="1" ht="21.95" customHeight="1" spans="1:16362">
      <c r="A377" s="19">
        <v>367</v>
      </c>
      <c r="B377" s="19" t="s">
        <v>43</v>
      </c>
      <c r="C377" s="19" t="s">
        <v>44</v>
      </c>
      <c r="D377" s="19" t="s">
        <v>45</v>
      </c>
      <c r="E377" s="19" t="s">
        <v>46</v>
      </c>
      <c r="F377" s="19" t="s">
        <v>790</v>
      </c>
      <c r="G377" s="19" t="s">
        <v>882</v>
      </c>
      <c r="H377" s="19" t="s">
        <v>847</v>
      </c>
      <c r="I377" s="26">
        <v>130</v>
      </c>
      <c r="XEH377" s="7"/>
    </row>
    <row r="378" s="1" customFormat="1" ht="21.95" customHeight="1" spans="1:16362">
      <c r="A378" s="19">
        <v>368</v>
      </c>
      <c r="B378" s="19" t="s">
        <v>43</v>
      </c>
      <c r="C378" s="19" t="s">
        <v>44</v>
      </c>
      <c r="D378" s="19" t="s">
        <v>45</v>
      </c>
      <c r="E378" s="19" t="s">
        <v>46</v>
      </c>
      <c r="F378" s="19" t="s">
        <v>790</v>
      </c>
      <c r="G378" s="19" t="s">
        <v>884</v>
      </c>
      <c r="H378" s="19" t="s">
        <v>847</v>
      </c>
      <c r="I378" s="26">
        <v>130</v>
      </c>
      <c r="XEH378" s="7"/>
    </row>
    <row r="379" s="1" customFormat="1" ht="21.95" customHeight="1" spans="1:16362">
      <c r="A379" s="19">
        <v>369</v>
      </c>
      <c r="B379" s="19" t="s">
        <v>43</v>
      </c>
      <c r="C379" s="19" t="s">
        <v>44</v>
      </c>
      <c r="D379" s="19" t="s">
        <v>45</v>
      </c>
      <c r="E379" s="19" t="s">
        <v>46</v>
      </c>
      <c r="F379" s="19" t="s">
        <v>790</v>
      </c>
      <c r="G379" s="19" t="s">
        <v>886</v>
      </c>
      <c r="H379" s="19" t="s">
        <v>847</v>
      </c>
      <c r="I379" s="26">
        <v>130</v>
      </c>
      <c r="XEH379" s="7"/>
    </row>
    <row r="380" s="1" customFormat="1" ht="21.95" customHeight="1" spans="1:16362">
      <c r="A380" s="19">
        <v>370</v>
      </c>
      <c r="B380" s="19" t="s">
        <v>43</v>
      </c>
      <c r="C380" s="19" t="s">
        <v>44</v>
      </c>
      <c r="D380" s="19" t="s">
        <v>45</v>
      </c>
      <c r="E380" s="19" t="s">
        <v>46</v>
      </c>
      <c r="F380" s="19" t="s">
        <v>790</v>
      </c>
      <c r="G380" s="19" t="s">
        <v>888</v>
      </c>
      <c r="H380" s="19" t="s">
        <v>847</v>
      </c>
      <c r="I380" s="26">
        <v>130</v>
      </c>
      <c r="XEH380" s="7"/>
    </row>
    <row r="381" s="1" customFormat="1" ht="21.95" customHeight="1" spans="1:16362">
      <c r="A381" s="19">
        <v>371</v>
      </c>
      <c r="B381" s="19" t="s">
        <v>43</v>
      </c>
      <c r="C381" s="19" t="s">
        <v>44</v>
      </c>
      <c r="D381" s="19" t="s">
        <v>45</v>
      </c>
      <c r="E381" s="19" t="s">
        <v>46</v>
      </c>
      <c r="F381" s="19" t="s">
        <v>790</v>
      </c>
      <c r="G381" s="19" t="s">
        <v>890</v>
      </c>
      <c r="H381" s="19" t="s">
        <v>847</v>
      </c>
      <c r="I381" s="26">
        <v>130</v>
      </c>
      <c r="XEH381" s="7"/>
    </row>
    <row r="382" s="1" customFormat="1" ht="21.95" customHeight="1" spans="1:16362">
      <c r="A382" s="19">
        <v>372</v>
      </c>
      <c r="B382" s="19" t="s">
        <v>43</v>
      </c>
      <c r="C382" s="19" t="s">
        <v>44</v>
      </c>
      <c r="D382" s="19" t="s">
        <v>45</v>
      </c>
      <c r="E382" s="19" t="s">
        <v>46</v>
      </c>
      <c r="F382" s="19" t="s">
        <v>790</v>
      </c>
      <c r="G382" s="19" t="s">
        <v>892</v>
      </c>
      <c r="H382" s="19" t="s">
        <v>847</v>
      </c>
      <c r="I382" s="26">
        <v>130</v>
      </c>
      <c r="XEH382" s="7"/>
    </row>
    <row r="383" s="1" customFormat="1" ht="21.95" customHeight="1" spans="1:16362">
      <c r="A383" s="19">
        <v>373</v>
      </c>
      <c r="B383" s="19" t="s">
        <v>43</v>
      </c>
      <c r="C383" s="19" t="s">
        <v>44</v>
      </c>
      <c r="D383" s="19" t="s">
        <v>45</v>
      </c>
      <c r="E383" s="19" t="s">
        <v>46</v>
      </c>
      <c r="F383" s="19" t="s">
        <v>790</v>
      </c>
      <c r="G383" s="19" t="s">
        <v>894</v>
      </c>
      <c r="H383" s="19" t="s">
        <v>847</v>
      </c>
      <c r="I383" s="26">
        <v>130</v>
      </c>
      <c r="XEH383" s="7"/>
    </row>
    <row r="384" s="1" customFormat="1" ht="21.95" customHeight="1" spans="1:16362">
      <c r="A384" s="19">
        <v>374</v>
      </c>
      <c r="B384" s="19" t="s">
        <v>43</v>
      </c>
      <c r="C384" s="19" t="s">
        <v>44</v>
      </c>
      <c r="D384" s="19" t="s">
        <v>45</v>
      </c>
      <c r="E384" s="19" t="s">
        <v>46</v>
      </c>
      <c r="F384" s="19" t="s">
        <v>790</v>
      </c>
      <c r="G384" s="19" t="s">
        <v>896</v>
      </c>
      <c r="H384" s="19" t="s">
        <v>847</v>
      </c>
      <c r="I384" s="26">
        <v>130</v>
      </c>
      <c r="XEH384" s="7"/>
    </row>
    <row r="385" s="1" customFormat="1" ht="21.95" customHeight="1" spans="1:16362">
      <c r="A385" s="19">
        <v>375</v>
      </c>
      <c r="B385" s="19" t="s">
        <v>43</v>
      </c>
      <c r="C385" s="19" t="s">
        <v>44</v>
      </c>
      <c r="D385" s="19" t="s">
        <v>45</v>
      </c>
      <c r="E385" s="19" t="s">
        <v>46</v>
      </c>
      <c r="F385" s="19" t="s">
        <v>790</v>
      </c>
      <c r="G385" s="19" t="s">
        <v>898</v>
      </c>
      <c r="H385" s="19" t="s">
        <v>847</v>
      </c>
      <c r="I385" s="26">
        <v>130</v>
      </c>
      <c r="XEH385" s="7"/>
    </row>
    <row r="386" s="1" customFormat="1" ht="21.95" customHeight="1" spans="1:16362">
      <c r="A386" s="19">
        <v>376</v>
      </c>
      <c r="B386" s="19" t="s">
        <v>43</v>
      </c>
      <c r="C386" s="19" t="s">
        <v>44</v>
      </c>
      <c r="D386" s="19" t="s">
        <v>45</v>
      </c>
      <c r="E386" s="19" t="s">
        <v>46</v>
      </c>
      <c r="F386" s="19" t="s">
        <v>790</v>
      </c>
      <c r="G386" s="19" t="s">
        <v>900</v>
      </c>
      <c r="H386" s="19" t="s">
        <v>847</v>
      </c>
      <c r="I386" s="26">
        <v>130</v>
      </c>
      <c r="XEH386" s="7"/>
    </row>
    <row r="387" s="1" customFormat="1" ht="21.95" customHeight="1" spans="1:16362">
      <c r="A387" s="19">
        <v>377</v>
      </c>
      <c r="B387" s="19" t="s">
        <v>43</v>
      </c>
      <c r="C387" s="19" t="s">
        <v>44</v>
      </c>
      <c r="D387" s="19" t="s">
        <v>45</v>
      </c>
      <c r="E387" s="19" t="s">
        <v>46</v>
      </c>
      <c r="F387" s="19" t="s">
        <v>790</v>
      </c>
      <c r="G387" s="19" t="s">
        <v>902</v>
      </c>
      <c r="H387" s="19" t="s">
        <v>847</v>
      </c>
      <c r="I387" s="26">
        <v>130</v>
      </c>
      <c r="XEH387" s="7"/>
    </row>
    <row r="388" s="1" customFormat="1" ht="21.95" customHeight="1" spans="1:16362">
      <c r="A388" s="19">
        <v>378</v>
      </c>
      <c r="B388" s="19" t="s">
        <v>43</v>
      </c>
      <c r="C388" s="19" t="s">
        <v>44</v>
      </c>
      <c r="D388" s="19" t="s">
        <v>45</v>
      </c>
      <c r="E388" s="19" t="s">
        <v>46</v>
      </c>
      <c r="F388" s="19" t="s">
        <v>904</v>
      </c>
      <c r="G388" s="19" t="s">
        <v>905</v>
      </c>
      <c r="H388" s="19" t="s">
        <v>907</v>
      </c>
      <c r="I388" s="26">
        <v>520</v>
      </c>
      <c r="XEH388" s="7"/>
    </row>
    <row r="389" s="1" customFormat="1" ht="21.95" customHeight="1" spans="1:16362">
      <c r="A389" s="19">
        <v>379</v>
      </c>
      <c r="B389" s="19" t="s">
        <v>43</v>
      </c>
      <c r="C389" s="19" t="s">
        <v>44</v>
      </c>
      <c r="D389" s="19" t="s">
        <v>45</v>
      </c>
      <c r="E389" s="19" t="s">
        <v>46</v>
      </c>
      <c r="F389" s="19" t="s">
        <v>904</v>
      </c>
      <c r="G389" s="19" t="s">
        <v>908</v>
      </c>
      <c r="H389" s="19" t="s">
        <v>907</v>
      </c>
      <c r="I389" s="26">
        <v>390</v>
      </c>
      <c r="XEH389" s="7"/>
    </row>
    <row r="390" s="1" customFormat="1" ht="21.95" customHeight="1" spans="1:16362">
      <c r="A390" s="19">
        <v>380</v>
      </c>
      <c r="B390" s="19" t="s">
        <v>43</v>
      </c>
      <c r="C390" s="19" t="s">
        <v>44</v>
      </c>
      <c r="D390" s="19" t="s">
        <v>45</v>
      </c>
      <c r="E390" s="19" t="s">
        <v>46</v>
      </c>
      <c r="F390" s="19" t="s">
        <v>904</v>
      </c>
      <c r="G390" s="19" t="s">
        <v>910</v>
      </c>
      <c r="H390" s="19" t="s">
        <v>907</v>
      </c>
      <c r="I390" s="26">
        <v>520</v>
      </c>
      <c r="XEH390" s="7"/>
    </row>
    <row r="391" s="1" customFormat="1" ht="21.95" customHeight="1" spans="1:16362">
      <c r="A391" s="19">
        <v>381</v>
      </c>
      <c r="B391" s="19" t="s">
        <v>43</v>
      </c>
      <c r="C391" s="19" t="s">
        <v>44</v>
      </c>
      <c r="D391" s="19" t="s">
        <v>45</v>
      </c>
      <c r="E391" s="19" t="s">
        <v>46</v>
      </c>
      <c r="F391" s="19" t="s">
        <v>904</v>
      </c>
      <c r="G391" s="19" t="s">
        <v>912</v>
      </c>
      <c r="H391" s="19" t="s">
        <v>907</v>
      </c>
      <c r="I391" s="26">
        <v>520</v>
      </c>
      <c r="XEH391" s="7"/>
    </row>
    <row r="392" s="1" customFormat="1" ht="21.95" customHeight="1" spans="1:16362">
      <c r="A392" s="19">
        <v>382</v>
      </c>
      <c r="B392" s="19" t="s">
        <v>43</v>
      </c>
      <c r="C392" s="19" t="s">
        <v>44</v>
      </c>
      <c r="D392" s="19" t="s">
        <v>45</v>
      </c>
      <c r="E392" s="19" t="s">
        <v>46</v>
      </c>
      <c r="F392" s="19" t="s">
        <v>904</v>
      </c>
      <c r="G392" s="19" t="s">
        <v>914</v>
      </c>
      <c r="H392" s="19" t="s">
        <v>916</v>
      </c>
      <c r="I392" s="26">
        <v>130</v>
      </c>
      <c r="XEH392" s="7"/>
    </row>
    <row r="393" s="1" customFormat="1" ht="21.95" customHeight="1" spans="1:16362">
      <c r="A393" s="19">
        <v>383</v>
      </c>
      <c r="B393" s="19" t="s">
        <v>43</v>
      </c>
      <c r="C393" s="19" t="s">
        <v>44</v>
      </c>
      <c r="D393" s="19" t="s">
        <v>45</v>
      </c>
      <c r="E393" s="19" t="s">
        <v>46</v>
      </c>
      <c r="F393" s="19" t="s">
        <v>904</v>
      </c>
      <c r="G393" s="19" t="s">
        <v>917</v>
      </c>
      <c r="H393" s="19" t="s">
        <v>907</v>
      </c>
      <c r="I393" s="26">
        <v>130</v>
      </c>
      <c r="XEH393" s="7"/>
    </row>
    <row r="394" s="1" customFormat="1" ht="21.95" customHeight="1" spans="1:16362">
      <c r="A394" s="19">
        <v>384</v>
      </c>
      <c r="B394" s="19" t="s">
        <v>43</v>
      </c>
      <c r="C394" s="19" t="s">
        <v>44</v>
      </c>
      <c r="D394" s="19" t="s">
        <v>45</v>
      </c>
      <c r="E394" s="19" t="s">
        <v>46</v>
      </c>
      <c r="F394" s="19" t="s">
        <v>904</v>
      </c>
      <c r="G394" s="19" t="s">
        <v>919</v>
      </c>
      <c r="H394" s="19" t="s">
        <v>907</v>
      </c>
      <c r="I394" s="26">
        <v>260</v>
      </c>
      <c r="XEH394" s="7"/>
    </row>
    <row r="395" s="1" customFormat="1" ht="21.95" customHeight="1" spans="1:16362">
      <c r="A395" s="19">
        <v>385</v>
      </c>
      <c r="B395" s="19" t="s">
        <v>43</v>
      </c>
      <c r="C395" s="19" t="s">
        <v>44</v>
      </c>
      <c r="D395" s="19" t="s">
        <v>45</v>
      </c>
      <c r="E395" s="19" t="s">
        <v>46</v>
      </c>
      <c r="F395" s="19" t="s">
        <v>904</v>
      </c>
      <c r="G395" s="19" t="s">
        <v>921</v>
      </c>
      <c r="H395" s="19" t="s">
        <v>907</v>
      </c>
      <c r="I395" s="26">
        <v>260</v>
      </c>
      <c r="XEH395" s="7"/>
    </row>
    <row r="396" s="1" customFormat="1" ht="21.95" customHeight="1" spans="1:16362">
      <c r="A396" s="19">
        <v>386</v>
      </c>
      <c r="B396" s="19" t="s">
        <v>43</v>
      </c>
      <c r="C396" s="19" t="s">
        <v>44</v>
      </c>
      <c r="D396" s="19" t="s">
        <v>45</v>
      </c>
      <c r="E396" s="19" t="s">
        <v>46</v>
      </c>
      <c r="F396" s="19" t="s">
        <v>904</v>
      </c>
      <c r="G396" s="19" t="s">
        <v>923</v>
      </c>
      <c r="H396" s="19" t="s">
        <v>925</v>
      </c>
      <c r="I396" s="26">
        <v>390</v>
      </c>
      <c r="XEH396" s="7"/>
    </row>
    <row r="397" s="1" customFormat="1" ht="21.95" customHeight="1" spans="1:16362">
      <c r="A397" s="19">
        <v>387</v>
      </c>
      <c r="B397" s="19" t="s">
        <v>43</v>
      </c>
      <c r="C397" s="19" t="s">
        <v>44</v>
      </c>
      <c r="D397" s="19" t="s">
        <v>45</v>
      </c>
      <c r="E397" s="19" t="s">
        <v>46</v>
      </c>
      <c r="F397" s="19" t="s">
        <v>904</v>
      </c>
      <c r="G397" s="19" t="s">
        <v>926</v>
      </c>
      <c r="H397" s="19" t="s">
        <v>925</v>
      </c>
      <c r="I397" s="26">
        <v>390</v>
      </c>
      <c r="XEH397" s="7"/>
    </row>
    <row r="398" s="1" customFormat="1" ht="21.95" customHeight="1" spans="1:16362">
      <c r="A398" s="19">
        <v>388</v>
      </c>
      <c r="B398" s="19" t="s">
        <v>43</v>
      </c>
      <c r="C398" s="19" t="s">
        <v>44</v>
      </c>
      <c r="D398" s="19" t="s">
        <v>45</v>
      </c>
      <c r="E398" s="19" t="s">
        <v>46</v>
      </c>
      <c r="F398" s="19" t="s">
        <v>904</v>
      </c>
      <c r="G398" s="19" t="s">
        <v>928</v>
      </c>
      <c r="H398" s="19" t="s">
        <v>925</v>
      </c>
      <c r="I398" s="26">
        <v>260</v>
      </c>
      <c r="XEH398" s="7"/>
    </row>
    <row r="399" s="1" customFormat="1" ht="21.95" customHeight="1" spans="1:16362">
      <c r="A399" s="19">
        <v>389</v>
      </c>
      <c r="B399" s="19" t="s">
        <v>43</v>
      </c>
      <c r="C399" s="19" t="s">
        <v>44</v>
      </c>
      <c r="D399" s="19" t="s">
        <v>45</v>
      </c>
      <c r="E399" s="19" t="s">
        <v>46</v>
      </c>
      <c r="F399" s="19" t="s">
        <v>904</v>
      </c>
      <c r="G399" s="19" t="s">
        <v>930</v>
      </c>
      <c r="H399" s="19" t="s">
        <v>925</v>
      </c>
      <c r="I399" s="26">
        <v>650</v>
      </c>
      <c r="XEH399" s="7"/>
    </row>
    <row r="400" s="1" customFormat="1" ht="21.95" customHeight="1" spans="1:16362">
      <c r="A400" s="19">
        <v>390</v>
      </c>
      <c r="B400" s="19" t="s">
        <v>43</v>
      </c>
      <c r="C400" s="19" t="s">
        <v>44</v>
      </c>
      <c r="D400" s="19" t="s">
        <v>45</v>
      </c>
      <c r="E400" s="19" t="s">
        <v>46</v>
      </c>
      <c r="F400" s="19" t="s">
        <v>904</v>
      </c>
      <c r="G400" s="19" t="s">
        <v>932</v>
      </c>
      <c r="H400" s="19" t="s">
        <v>934</v>
      </c>
      <c r="I400" s="26">
        <v>390</v>
      </c>
      <c r="XEH400" s="7"/>
    </row>
    <row r="401" s="1" customFormat="1" ht="21.95" customHeight="1" spans="1:16362">
      <c r="A401" s="19">
        <v>391</v>
      </c>
      <c r="B401" s="19" t="s">
        <v>43</v>
      </c>
      <c r="C401" s="19" t="s">
        <v>44</v>
      </c>
      <c r="D401" s="19" t="s">
        <v>45</v>
      </c>
      <c r="E401" s="19" t="s">
        <v>46</v>
      </c>
      <c r="F401" s="19" t="s">
        <v>904</v>
      </c>
      <c r="G401" s="19" t="s">
        <v>935</v>
      </c>
      <c r="H401" s="19" t="s">
        <v>934</v>
      </c>
      <c r="I401" s="26">
        <v>650</v>
      </c>
      <c r="XEH401" s="7"/>
    </row>
    <row r="402" s="1" customFormat="1" ht="21.95" customHeight="1" spans="1:16362">
      <c r="A402" s="19">
        <v>392</v>
      </c>
      <c r="B402" s="19" t="s">
        <v>43</v>
      </c>
      <c r="C402" s="19" t="s">
        <v>44</v>
      </c>
      <c r="D402" s="19" t="s">
        <v>45</v>
      </c>
      <c r="E402" s="19" t="s">
        <v>46</v>
      </c>
      <c r="F402" s="19" t="s">
        <v>904</v>
      </c>
      <c r="G402" s="19" t="s">
        <v>937</v>
      </c>
      <c r="H402" s="19" t="s">
        <v>934</v>
      </c>
      <c r="I402" s="26">
        <v>650</v>
      </c>
      <c r="XEH402" s="7"/>
    </row>
    <row r="403" s="1" customFormat="1" ht="21.95" customHeight="1" spans="1:16362">
      <c r="A403" s="19">
        <v>393</v>
      </c>
      <c r="B403" s="19" t="s">
        <v>43</v>
      </c>
      <c r="C403" s="19" t="s">
        <v>44</v>
      </c>
      <c r="D403" s="19" t="s">
        <v>45</v>
      </c>
      <c r="E403" s="19" t="s">
        <v>46</v>
      </c>
      <c r="F403" s="19" t="s">
        <v>904</v>
      </c>
      <c r="G403" s="19" t="s">
        <v>939</v>
      </c>
      <c r="H403" s="19" t="s">
        <v>934</v>
      </c>
      <c r="I403" s="26">
        <v>520</v>
      </c>
      <c r="XEH403" s="7"/>
    </row>
    <row r="404" s="1" customFormat="1" ht="21.95" customHeight="1" spans="1:16362">
      <c r="A404" s="19">
        <v>394</v>
      </c>
      <c r="B404" s="19" t="s">
        <v>43</v>
      </c>
      <c r="C404" s="19" t="s">
        <v>44</v>
      </c>
      <c r="D404" s="19" t="s">
        <v>45</v>
      </c>
      <c r="E404" s="19" t="s">
        <v>46</v>
      </c>
      <c r="F404" s="19" t="s">
        <v>904</v>
      </c>
      <c r="G404" s="19" t="s">
        <v>941</v>
      </c>
      <c r="H404" s="19" t="s">
        <v>943</v>
      </c>
      <c r="I404" s="26">
        <v>130</v>
      </c>
      <c r="XEH404" s="7"/>
    </row>
    <row r="405" s="1" customFormat="1" ht="21.95" customHeight="1" spans="1:16362">
      <c r="A405" s="19">
        <v>395</v>
      </c>
      <c r="B405" s="19" t="s">
        <v>43</v>
      </c>
      <c r="C405" s="19" t="s">
        <v>44</v>
      </c>
      <c r="D405" s="19" t="s">
        <v>45</v>
      </c>
      <c r="E405" s="19" t="s">
        <v>46</v>
      </c>
      <c r="F405" s="19" t="s">
        <v>904</v>
      </c>
      <c r="G405" s="19" t="s">
        <v>944</v>
      </c>
      <c r="H405" s="19" t="s">
        <v>943</v>
      </c>
      <c r="I405" s="26">
        <v>260</v>
      </c>
      <c r="XEH405" s="7"/>
    </row>
    <row r="406" s="1" customFormat="1" ht="21.95" customHeight="1" spans="1:16362">
      <c r="A406" s="19">
        <v>396</v>
      </c>
      <c r="B406" s="19" t="s">
        <v>43</v>
      </c>
      <c r="C406" s="19" t="s">
        <v>44</v>
      </c>
      <c r="D406" s="19" t="s">
        <v>45</v>
      </c>
      <c r="E406" s="19" t="s">
        <v>46</v>
      </c>
      <c r="F406" s="19" t="s">
        <v>904</v>
      </c>
      <c r="G406" s="19" t="s">
        <v>946</v>
      </c>
      <c r="H406" s="19" t="s">
        <v>943</v>
      </c>
      <c r="I406" s="26">
        <v>390</v>
      </c>
      <c r="XEH406" s="7"/>
    </row>
    <row r="407" s="1" customFormat="1" ht="21.95" customHeight="1" spans="1:16362">
      <c r="A407" s="19">
        <v>397</v>
      </c>
      <c r="B407" s="19" t="s">
        <v>43</v>
      </c>
      <c r="C407" s="19" t="s">
        <v>44</v>
      </c>
      <c r="D407" s="19" t="s">
        <v>45</v>
      </c>
      <c r="E407" s="19" t="s">
        <v>46</v>
      </c>
      <c r="F407" s="19" t="s">
        <v>904</v>
      </c>
      <c r="G407" s="19" t="s">
        <v>948</v>
      </c>
      <c r="H407" s="19" t="s">
        <v>943</v>
      </c>
      <c r="I407" s="26">
        <v>520</v>
      </c>
      <c r="XEH407" s="7"/>
    </row>
    <row r="408" s="1" customFormat="1" ht="21.95" customHeight="1" spans="1:16362">
      <c r="A408" s="19">
        <v>398</v>
      </c>
      <c r="B408" s="19" t="s">
        <v>43</v>
      </c>
      <c r="C408" s="19" t="s">
        <v>44</v>
      </c>
      <c r="D408" s="19" t="s">
        <v>45</v>
      </c>
      <c r="E408" s="19" t="s">
        <v>46</v>
      </c>
      <c r="F408" s="19" t="s">
        <v>904</v>
      </c>
      <c r="G408" s="19" t="s">
        <v>950</v>
      </c>
      <c r="H408" s="19" t="s">
        <v>943</v>
      </c>
      <c r="I408" s="26">
        <v>650</v>
      </c>
      <c r="XEH408" s="7"/>
    </row>
    <row r="409" s="1" customFormat="1" ht="21.95" customHeight="1" spans="1:16362">
      <c r="A409" s="19">
        <v>399</v>
      </c>
      <c r="B409" s="19" t="s">
        <v>43</v>
      </c>
      <c r="C409" s="19" t="s">
        <v>44</v>
      </c>
      <c r="D409" s="19" t="s">
        <v>45</v>
      </c>
      <c r="E409" s="19" t="s">
        <v>46</v>
      </c>
      <c r="F409" s="19" t="s">
        <v>904</v>
      </c>
      <c r="G409" s="19" t="s">
        <v>952</v>
      </c>
      <c r="H409" s="19" t="s">
        <v>943</v>
      </c>
      <c r="I409" s="26">
        <v>390</v>
      </c>
      <c r="XEH409" s="7"/>
    </row>
    <row r="410" s="1" customFormat="1" ht="21.95" customHeight="1" spans="1:16362">
      <c r="A410" s="19">
        <v>400</v>
      </c>
      <c r="B410" s="19" t="s">
        <v>43</v>
      </c>
      <c r="C410" s="19" t="s">
        <v>44</v>
      </c>
      <c r="D410" s="19" t="s">
        <v>45</v>
      </c>
      <c r="E410" s="19" t="s">
        <v>46</v>
      </c>
      <c r="F410" s="19" t="s">
        <v>904</v>
      </c>
      <c r="G410" s="19" t="s">
        <v>954</v>
      </c>
      <c r="H410" s="19" t="s">
        <v>943</v>
      </c>
      <c r="I410" s="26">
        <v>390</v>
      </c>
      <c r="XEH410" s="7"/>
    </row>
    <row r="411" s="1" customFormat="1" ht="21.95" customHeight="1" spans="1:16362">
      <c r="A411" s="19">
        <v>401</v>
      </c>
      <c r="B411" s="19" t="s">
        <v>43</v>
      </c>
      <c r="C411" s="19" t="s">
        <v>44</v>
      </c>
      <c r="D411" s="19" t="s">
        <v>45</v>
      </c>
      <c r="E411" s="19" t="s">
        <v>46</v>
      </c>
      <c r="F411" s="19" t="s">
        <v>904</v>
      </c>
      <c r="G411" s="19" t="s">
        <v>956</v>
      </c>
      <c r="H411" s="19" t="s">
        <v>958</v>
      </c>
      <c r="I411" s="26">
        <v>260</v>
      </c>
      <c r="XEH411" s="7"/>
    </row>
    <row r="412" s="1" customFormat="1" ht="21.95" customHeight="1" spans="1:16362">
      <c r="A412" s="19">
        <v>402</v>
      </c>
      <c r="B412" s="19" t="s">
        <v>43</v>
      </c>
      <c r="C412" s="19" t="s">
        <v>44</v>
      </c>
      <c r="D412" s="19" t="s">
        <v>45</v>
      </c>
      <c r="E412" s="19" t="s">
        <v>46</v>
      </c>
      <c r="F412" s="19" t="s">
        <v>904</v>
      </c>
      <c r="G412" s="19" t="s">
        <v>959</v>
      </c>
      <c r="H412" s="19" t="s">
        <v>961</v>
      </c>
      <c r="I412" s="26">
        <v>390</v>
      </c>
      <c r="XEH412" s="7"/>
    </row>
    <row r="413" s="1" customFormat="1" ht="21.95" customHeight="1" spans="1:16362">
      <c r="A413" s="19">
        <v>403</v>
      </c>
      <c r="B413" s="19" t="s">
        <v>43</v>
      </c>
      <c r="C413" s="19" t="s">
        <v>44</v>
      </c>
      <c r="D413" s="19" t="s">
        <v>45</v>
      </c>
      <c r="E413" s="19" t="s">
        <v>46</v>
      </c>
      <c r="F413" s="19" t="s">
        <v>904</v>
      </c>
      <c r="G413" s="19" t="s">
        <v>962</v>
      </c>
      <c r="H413" s="19" t="s">
        <v>961</v>
      </c>
      <c r="I413" s="26">
        <v>650</v>
      </c>
      <c r="XEH413" s="7"/>
    </row>
    <row r="414" s="1" customFormat="1" ht="21.95" customHeight="1" spans="1:16362">
      <c r="A414" s="19">
        <v>404</v>
      </c>
      <c r="B414" s="19" t="s">
        <v>43</v>
      </c>
      <c r="C414" s="19" t="s">
        <v>44</v>
      </c>
      <c r="D414" s="19" t="s">
        <v>45</v>
      </c>
      <c r="E414" s="19" t="s">
        <v>46</v>
      </c>
      <c r="F414" s="19" t="s">
        <v>904</v>
      </c>
      <c r="G414" s="19" t="s">
        <v>964</v>
      </c>
      <c r="H414" s="19" t="s">
        <v>961</v>
      </c>
      <c r="I414" s="26">
        <v>520</v>
      </c>
      <c r="XEH414" s="7"/>
    </row>
    <row r="415" s="1" customFormat="1" ht="21.95" customHeight="1" spans="1:16362">
      <c r="A415" s="19">
        <v>405</v>
      </c>
      <c r="B415" s="19" t="s">
        <v>43</v>
      </c>
      <c r="C415" s="19" t="s">
        <v>44</v>
      </c>
      <c r="D415" s="19" t="s">
        <v>45</v>
      </c>
      <c r="E415" s="19" t="s">
        <v>46</v>
      </c>
      <c r="F415" s="19" t="s">
        <v>904</v>
      </c>
      <c r="G415" s="19" t="s">
        <v>966</v>
      </c>
      <c r="H415" s="19" t="s">
        <v>958</v>
      </c>
      <c r="I415" s="26">
        <v>390</v>
      </c>
      <c r="XEH415" s="7"/>
    </row>
    <row r="416" s="1" customFormat="1" ht="21.95" customHeight="1" spans="1:16362">
      <c r="A416" s="19">
        <v>406</v>
      </c>
      <c r="B416" s="19" t="s">
        <v>43</v>
      </c>
      <c r="C416" s="19" t="s">
        <v>44</v>
      </c>
      <c r="D416" s="19" t="s">
        <v>45</v>
      </c>
      <c r="E416" s="19" t="s">
        <v>46</v>
      </c>
      <c r="F416" s="19" t="s">
        <v>904</v>
      </c>
      <c r="G416" s="19" t="s">
        <v>968</v>
      </c>
      <c r="H416" s="19" t="s">
        <v>958</v>
      </c>
      <c r="I416" s="26">
        <v>130</v>
      </c>
      <c r="XEH416" s="7"/>
    </row>
    <row r="417" s="1" customFormat="1" ht="21.95" customHeight="1" spans="1:16362">
      <c r="A417" s="19">
        <v>407</v>
      </c>
      <c r="B417" s="19" t="s">
        <v>43</v>
      </c>
      <c r="C417" s="19" t="s">
        <v>44</v>
      </c>
      <c r="D417" s="19" t="s">
        <v>45</v>
      </c>
      <c r="E417" s="19" t="s">
        <v>46</v>
      </c>
      <c r="F417" s="19" t="s">
        <v>904</v>
      </c>
      <c r="G417" s="19" t="s">
        <v>970</v>
      </c>
      <c r="H417" s="19" t="s">
        <v>925</v>
      </c>
      <c r="I417" s="26">
        <v>520</v>
      </c>
      <c r="XEH417" s="7"/>
    </row>
    <row r="418" s="1" customFormat="1" ht="21.95" customHeight="1" spans="1:16362">
      <c r="A418" s="19">
        <v>408</v>
      </c>
      <c r="B418" s="19" t="s">
        <v>43</v>
      </c>
      <c r="C418" s="19" t="s">
        <v>44</v>
      </c>
      <c r="D418" s="19" t="s">
        <v>45</v>
      </c>
      <c r="E418" s="19" t="s">
        <v>46</v>
      </c>
      <c r="F418" s="19" t="s">
        <v>904</v>
      </c>
      <c r="G418" s="19" t="s">
        <v>972</v>
      </c>
      <c r="H418" s="19" t="s">
        <v>925</v>
      </c>
      <c r="I418" s="26">
        <v>390</v>
      </c>
      <c r="XEH418" s="7"/>
    </row>
    <row r="419" s="1" customFormat="1" ht="21.95" customHeight="1" spans="1:16362">
      <c r="A419" s="19">
        <v>409</v>
      </c>
      <c r="B419" s="19" t="s">
        <v>43</v>
      </c>
      <c r="C419" s="19" t="s">
        <v>44</v>
      </c>
      <c r="D419" s="19" t="s">
        <v>45</v>
      </c>
      <c r="E419" s="19" t="s">
        <v>46</v>
      </c>
      <c r="F419" s="19" t="s">
        <v>904</v>
      </c>
      <c r="G419" s="19" t="s">
        <v>974</v>
      </c>
      <c r="H419" s="19" t="s">
        <v>925</v>
      </c>
      <c r="I419" s="26">
        <v>520</v>
      </c>
      <c r="XEH419" s="7"/>
    </row>
    <row r="420" s="1" customFormat="1" ht="21.95" customHeight="1" spans="1:16362">
      <c r="A420" s="19">
        <v>410</v>
      </c>
      <c r="B420" s="19" t="s">
        <v>43</v>
      </c>
      <c r="C420" s="19" t="s">
        <v>44</v>
      </c>
      <c r="D420" s="19" t="s">
        <v>45</v>
      </c>
      <c r="E420" s="19" t="s">
        <v>46</v>
      </c>
      <c r="F420" s="19" t="s">
        <v>904</v>
      </c>
      <c r="G420" s="19" t="s">
        <v>976</v>
      </c>
      <c r="H420" s="19" t="s">
        <v>916</v>
      </c>
      <c r="I420" s="26">
        <v>390</v>
      </c>
      <c r="XEH420" s="7"/>
    </row>
    <row r="421" s="1" customFormat="1" ht="21.95" customHeight="1" spans="1:16362">
      <c r="A421" s="19">
        <v>411</v>
      </c>
      <c r="B421" s="19" t="s">
        <v>43</v>
      </c>
      <c r="C421" s="19" t="s">
        <v>44</v>
      </c>
      <c r="D421" s="19" t="s">
        <v>45</v>
      </c>
      <c r="E421" s="19" t="s">
        <v>46</v>
      </c>
      <c r="F421" s="19" t="s">
        <v>904</v>
      </c>
      <c r="G421" s="19" t="s">
        <v>978</v>
      </c>
      <c r="H421" s="19" t="s">
        <v>916</v>
      </c>
      <c r="I421" s="26">
        <v>520</v>
      </c>
      <c r="XEH421" s="7"/>
    </row>
    <row r="422" s="1" customFormat="1" ht="21.95" customHeight="1" spans="1:16362">
      <c r="A422" s="19">
        <v>412</v>
      </c>
      <c r="B422" s="19" t="s">
        <v>43</v>
      </c>
      <c r="C422" s="19" t="s">
        <v>44</v>
      </c>
      <c r="D422" s="19" t="s">
        <v>45</v>
      </c>
      <c r="E422" s="19" t="s">
        <v>46</v>
      </c>
      <c r="F422" s="19" t="s">
        <v>980</v>
      </c>
      <c r="G422" s="19" t="s">
        <v>981</v>
      </c>
      <c r="H422" s="19" t="s">
        <v>980</v>
      </c>
      <c r="I422" s="26">
        <v>130</v>
      </c>
      <c r="XEH422" s="7"/>
    </row>
    <row r="423" s="1" customFormat="1" ht="21.95" customHeight="1" spans="1:16362">
      <c r="A423" s="19">
        <v>413</v>
      </c>
      <c r="B423" s="19" t="s">
        <v>43</v>
      </c>
      <c r="C423" s="19" t="s">
        <v>44</v>
      </c>
      <c r="D423" s="19" t="s">
        <v>45</v>
      </c>
      <c r="E423" s="19" t="s">
        <v>46</v>
      </c>
      <c r="F423" s="19" t="s">
        <v>980</v>
      </c>
      <c r="G423" s="19" t="s">
        <v>983</v>
      </c>
      <c r="H423" s="19" t="s">
        <v>980</v>
      </c>
      <c r="I423" s="26">
        <v>390</v>
      </c>
      <c r="XEH423" s="7"/>
    </row>
    <row r="424" s="1" customFormat="1" ht="21.95" customHeight="1" spans="1:16362">
      <c r="A424" s="19">
        <v>414</v>
      </c>
      <c r="B424" s="19" t="s">
        <v>43</v>
      </c>
      <c r="C424" s="19" t="s">
        <v>44</v>
      </c>
      <c r="D424" s="19" t="s">
        <v>45</v>
      </c>
      <c r="E424" s="19" t="s">
        <v>46</v>
      </c>
      <c r="F424" s="19" t="s">
        <v>980</v>
      </c>
      <c r="G424" s="19" t="s">
        <v>985</v>
      </c>
      <c r="H424" s="19" t="s">
        <v>980</v>
      </c>
      <c r="I424" s="26">
        <v>260</v>
      </c>
      <c r="XEH424" s="7"/>
    </row>
    <row r="425" s="1" customFormat="1" ht="21.95" customHeight="1" spans="1:16362">
      <c r="A425" s="19">
        <v>415</v>
      </c>
      <c r="B425" s="19" t="s">
        <v>43</v>
      </c>
      <c r="C425" s="19" t="s">
        <v>44</v>
      </c>
      <c r="D425" s="19" t="s">
        <v>45</v>
      </c>
      <c r="E425" s="19" t="s">
        <v>46</v>
      </c>
      <c r="F425" s="19" t="s">
        <v>980</v>
      </c>
      <c r="G425" s="19" t="s">
        <v>987</v>
      </c>
      <c r="H425" s="19" t="s">
        <v>980</v>
      </c>
      <c r="I425" s="26">
        <v>650</v>
      </c>
      <c r="XEH425" s="7"/>
    </row>
    <row r="426" s="1" customFormat="1" ht="21.95" customHeight="1" spans="1:16362">
      <c r="A426" s="19">
        <v>416</v>
      </c>
      <c r="B426" s="19" t="s">
        <v>43</v>
      </c>
      <c r="C426" s="19" t="s">
        <v>44</v>
      </c>
      <c r="D426" s="19" t="s">
        <v>45</v>
      </c>
      <c r="E426" s="19" t="s">
        <v>46</v>
      </c>
      <c r="F426" s="19" t="s">
        <v>980</v>
      </c>
      <c r="G426" s="19" t="s">
        <v>989</v>
      </c>
      <c r="H426" s="19" t="s">
        <v>980</v>
      </c>
      <c r="I426" s="26">
        <v>260</v>
      </c>
      <c r="XEH426" s="7"/>
    </row>
    <row r="427" s="1" customFormat="1" ht="21.95" customHeight="1" spans="1:16362">
      <c r="A427" s="19">
        <v>417</v>
      </c>
      <c r="B427" s="19" t="s">
        <v>43</v>
      </c>
      <c r="C427" s="19" t="s">
        <v>44</v>
      </c>
      <c r="D427" s="19" t="s">
        <v>45</v>
      </c>
      <c r="E427" s="19" t="s">
        <v>46</v>
      </c>
      <c r="F427" s="19" t="s">
        <v>980</v>
      </c>
      <c r="G427" s="19" t="s">
        <v>991</v>
      </c>
      <c r="H427" s="19" t="s">
        <v>980</v>
      </c>
      <c r="I427" s="26">
        <v>390</v>
      </c>
      <c r="XEH427" s="7"/>
    </row>
    <row r="428" s="1" customFormat="1" ht="21.95" customHeight="1" spans="1:16362">
      <c r="A428" s="19">
        <v>418</v>
      </c>
      <c r="B428" s="19" t="s">
        <v>43</v>
      </c>
      <c r="C428" s="19" t="s">
        <v>44</v>
      </c>
      <c r="D428" s="19" t="s">
        <v>45</v>
      </c>
      <c r="E428" s="19" t="s">
        <v>46</v>
      </c>
      <c r="F428" s="19" t="s">
        <v>980</v>
      </c>
      <c r="G428" s="19" t="s">
        <v>993</v>
      </c>
      <c r="H428" s="19" t="s">
        <v>980</v>
      </c>
      <c r="I428" s="26">
        <v>260</v>
      </c>
      <c r="XEH428" s="7"/>
    </row>
    <row r="429" s="1" customFormat="1" ht="21.95" customHeight="1" spans="1:16362">
      <c r="A429" s="19">
        <v>419</v>
      </c>
      <c r="B429" s="19" t="s">
        <v>43</v>
      </c>
      <c r="C429" s="19" t="s">
        <v>44</v>
      </c>
      <c r="D429" s="19" t="s">
        <v>45</v>
      </c>
      <c r="E429" s="19" t="s">
        <v>46</v>
      </c>
      <c r="F429" s="19" t="s">
        <v>980</v>
      </c>
      <c r="G429" s="19" t="s">
        <v>995</v>
      </c>
      <c r="H429" s="19" t="s">
        <v>980</v>
      </c>
      <c r="I429" s="26">
        <v>390</v>
      </c>
      <c r="XEH429" s="7"/>
    </row>
    <row r="430" s="1" customFormat="1" ht="21.95" customHeight="1" spans="1:16362">
      <c r="A430" s="19">
        <v>420</v>
      </c>
      <c r="B430" s="19" t="s">
        <v>43</v>
      </c>
      <c r="C430" s="19" t="s">
        <v>44</v>
      </c>
      <c r="D430" s="19" t="s">
        <v>45</v>
      </c>
      <c r="E430" s="19" t="s">
        <v>46</v>
      </c>
      <c r="F430" s="19" t="s">
        <v>980</v>
      </c>
      <c r="G430" s="19" t="s">
        <v>997</v>
      </c>
      <c r="H430" s="19" t="s">
        <v>980</v>
      </c>
      <c r="I430" s="26">
        <v>520</v>
      </c>
      <c r="XEH430" s="7"/>
    </row>
    <row r="431" s="1" customFormat="1" ht="21.95" customHeight="1" spans="1:16362">
      <c r="A431" s="19">
        <v>421</v>
      </c>
      <c r="B431" s="19" t="s">
        <v>43</v>
      </c>
      <c r="C431" s="19" t="s">
        <v>44</v>
      </c>
      <c r="D431" s="19" t="s">
        <v>45</v>
      </c>
      <c r="E431" s="19" t="s">
        <v>46</v>
      </c>
      <c r="F431" s="19" t="s">
        <v>980</v>
      </c>
      <c r="G431" s="19" t="s">
        <v>999</v>
      </c>
      <c r="H431" s="19" t="s">
        <v>980</v>
      </c>
      <c r="I431" s="26">
        <v>520</v>
      </c>
      <c r="XEH431" s="7"/>
    </row>
    <row r="432" s="1" customFormat="1" ht="21.95" customHeight="1" spans="1:16362">
      <c r="A432" s="19">
        <v>422</v>
      </c>
      <c r="B432" s="19" t="s">
        <v>43</v>
      </c>
      <c r="C432" s="19" t="s">
        <v>44</v>
      </c>
      <c r="D432" s="19" t="s">
        <v>45</v>
      </c>
      <c r="E432" s="19" t="s">
        <v>46</v>
      </c>
      <c r="F432" s="19" t="s">
        <v>980</v>
      </c>
      <c r="G432" s="19" t="s">
        <v>1001</v>
      </c>
      <c r="H432" s="19" t="s">
        <v>980</v>
      </c>
      <c r="I432" s="26">
        <v>650</v>
      </c>
      <c r="XEH432" s="7"/>
    </row>
    <row r="433" s="1" customFormat="1" ht="21.95" customHeight="1" spans="1:16362">
      <c r="A433" s="19">
        <v>423</v>
      </c>
      <c r="B433" s="19" t="s">
        <v>43</v>
      </c>
      <c r="C433" s="19" t="s">
        <v>44</v>
      </c>
      <c r="D433" s="19" t="s">
        <v>45</v>
      </c>
      <c r="E433" s="19" t="s">
        <v>46</v>
      </c>
      <c r="F433" s="19" t="s">
        <v>980</v>
      </c>
      <c r="G433" s="19" t="s">
        <v>1003</v>
      </c>
      <c r="H433" s="19" t="s">
        <v>980</v>
      </c>
      <c r="I433" s="26">
        <v>130</v>
      </c>
      <c r="XEH433" s="7"/>
    </row>
    <row r="434" s="1" customFormat="1" ht="21.95" customHeight="1" spans="1:16362">
      <c r="A434" s="19">
        <v>424</v>
      </c>
      <c r="B434" s="19" t="s">
        <v>43</v>
      </c>
      <c r="C434" s="19" t="s">
        <v>44</v>
      </c>
      <c r="D434" s="19" t="s">
        <v>45</v>
      </c>
      <c r="E434" s="19" t="s">
        <v>46</v>
      </c>
      <c r="F434" s="19" t="s">
        <v>980</v>
      </c>
      <c r="G434" s="19" t="s">
        <v>1005</v>
      </c>
      <c r="H434" s="19" t="s">
        <v>980</v>
      </c>
      <c r="I434" s="26">
        <v>130</v>
      </c>
      <c r="XEH434" s="7"/>
    </row>
    <row r="435" s="1" customFormat="1" ht="21.95" customHeight="1" spans="1:16362">
      <c r="A435" s="19">
        <v>425</v>
      </c>
      <c r="B435" s="19" t="s">
        <v>43</v>
      </c>
      <c r="C435" s="19" t="s">
        <v>44</v>
      </c>
      <c r="D435" s="19" t="s">
        <v>45</v>
      </c>
      <c r="E435" s="19" t="s">
        <v>46</v>
      </c>
      <c r="F435" s="19" t="s">
        <v>980</v>
      </c>
      <c r="G435" s="19" t="s">
        <v>1007</v>
      </c>
      <c r="H435" s="19" t="s">
        <v>980</v>
      </c>
      <c r="I435" s="26">
        <v>130</v>
      </c>
      <c r="XEH435" s="7"/>
    </row>
    <row r="436" s="1" customFormat="1" ht="21.95" customHeight="1" spans="1:16362">
      <c r="A436" s="19">
        <v>426</v>
      </c>
      <c r="B436" s="19" t="s">
        <v>43</v>
      </c>
      <c r="C436" s="19" t="s">
        <v>44</v>
      </c>
      <c r="D436" s="19" t="s">
        <v>45</v>
      </c>
      <c r="E436" s="19" t="s">
        <v>46</v>
      </c>
      <c r="F436" s="19" t="s">
        <v>980</v>
      </c>
      <c r="G436" s="19" t="s">
        <v>1009</v>
      </c>
      <c r="H436" s="19" t="s">
        <v>980</v>
      </c>
      <c r="I436" s="26">
        <v>650</v>
      </c>
      <c r="XEH436" s="7"/>
    </row>
    <row r="437" s="1" customFormat="1" ht="21.95" customHeight="1" spans="1:16362">
      <c r="A437" s="19">
        <v>427</v>
      </c>
      <c r="B437" s="19" t="s">
        <v>43</v>
      </c>
      <c r="C437" s="19" t="s">
        <v>44</v>
      </c>
      <c r="D437" s="19" t="s">
        <v>45</v>
      </c>
      <c r="E437" s="19" t="s">
        <v>46</v>
      </c>
      <c r="F437" s="19" t="s">
        <v>980</v>
      </c>
      <c r="G437" s="19" t="s">
        <v>1011</v>
      </c>
      <c r="H437" s="19" t="s">
        <v>980</v>
      </c>
      <c r="I437" s="26">
        <v>520</v>
      </c>
      <c r="XEH437" s="7"/>
    </row>
    <row r="438" s="1" customFormat="1" ht="21.95" customHeight="1" spans="1:16362">
      <c r="A438" s="19">
        <v>428</v>
      </c>
      <c r="B438" s="19" t="s">
        <v>43</v>
      </c>
      <c r="C438" s="19" t="s">
        <v>44</v>
      </c>
      <c r="D438" s="19" t="s">
        <v>45</v>
      </c>
      <c r="E438" s="19" t="s">
        <v>46</v>
      </c>
      <c r="F438" s="19" t="s">
        <v>980</v>
      </c>
      <c r="G438" s="19" t="s">
        <v>1013</v>
      </c>
      <c r="H438" s="19" t="s">
        <v>980</v>
      </c>
      <c r="I438" s="26">
        <v>260</v>
      </c>
      <c r="XEH438" s="7"/>
    </row>
    <row r="439" s="1" customFormat="1" ht="21.95" customHeight="1" spans="1:16362">
      <c r="A439" s="19">
        <v>429</v>
      </c>
      <c r="B439" s="19" t="s">
        <v>43</v>
      </c>
      <c r="C439" s="19" t="s">
        <v>44</v>
      </c>
      <c r="D439" s="19" t="s">
        <v>45</v>
      </c>
      <c r="E439" s="19" t="s">
        <v>46</v>
      </c>
      <c r="F439" s="19" t="s">
        <v>980</v>
      </c>
      <c r="G439" s="19" t="s">
        <v>1015</v>
      </c>
      <c r="H439" s="19" t="s">
        <v>980</v>
      </c>
      <c r="I439" s="26">
        <v>390</v>
      </c>
      <c r="XEH439" s="7"/>
    </row>
    <row r="440" s="1" customFormat="1" ht="21.95" customHeight="1" spans="1:16362">
      <c r="A440" s="19">
        <v>430</v>
      </c>
      <c r="B440" s="19" t="s">
        <v>43</v>
      </c>
      <c r="C440" s="19" t="s">
        <v>44</v>
      </c>
      <c r="D440" s="19" t="s">
        <v>45</v>
      </c>
      <c r="E440" s="19" t="s">
        <v>46</v>
      </c>
      <c r="F440" s="19" t="s">
        <v>980</v>
      </c>
      <c r="G440" s="19" t="s">
        <v>1017</v>
      </c>
      <c r="H440" s="19" t="s">
        <v>980</v>
      </c>
      <c r="I440" s="26">
        <v>650</v>
      </c>
      <c r="XEH440" s="7"/>
    </row>
    <row r="441" s="1" customFormat="1" ht="21.95" customHeight="1" spans="1:16362">
      <c r="A441" s="19">
        <v>431</v>
      </c>
      <c r="B441" s="19" t="s">
        <v>43</v>
      </c>
      <c r="C441" s="19" t="s">
        <v>44</v>
      </c>
      <c r="D441" s="19" t="s">
        <v>45</v>
      </c>
      <c r="E441" s="19" t="s">
        <v>46</v>
      </c>
      <c r="F441" s="19" t="s">
        <v>980</v>
      </c>
      <c r="G441" s="19" t="s">
        <v>1019</v>
      </c>
      <c r="H441" s="19" t="s">
        <v>980</v>
      </c>
      <c r="I441" s="26">
        <v>520</v>
      </c>
      <c r="XEH441" s="7"/>
    </row>
    <row r="442" s="1" customFormat="1" ht="21.95" customHeight="1" spans="1:16362">
      <c r="A442" s="19">
        <v>432</v>
      </c>
      <c r="B442" s="19" t="s">
        <v>43</v>
      </c>
      <c r="C442" s="19" t="s">
        <v>44</v>
      </c>
      <c r="D442" s="19" t="s">
        <v>45</v>
      </c>
      <c r="E442" s="19" t="s">
        <v>46</v>
      </c>
      <c r="F442" s="19" t="s">
        <v>980</v>
      </c>
      <c r="G442" s="19" t="s">
        <v>1023</v>
      </c>
      <c r="H442" s="19" t="s">
        <v>980</v>
      </c>
      <c r="I442" s="26">
        <v>650</v>
      </c>
      <c r="XEH442" s="7"/>
    </row>
    <row r="443" s="1" customFormat="1" ht="21.95" customHeight="1" spans="1:16362">
      <c r="A443" s="19">
        <v>433</v>
      </c>
      <c r="B443" s="19" t="s">
        <v>43</v>
      </c>
      <c r="C443" s="19" t="s">
        <v>44</v>
      </c>
      <c r="D443" s="19" t="s">
        <v>45</v>
      </c>
      <c r="E443" s="19" t="s">
        <v>46</v>
      </c>
      <c r="F443" s="19" t="s">
        <v>980</v>
      </c>
      <c r="G443" s="19" t="s">
        <v>1025</v>
      </c>
      <c r="H443" s="19" t="s">
        <v>980</v>
      </c>
      <c r="I443" s="26">
        <v>520</v>
      </c>
      <c r="XEH443" s="7"/>
    </row>
    <row r="444" s="1" customFormat="1" ht="21.95" customHeight="1" spans="1:16362">
      <c r="A444" s="19">
        <v>434</v>
      </c>
      <c r="B444" s="19" t="s">
        <v>43</v>
      </c>
      <c r="C444" s="19" t="s">
        <v>44</v>
      </c>
      <c r="D444" s="19" t="s">
        <v>45</v>
      </c>
      <c r="E444" s="19" t="s">
        <v>46</v>
      </c>
      <c r="F444" s="19" t="s">
        <v>980</v>
      </c>
      <c r="G444" s="19" t="s">
        <v>1027</v>
      </c>
      <c r="H444" s="19" t="s">
        <v>980</v>
      </c>
      <c r="I444" s="26">
        <v>520</v>
      </c>
      <c r="XEH444" s="7"/>
    </row>
    <row r="445" s="1" customFormat="1" ht="21.95" customHeight="1" spans="1:16362">
      <c r="A445" s="19">
        <v>435</v>
      </c>
      <c r="B445" s="19" t="s">
        <v>43</v>
      </c>
      <c r="C445" s="19" t="s">
        <v>44</v>
      </c>
      <c r="D445" s="19" t="s">
        <v>45</v>
      </c>
      <c r="E445" s="19" t="s">
        <v>46</v>
      </c>
      <c r="F445" s="19" t="s">
        <v>980</v>
      </c>
      <c r="G445" s="19" t="s">
        <v>1031</v>
      </c>
      <c r="H445" s="19" t="s">
        <v>980</v>
      </c>
      <c r="I445" s="26">
        <v>390</v>
      </c>
      <c r="XEH445" s="7"/>
    </row>
    <row r="446" s="1" customFormat="1" ht="21.95" customHeight="1" spans="1:16362">
      <c r="A446" s="19">
        <v>436</v>
      </c>
      <c r="B446" s="19" t="s">
        <v>43</v>
      </c>
      <c r="C446" s="19" t="s">
        <v>44</v>
      </c>
      <c r="D446" s="19" t="s">
        <v>45</v>
      </c>
      <c r="E446" s="19" t="s">
        <v>46</v>
      </c>
      <c r="F446" s="19" t="s">
        <v>980</v>
      </c>
      <c r="G446" s="19" t="s">
        <v>1033</v>
      </c>
      <c r="H446" s="19" t="s">
        <v>980</v>
      </c>
      <c r="I446" s="26">
        <v>650</v>
      </c>
      <c r="XEH446" s="7"/>
    </row>
    <row r="447" s="1" customFormat="1" ht="21.95" customHeight="1" spans="1:16362">
      <c r="A447" s="19">
        <v>437</v>
      </c>
      <c r="B447" s="19" t="s">
        <v>43</v>
      </c>
      <c r="C447" s="19" t="s">
        <v>44</v>
      </c>
      <c r="D447" s="19" t="s">
        <v>45</v>
      </c>
      <c r="E447" s="19" t="s">
        <v>46</v>
      </c>
      <c r="F447" s="19" t="s">
        <v>980</v>
      </c>
      <c r="G447" s="19" t="s">
        <v>1035</v>
      </c>
      <c r="H447" s="19" t="s">
        <v>980</v>
      </c>
      <c r="I447" s="26">
        <v>650</v>
      </c>
      <c r="XEH447" s="7"/>
    </row>
    <row r="448" s="1" customFormat="1" ht="21.95" customHeight="1" spans="1:16362">
      <c r="A448" s="19">
        <v>438</v>
      </c>
      <c r="B448" s="19" t="s">
        <v>43</v>
      </c>
      <c r="C448" s="19" t="s">
        <v>44</v>
      </c>
      <c r="D448" s="19" t="s">
        <v>45</v>
      </c>
      <c r="E448" s="19" t="s">
        <v>46</v>
      </c>
      <c r="F448" s="19" t="s">
        <v>980</v>
      </c>
      <c r="G448" s="19" t="s">
        <v>1037</v>
      </c>
      <c r="H448" s="19" t="s">
        <v>980</v>
      </c>
      <c r="I448" s="26">
        <v>260</v>
      </c>
      <c r="XEH448" s="7"/>
    </row>
    <row r="449" s="1" customFormat="1" ht="21.95" customHeight="1" spans="1:16362">
      <c r="A449" s="19">
        <v>439</v>
      </c>
      <c r="B449" s="19" t="s">
        <v>43</v>
      </c>
      <c r="C449" s="19" t="s">
        <v>44</v>
      </c>
      <c r="D449" s="19" t="s">
        <v>45</v>
      </c>
      <c r="E449" s="19" t="s">
        <v>46</v>
      </c>
      <c r="F449" s="19" t="s">
        <v>980</v>
      </c>
      <c r="G449" s="19" t="s">
        <v>1039</v>
      </c>
      <c r="H449" s="19" t="s">
        <v>980</v>
      </c>
      <c r="I449" s="26">
        <v>650</v>
      </c>
      <c r="XEH449" s="7"/>
    </row>
    <row r="450" s="1" customFormat="1" ht="21.95" customHeight="1" spans="1:16362">
      <c r="A450" s="19">
        <v>440</v>
      </c>
      <c r="B450" s="19" t="s">
        <v>43</v>
      </c>
      <c r="C450" s="19" t="s">
        <v>44</v>
      </c>
      <c r="D450" s="19" t="s">
        <v>45</v>
      </c>
      <c r="E450" s="19" t="s">
        <v>46</v>
      </c>
      <c r="F450" s="19" t="s">
        <v>980</v>
      </c>
      <c r="G450" s="19" t="s">
        <v>1041</v>
      </c>
      <c r="H450" s="19" t="s">
        <v>980</v>
      </c>
      <c r="I450" s="26">
        <v>520</v>
      </c>
      <c r="XEH450" s="7"/>
    </row>
    <row r="451" s="1" customFormat="1" ht="21.95" customHeight="1" spans="1:16362">
      <c r="A451" s="19">
        <v>441</v>
      </c>
      <c r="B451" s="19" t="s">
        <v>43</v>
      </c>
      <c r="C451" s="19" t="s">
        <v>44</v>
      </c>
      <c r="D451" s="19" t="s">
        <v>45</v>
      </c>
      <c r="E451" s="19" t="s">
        <v>46</v>
      </c>
      <c r="F451" s="19" t="s">
        <v>980</v>
      </c>
      <c r="G451" s="19" t="s">
        <v>1043</v>
      </c>
      <c r="H451" s="19" t="s">
        <v>980</v>
      </c>
      <c r="I451" s="26">
        <v>260</v>
      </c>
      <c r="XEH451" s="7"/>
    </row>
    <row r="452" s="1" customFormat="1" ht="21.95" customHeight="1" spans="1:16362">
      <c r="A452" s="19">
        <v>442</v>
      </c>
      <c r="B452" s="19" t="s">
        <v>43</v>
      </c>
      <c r="C452" s="19" t="s">
        <v>44</v>
      </c>
      <c r="D452" s="19" t="s">
        <v>45</v>
      </c>
      <c r="E452" s="19" t="s">
        <v>46</v>
      </c>
      <c r="F452" s="19" t="s">
        <v>980</v>
      </c>
      <c r="G452" s="19" t="s">
        <v>1045</v>
      </c>
      <c r="H452" s="19" t="s">
        <v>980</v>
      </c>
      <c r="I452" s="26">
        <v>260</v>
      </c>
      <c r="XEH452" s="7"/>
    </row>
    <row r="453" s="1" customFormat="1" ht="21.95" customHeight="1" spans="1:16362">
      <c r="A453" s="19">
        <v>443</v>
      </c>
      <c r="B453" s="19" t="s">
        <v>43</v>
      </c>
      <c r="C453" s="19" t="s">
        <v>44</v>
      </c>
      <c r="D453" s="19" t="s">
        <v>45</v>
      </c>
      <c r="E453" s="19" t="s">
        <v>46</v>
      </c>
      <c r="F453" s="19" t="s">
        <v>980</v>
      </c>
      <c r="G453" s="19" t="s">
        <v>1047</v>
      </c>
      <c r="H453" s="19" t="s">
        <v>980</v>
      </c>
      <c r="I453" s="26">
        <v>390</v>
      </c>
      <c r="XEH453" s="7"/>
    </row>
    <row r="454" s="1" customFormat="1" ht="21.95" customHeight="1" spans="1:16362">
      <c r="A454" s="19">
        <v>444</v>
      </c>
      <c r="B454" s="19" t="s">
        <v>43</v>
      </c>
      <c r="C454" s="19" t="s">
        <v>44</v>
      </c>
      <c r="D454" s="19" t="s">
        <v>45</v>
      </c>
      <c r="E454" s="19" t="s">
        <v>46</v>
      </c>
      <c r="F454" s="19" t="s">
        <v>980</v>
      </c>
      <c r="G454" s="19" t="s">
        <v>1049</v>
      </c>
      <c r="H454" s="19" t="s">
        <v>980</v>
      </c>
      <c r="I454" s="26">
        <v>390</v>
      </c>
      <c r="XEH454" s="7"/>
    </row>
    <row r="455" s="1" customFormat="1" ht="21.95" customHeight="1" spans="1:16362">
      <c r="A455" s="19">
        <v>445</v>
      </c>
      <c r="B455" s="19" t="s">
        <v>43</v>
      </c>
      <c r="C455" s="19" t="s">
        <v>44</v>
      </c>
      <c r="D455" s="19" t="s">
        <v>45</v>
      </c>
      <c r="E455" s="19" t="s">
        <v>46</v>
      </c>
      <c r="F455" s="19" t="s">
        <v>980</v>
      </c>
      <c r="G455" s="19" t="s">
        <v>1051</v>
      </c>
      <c r="H455" s="19" t="s">
        <v>980</v>
      </c>
      <c r="I455" s="26">
        <v>130</v>
      </c>
      <c r="XEH455" s="7"/>
    </row>
    <row r="456" s="1" customFormat="1" ht="21.95" customHeight="1" spans="1:16362">
      <c r="A456" s="19">
        <v>446</v>
      </c>
      <c r="B456" s="19" t="s">
        <v>43</v>
      </c>
      <c r="C456" s="19" t="s">
        <v>44</v>
      </c>
      <c r="D456" s="19" t="s">
        <v>45</v>
      </c>
      <c r="E456" s="19" t="s">
        <v>46</v>
      </c>
      <c r="F456" s="19" t="s">
        <v>980</v>
      </c>
      <c r="G456" s="19" t="s">
        <v>1053</v>
      </c>
      <c r="H456" s="19" t="s">
        <v>980</v>
      </c>
      <c r="I456" s="26">
        <v>260</v>
      </c>
      <c r="XEH456" s="7"/>
    </row>
    <row r="457" s="1" customFormat="1" ht="21.95" customHeight="1" spans="1:16362">
      <c r="A457" s="19">
        <v>447</v>
      </c>
      <c r="B457" s="19" t="s">
        <v>43</v>
      </c>
      <c r="C457" s="19" t="s">
        <v>44</v>
      </c>
      <c r="D457" s="19" t="s">
        <v>45</v>
      </c>
      <c r="E457" s="19" t="s">
        <v>46</v>
      </c>
      <c r="F457" s="19" t="s">
        <v>980</v>
      </c>
      <c r="G457" s="19" t="s">
        <v>1055</v>
      </c>
      <c r="H457" s="19" t="s">
        <v>980</v>
      </c>
      <c r="I457" s="26">
        <v>130</v>
      </c>
      <c r="XEH457" s="7"/>
    </row>
    <row r="458" s="1" customFormat="1" ht="21.95" customHeight="1" spans="1:16362">
      <c r="A458" s="19">
        <v>448</v>
      </c>
      <c r="B458" s="19" t="s">
        <v>43</v>
      </c>
      <c r="C458" s="19" t="s">
        <v>44</v>
      </c>
      <c r="D458" s="19" t="s">
        <v>45</v>
      </c>
      <c r="E458" s="19" t="s">
        <v>46</v>
      </c>
      <c r="F458" s="19" t="s">
        <v>980</v>
      </c>
      <c r="G458" s="19" t="s">
        <v>1057</v>
      </c>
      <c r="H458" s="19" t="s">
        <v>980</v>
      </c>
      <c r="I458" s="26">
        <v>130</v>
      </c>
      <c r="XEH458" s="7"/>
    </row>
    <row r="459" s="1" customFormat="1" ht="21.95" customHeight="1" spans="1:16362">
      <c r="A459" s="19">
        <v>449</v>
      </c>
      <c r="B459" s="19" t="s">
        <v>43</v>
      </c>
      <c r="C459" s="19" t="s">
        <v>44</v>
      </c>
      <c r="D459" s="19" t="s">
        <v>45</v>
      </c>
      <c r="E459" s="19" t="s">
        <v>46</v>
      </c>
      <c r="F459" s="19" t="s">
        <v>980</v>
      </c>
      <c r="G459" s="19" t="s">
        <v>1059</v>
      </c>
      <c r="H459" s="19" t="s">
        <v>980</v>
      </c>
      <c r="I459" s="26">
        <v>130</v>
      </c>
      <c r="XEH459" s="7"/>
    </row>
    <row r="460" s="1" customFormat="1" ht="21.95" customHeight="1" spans="1:16362">
      <c r="A460" s="19">
        <v>450</v>
      </c>
      <c r="B460" s="19" t="s">
        <v>43</v>
      </c>
      <c r="C460" s="19" t="s">
        <v>44</v>
      </c>
      <c r="D460" s="19" t="s">
        <v>45</v>
      </c>
      <c r="E460" s="19" t="s">
        <v>46</v>
      </c>
      <c r="F460" s="19" t="s">
        <v>980</v>
      </c>
      <c r="G460" s="19" t="s">
        <v>1061</v>
      </c>
      <c r="H460" s="19" t="s">
        <v>980</v>
      </c>
      <c r="I460" s="26">
        <v>130</v>
      </c>
      <c r="XEH460" s="7"/>
    </row>
    <row r="461" s="1" customFormat="1" ht="21.95" customHeight="1" spans="1:16362">
      <c r="A461" s="19">
        <v>451</v>
      </c>
      <c r="B461" s="19" t="s">
        <v>43</v>
      </c>
      <c r="C461" s="19" t="s">
        <v>44</v>
      </c>
      <c r="D461" s="19" t="s">
        <v>45</v>
      </c>
      <c r="E461" s="19" t="s">
        <v>46</v>
      </c>
      <c r="F461" s="19" t="s">
        <v>980</v>
      </c>
      <c r="G461" s="19" t="s">
        <v>1063</v>
      </c>
      <c r="H461" s="19" t="s">
        <v>980</v>
      </c>
      <c r="I461" s="26">
        <v>130</v>
      </c>
      <c r="XEH461" s="7"/>
    </row>
    <row r="462" s="1" customFormat="1" ht="21.95" customHeight="1" spans="1:16362">
      <c r="A462" s="19">
        <v>452</v>
      </c>
      <c r="B462" s="19" t="s">
        <v>43</v>
      </c>
      <c r="C462" s="19" t="s">
        <v>44</v>
      </c>
      <c r="D462" s="19" t="s">
        <v>45</v>
      </c>
      <c r="E462" s="19" t="s">
        <v>46</v>
      </c>
      <c r="F462" s="19" t="s">
        <v>980</v>
      </c>
      <c r="G462" s="19" t="s">
        <v>1069</v>
      </c>
      <c r="H462" s="19" t="s">
        <v>980</v>
      </c>
      <c r="I462" s="26">
        <v>260</v>
      </c>
      <c r="XEH462" s="7"/>
    </row>
    <row r="463" s="1" customFormat="1" ht="21.95" customHeight="1" spans="1:16362">
      <c r="A463" s="19">
        <v>453</v>
      </c>
      <c r="B463" s="19" t="s">
        <v>43</v>
      </c>
      <c r="C463" s="19" t="s">
        <v>44</v>
      </c>
      <c r="D463" s="19" t="s">
        <v>45</v>
      </c>
      <c r="E463" s="19" t="s">
        <v>46</v>
      </c>
      <c r="F463" s="19" t="s">
        <v>980</v>
      </c>
      <c r="G463" s="19" t="s">
        <v>1071</v>
      </c>
      <c r="H463" s="19" t="s">
        <v>980</v>
      </c>
      <c r="I463" s="26">
        <v>260</v>
      </c>
      <c r="XEH463" s="7"/>
    </row>
    <row r="464" s="1" customFormat="1" ht="21.95" customHeight="1" spans="1:16362">
      <c r="A464" s="19">
        <v>454</v>
      </c>
      <c r="B464" s="19" t="s">
        <v>43</v>
      </c>
      <c r="C464" s="19" t="s">
        <v>44</v>
      </c>
      <c r="D464" s="19" t="s">
        <v>45</v>
      </c>
      <c r="E464" s="19" t="s">
        <v>46</v>
      </c>
      <c r="F464" s="19" t="s">
        <v>980</v>
      </c>
      <c r="G464" s="19" t="s">
        <v>1073</v>
      </c>
      <c r="H464" s="19" t="s">
        <v>980</v>
      </c>
      <c r="I464" s="26">
        <v>260</v>
      </c>
      <c r="XEH464" s="7"/>
    </row>
    <row r="465" s="1" customFormat="1" ht="21.95" customHeight="1" spans="1:16362">
      <c r="A465" s="19">
        <v>455</v>
      </c>
      <c r="B465" s="19" t="s">
        <v>43</v>
      </c>
      <c r="C465" s="19" t="s">
        <v>44</v>
      </c>
      <c r="D465" s="19" t="s">
        <v>45</v>
      </c>
      <c r="E465" s="19" t="s">
        <v>46</v>
      </c>
      <c r="F465" s="19" t="s">
        <v>980</v>
      </c>
      <c r="G465" s="19" t="s">
        <v>1075</v>
      </c>
      <c r="H465" s="19" t="s">
        <v>980</v>
      </c>
      <c r="I465" s="26">
        <v>260</v>
      </c>
      <c r="XEH465" s="7"/>
    </row>
    <row r="466" s="1" customFormat="1" ht="21.95" customHeight="1" spans="1:16362">
      <c r="A466" s="19">
        <v>456</v>
      </c>
      <c r="B466" s="19" t="s">
        <v>43</v>
      </c>
      <c r="C466" s="19" t="s">
        <v>44</v>
      </c>
      <c r="D466" s="19" t="s">
        <v>45</v>
      </c>
      <c r="E466" s="19" t="s">
        <v>46</v>
      </c>
      <c r="F466" s="19" t="s">
        <v>980</v>
      </c>
      <c r="G466" s="19" t="s">
        <v>1077</v>
      </c>
      <c r="H466" s="19" t="s">
        <v>980</v>
      </c>
      <c r="I466" s="26">
        <v>260</v>
      </c>
      <c r="XEH466" s="7"/>
    </row>
    <row r="467" s="1" customFormat="1" ht="21.95" customHeight="1" spans="1:16362">
      <c r="A467" s="19">
        <v>457</v>
      </c>
      <c r="B467" s="19" t="s">
        <v>43</v>
      </c>
      <c r="C467" s="19" t="s">
        <v>44</v>
      </c>
      <c r="D467" s="19" t="s">
        <v>45</v>
      </c>
      <c r="E467" s="19" t="s">
        <v>46</v>
      </c>
      <c r="F467" s="19" t="s">
        <v>1081</v>
      </c>
      <c r="G467" s="19" t="s">
        <v>1082</v>
      </c>
      <c r="H467" s="19" t="s">
        <v>1084</v>
      </c>
      <c r="I467" s="26">
        <v>130</v>
      </c>
      <c r="XEH467" s="7"/>
    </row>
    <row r="468" s="1" customFormat="1" ht="21.95" customHeight="1" spans="1:16362">
      <c r="A468" s="19">
        <v>458</v>
      </c>
      <c r="B468" s="19" t="s">
        <v>43</v>
      </c>
      <c r="C468" s="19" t="s">
        <v>44</v>
      </c>
      <c r="D468" s="19" t="s">
        <v>45</v>
      </c>
      <c r="E468" s="19" t="s">
        <v>46</v>
      </c>
      <c r="F468" s="19" t="s">
        <v>1081</v>
      </c>
      <c r="G468" s="19" t="s">
        <v>1085</v>
      </c>
      <c r="H468" s="19" t="s">
        <v>1084</v>
      </c>
      <c r="I468" s="26">
        <v>650</v>
      </c>
      <c r="XEH468" s="7"/>
    </row>
    <row r="469" s="1" customFormat="1" ht="21.95" customHeight="1" spans="1:16362">
      <c r="A469" s="19">
        <v>459</v>
      </c>
      <c r="B469" s="19" t="s">
        <v>43</v>
      </c>
      <c r="C469" s="19" t="s">
        <v>44</v>
      </c>
      <c r="D469" s="19" t="s">
        <v>45</v>
      </c>
      <c r="E469" s="19" t="s">
        <v>46</v>
      </c>
      <c r="F469" s="19" t="s">
        <v>1081</v>
      </c>
      <c r="G469" s="19" t="s">
        <v>1087</v>
      </c>
      <c r="H469" s="19" t="s">
        <v>1084</v>
      </c>
      <c r="I469" s="26">
        <v>130</v>
      </c>
      <c r="XEH469" s="7"/>
    </row>
    <row r="470" s="1" customFormat="1" ht="21.95" customHeight="1" spans="1:16362">
      <c r="A470" s="19">
        <v>460</v>
      </c>
      <c r="B470" s="19" t="s">
        <v>43</v>
      </c>
      <c r="C470" s="19" t="s">
        <v>44</v>
      </c>
      <c r="D470" s="19" t="s">
        <v>45</v>
      </c>
      <c r="E470" s="19" t="s">
        <v>46</v>
      </c>
      <c r="F470" s="19" t="s">
        <v>1081</v>
      </c>
      <c r="G470" s="19" t="s">
        <v>1089</v>
      </c>
      <c r="H470" s="19" t="s">
        <v>1084</v>
      </c>
      <c r="I470" s="26">
        <v>260</v>
      </c>
      <c r="XEH470" s="7"/>
    </row>
    <row r="471" s="1" customFormat="1" ht="21.95" customHeight="1" spans="1:16362">
      <c r="A471" s="19">
        <v>461</v>
      </c>
      <c r="B471" s="19" t="s">
        <v>43</v>
      </c>
      <c r="C471" s="19" t="s">
        <v>44</v>
      </c>
      <c r="D471" s="19" t="s">
        <v>45</v>
      </c>
      <c r="E471" s="19" t="s">
        <v>46</v>
      </c>
      <c r="F471" s="19" t="s">
        <v>1081</v>
      </c>
      <c r="G471" s="19" t="s">
        <v>1091</v>
      </c>
      <c r="H471" s="19" t="s">
        <v>1084</v>
      </c>
      <c r="I471" s="26">
        <v>390</v>
      </c>
      <c r="XEH471" s="7"/>
    </row>
    <row r="472" s="1" customFormat="1" ht="21.95" customHeight="1" spans="1:16362">
      <c r="A472" s="19">
        <v>462</v>
      </c>
      <c r="B472" s="19" t="s">
        <v>43</v>
      </c>
      <c r="C472" s="19" t="s">
        <v>44</v>
      </c>
      <c r="D472" s="19" t="s">
        <v>45</v>
      </c>
      <c r="E472" s="19" t="s">
        <v>46</v>
      </c>
      <c r="F472" s="19" t="s">
        <v>1081</v>
      </c>
      <c r="G472" s="19" t="s">
        <v>1093</v>
      </c>
      <c r="H472" s="19" t="s">
        <v>1084</v>
      </c>
      <c r="I472" s="26">
        <v>390</v>
      </c>
      <c r="XEH472" s="7"/>
    </row>
    <row r="473" s="1" customFormat="1" ht="21.95" customHeight="1" spans="1:16362">
      <c r="A473" s="19">
        <v>463</v>
      </c>
      <c r="B473" s="19" t="s">
        <v>43</v>
      </c>
      <c r="C473" s="19" t="s">
        <v>44</v>
      </c>
      <c r="D473" s="19" t="s">
        <v>45</v>
      </c>
      <c r="E473" s="19" t="s">
        <v>46</v>
      </c>
      <c r="F473" s="19" t="s">
        <v>1081</v>
      </c>
      <c r="G473" s="19" t="s">
        <v>58</v>
      </c>
      <c r="H473" s="19" t="s">
        <v>1084</v>
      </c>
      <c r="I473" s="26">
        <v>260</v>
      </c>
      <c r="XEH473" s="7"/>
    </row>
    <row r="474" s="1" customFormat="1" ht="21.95" customHeight="1" spans="1:16362">
      <c r="A474" s="19">
        <v>464</v>
      </c>
      <c r="B474" s="19" t="s">
        <v>43</v>
      </c>
      <c r="C474" s="19" t="s">
        <v>44</v>
      </c>
      <c r="D474" s="19" t="s">
        <v>45</v>
      </c>
      <c r="E474" s="19" t="s">
        <v>46</v>
      </c>
      <c r="F474" s="19" t="s">
        <v>1081</v>
      </c>
      <c r="G474" s="19" t="s">
        <v>1096</v>
      </c>
      <c r="H474" s="19" t="s">
        <v>1084</v>
      </c>
      <c r="I474" s="26">
        <v>130</v>
      </c>
      <c r="XEH474" s="7"/>
    </row>
    <row r="475" s="1" customFormat="1" ht="21.95" customHeight="1" spans="1:16362">
      <c r="A475" s="19">
        <v>465</v>
      </c>
      <c r="B475" s="19" t="s">
        <v>43</v>
      </c>
      <c r="C475" s="19" t="s">
        <v>44</v>
      </c>
      <c r="D475" s="19" t="s">
        <v>45</v>
      </c>
      <c r="E475" s="19" t="s">
        <v>46</v>
      </c>
      <c r="F475" s="19" t="s">
        <v>1081</v>
      </c>
      <c r="G475" s="19" t="s">
        <v>1098</v>
      </c>
      <c r="H475" s="19" t="s">
        <v>1084</v>
      </c>
      <c r="I475" s="26">
        <v>520</v>
      </c>
      <c r="XEH475" s="7"/>
    </row>
    <row r="476" s="1" customFormat="1" ht="21.95" customHeight="1" spans="1:16362">
      <c r="A476" s="19">
        <v>466</v>
      </c>
      <c r="B476" s="19" t="s">
        <v>43</v>
      </c>
      <c r="C476" s="19" t="s">
        <v>44</v>
      </c>
      <c r="D476" s="19" t="s">
        <v>45</v>
      </c>
      <c r="E476" s="19" t="s">
        <v>46</v>
      </c>
      <c r="F476" s="19" t="s">
        <v>1081</v>
      </c>
      <c r="G476" s="19" t="s">
        <v>1100</v>
      </c>
      <c r="H476" s="19" t="s">
        <v>1102</v>
      </c>
      <c r="I476" s="26">
        <v>650</v>
      </c>
      <c r="XEH476" s="7"/>
    </row>
    <row r="477" s="1" customFormat="1" ht="21.95" customHeight="1" spans="1:16362">
      <c r="A477" s="19">
        <v>467</v>
      </c>
      <c r="B477" s="19" t="s">
        <v>43</v>
      </c>
      <c r="C477" s="19" t="s">
        <v>44</v>
      </c>
      <c r="D477" s="19" t="s">
        <v>45</v>
      </c>
      <c r="E477" s="19" t="s">
        <v>46</v>
      </c>
      <c r="F477" s="19" t="s">
        <v>1081</v>
      </c>
      <c r="G477" s="19" t="s">
        <v>1103</v>
      </c>
      <c r="H477" s="19" t="s">
        <v>1102</v>
      </c>
      <c r="I477" s="26">
        <v>130</v>
      </c>
      <c r="XEH477" s="7"/>
    </row>
    <row r="478" s="1" customFormat="1" ht="21.95" customHeight="1" spans="1:16362">
      <c r="A478" s="19">
        <v>468</v>
      </c>
      <c r="B478" s="19" t="s">
        <v>43</v>
      </c>
      <c r="C478" s="19" t="s">
        <v>44</v>
      </c>
      <c r="D478" s="19" t="s">
        <v>45</v>
      </c>
      <c r="E478" s="19" t="s">
        <v>46</v>
      </c>
      <c r="F478" s="19" t="s">
        <v>1081</v>
      </c>
      <c r="G478" s="19" t="s">
        <v>1105</v>
      </c>
      <c r="H478" s="19" t="s">
        <v>1102</v>
      </c>
      <c r="I478" s="26">
        <v>260</v>
      </c>
      <c r="XEH478" s="7"/>
    </row>
    <row r="479" s="1" customFormat="1" ht="21.95" customHeight="1" spans="1:16362">
      <c r="A479" s="19">
        <v>469</v>
      </c>
      <c r="B479" s="19" t="s">
        <v>43</v>
      </c>
      <c r="C479" s="19" t="s">
        <v>44</v>
      </c>
      <c r="D479" s="19" t="s">
        <v>45</v>
      </c>
      <c r="E479" s="19" t="s">
        <v>46</v>
      </c>
      <c r="F479" s="19" t="s">
        <v>1081</v>
      </c>
      <c r="G479" s="19" t="s">
        <v>1107</v>
      </c>
      <c r="H479" s="19" t="s">
        <v>1102</v>
      </c>
      <c r="I479" s="26">
        <v>390</v>
      </c>
      <c r="XEH479" s="7"/>
    </row>
    <row r="480" s="1" customFormat="1" ht="21.95" customHeight="1" spans="1:16362">
      <c r="A480" s="19">
        <v>470</v>
      </c>
      <c r="B480" s="19" t="s">
        <v>43</v>
      </c>
      <c r="C480" s="19" t="s">
        <v>44</v>
      </c>
      <c r="D480" s="19" t="s">
        <v>45</v>
      </c>
      <c r="E480" s="19" t="s">
        <v>46</v>
      </c>
      <c r="F480" s="19" t="s">
        <v>1081</v>
      </c>
      <c r="G480" s="19" t="s">
        <v>1109</v>
      </c>
      <c r="H480" s="19" t="s">
        <v>1102</v>
      </c>
      <c r="I480" s="26">
        <v>650</v>
      </c>
      <c r="XEH480" s="7"/>
    </row>
    <row r="481" s="1" customFormat="1" ht="21.95" customHeight="1" spans="1:16362">
      <c r="A481" s="19">
        <v>471</v>
      </c>
      <c r="B481" s="19" t="s">
        <v>43</v>
      </c>
      <c r="C481" s="19" t="s">
        <v>44</v>
      </c>
      <c r="D481" s="19" t="s">
        <v>45</v>
      </c>
      <c r="E481" s="19" t="s">
        <v>46</v>
      </c>
      <c r="F481" s="19" t="s">
        <v>1081</v>
      </c>
      <c r="G481" s="19" t="s">
        <v>1111</v>
      </c>
      <c r="H481" s="19" t="s">
        <v>1102</v>
      </c>
      <c r="I481" s="26">
        <v>260</v>
      </c>
      <c r="XEH481" s="7"/>
    </row>
    <row r="482" s="1" customFormat="1" ht="21.95" customHeight="1" spans="1:16362">
      <c r="A482" s="19">
        <v>472</v>
      </c>
      <c r="B482" s="19" t="s">
        <v>43</v>
      </c>
      <c r="C482" s="19" t="s">
        <v>44</v>
      </c>
      <c r="D482" s="19" t="s">
        <v>45</v>
      </c>
      <c r="E482" s="19" t="s">
        <v>46</v>
      </c>
      <c r="F482" s="19" t="s">
        <v>1081</v>
      </c>
      <c r="G482" s="19" t="s">
        <v>1113</v>
      </c>
      <c r="H482" s="19" t="s">
        <v>1115</v>
      </c>
      <c r="I482" s="26">
        <v>650</v>
      </c>
      <c r="XEH482" s="7"/>
    </row>
    <row r="483" s="1" customFormat="1" ht="21.95" customHeight="1" spans="1:16362">
      <c r="A483" s="19">
        <v>473</v>
      </c>
      <c r="B483" s="19" t="s">
        <v>43</v>
      </c>
      <c r="C483" s="19" t="s">
        <v>44</v>
      </c>
      <c r="D483" s="19" t="s">
        <v>45</v>
      </c>
      <c r="E483" s="19" t="s">
        <v>46</v>
      </c>
      <c r="F483" s="19" t="s">
        <v>1081</v>
      </c>
      <c r="G483" s="19" t="s">
        <v>1116</v>
      </c>
      <c r="H483" s="19" t="s">
        <v>1115</v>
      </c>
      <c r="I483" s="26">
        <v>650</v>
      </c>
      <c r="XEH483" s="7"/>
    </row>
    <row r="484" s="1" customFormat="1" ht="21.95" customHeight="1" spans="1:16362">
      <c r="A484" s="19">
        <v>474</v>
      </c>
      <c r="B484" s="19" t="s">
        <v>43</v>
      </c>
      <c r="C484" s="19" t="s">
        <v>44</v>
      </c>
      <c r="D484" s="19" t="s">
        <v>45</v>
      </c>
      <c r="E484" s="19" t="s">
        <v>46</v>
      </c>
      <c r="F484" s="19" t="s">
        <v>1081</v>
      </c>
      <c r="G484" s="19" t="s">
        <v>1118</v>
      </c>
      <c r="H484" s="19" t="s">
        <v>1115</v>
      </c>
      <c r="I484" s="26">
        <v>520</v>
      </c>
      <c r="XEH484" s="7"/>
    </row>
    <row r="485" s="1" customFormat="1" ht="21.95" customHeight="1" spans="1:16362">
      <c r="A485" s="19">
        <v>475</v>
      </c>
      <c r="B485" s="19" t="s">
        <v>43</v>
      </c>
      <c r="C485" s="19" t="s">
        <v>44</v>
      </c>
      <c r="D485" s="19" t="s">
        <v>45</v>
      </c>
      <c r="E485" s="19" t="s">
        <v>46</v>
      </c>
      <c r="F485" s="19" t="s">
        <v>1081</v>
      </c>
      <c r="G485" s="19" t="s">
        <v>1120</v>
      </c>
      <c r="H485" s="19" t="s">
        <v>1115</v>
      </c>
      <c r="I485" s="26">
        <v>650</v>
      </c>
      <c r="XEH485" s="7"/>
    </row>
    <row r="486" s="1" customFormat="1" ht="21.95" customHeight="1" spans="1:16362">
      <c r="A486" s="19">
        <v>476</v>
      </c>
      <c r="B486" s="19" t="s">
        <v>43</v>
      </c>
      <c r="C486" s="19" t="s">
        <v>44</v>
      </c>
      <c r="D486" s="19" t="s">
        <v>45</v>
      </c>
      <c r="E486" s="19" t="s">
        <v>46</v>
      </c>
      <c r="F486" s="19" t="s">
        <v>1081</v>
      </c>
      <c r="G486" s="19" t="s">
        <v>1122</v>
      </c>
      <c r="H486" s="19" t="s">
        <v>1115</v>
      </c>
      <c r="I486" s="26">
        <v>130</v>
      </c>
      <c r="XEH486" s="7"/>
    </row>
    <row r="487" s="1" customFormat="1" ht="21.95" customHeight="1" spans="1:16362">
      <c r="A487" s="19">
        <v>477</v>
      </c>
      <c r="B487" s="19" t="s">
        <v>43</v>
      </c>
      <c r="C487" s="19" t="s">
        <v>44</v>
      </c>
      <c r="D487" s="19" t="s">
        <v>45</v>
      </c>
      <c r="E487" s="19" t="s">
        <v>46</v>
      </c>
      <c r="F487" s="19" t="s">
        <v>1081</v>
      </c>
      <c r="G487" s="19" t="s">
        <v>1124</v>
      </c>
      <c r="H487" s="19" t="s">
        <v>1115</v>
      </c>
      <c r="I487" s="26">
        <v>520</v>
      </c>
      <c r="XEH487" s="7"/>
    </row>
    <row r="488" s="1" customFormat="1" ht="21.95" customHeight="1" spans="1:16362">
      <c r="A488" s="19">
        <v>478</v>
      </c>
      <c r="B488" s="19" t="s">
        <v>43</v>
      </c>
      <c r="C488" s="19" t="s">
        <v>44</v>
      </c>
      <c r="D488" s="19" t="s">
        <v>45</v>
      </c>
      <c r="E488" s="19" t="s">
        <v>46</v>
      </c>
      <c r="F488" s="19" t="s">
        <v>1081</v>
      </c>
      <c r="G488" s="19" t="s">
        <v>1126</v>
      </c>
      <c r="H488" s="19" t="s">
        <v>1128</v>
      </c>
      <c r="I488" s="26">
        <v>130</v>
      </c>
      <c r="XEH488" s="7"/>
    </row>
    <row r="489" s="1" customFormat="1" ht="21.95" customHeight="1" spans="1:16362">
      <c r="A489" s="19">
        <v>479</v>
      </c>
      <c r="B489" s="19" t="s">
        <v>43</v>
      </c>
      <c r="C489" s="19" t="s">
        <v>44</v>
      </c>
      <c r="D489" s="19" t="s">
        <v>45</v>
      </c>
      <c r="E489" s="19" t="s">
        <v>46</v>
      </c>
      <c r="F489" s="19" t="s">
        <v>1081</v>
      </c>
      <c r="G489" s="19" t="s">
        <v>1129</v>
      </c>
      <c r="H489" s="19" t="s">
        <v>1128</v>
      </c>
      <c r="I489" s="26">
        <v>650</v>
      </c>
      <c r="XEH489" s="7"/>
    </row>
    <row r="490" s="1" customFormat="1" ht="21.95" customHeight="1" spans="1:16362">
      <c r="A490" s="19">
        <v>480</v>
      </c>
      <c r="B490" s="19" t="s">
        <v>43</v>
      </c>
      <c r="C490" s="19" t="s">
        <v>44</v>
      </c>
      <c r="D490" s="19" t="s">
        <v>45</v>
      </c>
      <c r="E490" s="19" t="s">
        <v>46</v>
      </c>
      <c r="F490" s="19" t="s">
        <v>1081</v>
      </c>
      <c r="G490" s="19" t="s">
        <v>1131</v>
      </c>
      <c r="H490" s="19" t="s">
        <v>1128</v>
      </c>
      <c r="I490" s="26">
        <v>650</v>
      </c>
      <c r="XEH490" s="7"/>
    </row>
    <row r="491" s="1" customFormat="1" ht="21.95" customHeight="1" spans="1:16362">
      <c r="A491" s="19">
        <v>481</v>
      </c>
      <c r="B491" s="19" t="s">
        <v>43</v>
      </c>
      <c r="C491" s="19" t="s">
        <v>44</v>
      </c>
      <c r="D491" s="19" t="s">
        <v>45</v>
      </c>
      <c r="E491" s="19" t="s">
        <v>46</v>
      </c>
      <c r="F491" s="19" t="s">
        <v>1081</v>
      </c>
      <c r="G491" s="19" t="s">
        <v>1133</v>
      </c>
      <c r="H491" s="19" t="s">
        <v>1128</v>
      </c>
      <c r="I491" s="26">
        <v>260</v>
      </c>
      <c r="XEH491" s="7"/>
    </row>
    <row r="492" s="1" customFormat="1" ht="21.95" customHeight="1" spans="1:16362">
      <c r="A492" s="19">
        <v>482</v>
      </c>
      <c r="B492" s="19" t="s">
        <v>43</v>
      </c>
      <c r="C492" s="19" t="s">
        <v>44</v>
      </c>
      <c r="D492" s="19" t="s">
        <v>45</v>
      </c>
      <c r="E492" s="19" t="s">
        <v>46</v>
      </c>
      <c r="F492" s="19" t="s">
        <v>1081</v>
      </c>
      <c r="G492" s="19" t="s">
        <v>1135</v>
      </c>
      <c r="H492" s="19" t="s">
        <v>1128</v>
      </c>
      <c r="I492" s="26">
        <v>520</v>
      </c>
      <c r="XEH492" s="7"/>
    </row>
    <row r="493" s="1" customFormat="1" ht="21.95" customHeight="1" spans="1:16362">
      <c r="A493" s="19">
        <v>483</v>
      </c>
      <c r="B493" s="19" t="s">
        <v>43</v>
      </c>
      <c r="C493" s="19" t="s">
        <v>44</v>
      </c>
      <c r="D493" s="19" t="s">
        <v>45</v>
      </c>
      <c r="E493" s="19" t="s">
        <v>46</v>
      </c>
      <c r="F493" s="19" t="s">
        <v>1081</v>
      </c>
      <c r="G493" s="19" t="s">
        <v>1137</v>
      </c>
      <c r="H493" s="19" t="s">
        <v>1139</v>
      </c>
      <c r="I493" s="26">
        <v>520</v>
      </c>
      <c r="XEH493" s="7"/>
    </row>
    <row r="494" s="1" customFormat="1" ht="21.95" customHeight="1" spans="1:16362">
      <c r="A494" s="19">
        <v>484</v>
      </c>
      <c r="B494" s="19" t="s">
        <v>43</v>
      </c>
      <c r="C494" s="19" t="s">
        <v>44</v>
      </c>
      <c r="D494" s="19" t="s">
        <v>45</v>
      </c>
      <c r="E494" s="19" t="s">
        <v>46</v>
      </c>
      <c r="F494" s="19" t="s">
        <v>1081</v>
      </c>
      <c r="G494" s="19" t="s">
        <v>1140</v>
      </c>
      <c r="H494" s="19" t="s">
        <v>1139</v>
      </c>
      <c r="I494" s="26">
        <v>260</v>
      </c>
      <c r="XEH494" s="7"/>
    </row>
    <row r="495" s="1" customFormat="1" ht="21.95" customHeight="1" spans="1:16362">
      <c r="A495" s="19">
        <v>485</v>
      </c>
      <c r="B495" s="19" t="s">
        <v>43</v>
      </c>
      <c r="C495" s="19" t="s">
        <v>44</v>
      </c>
      <c r="D495" s="19" t="s">
        <v>45</v>
      </c>
      <c r="E495" s="19" t="s">
        <v>46</v>
      </c>
      <c r="F495" s="19" t="s">
        <v>1081</v>
      </c>
      <c r="G495" s="19" t="s">
        <v>1142</v>
      </c>
      <c r="H495" s="19" t="s">
        <v>1139</v>
      </c>
      <c r="I495" s="26">
        <v>650</v>
      </c>
      <c r="XEH495" s="7"/>
    </row>
    <row r="496" s="1" customFormat="1" ht="21.95" customHeight="1" spans="1:16362">
      <c r="A496" s="19">
        <v>486</v>
      </c>
      <c r="B496" s="19" t="s">
        <v>43</v>
      </c>
      <c r="C496" s="19" t="s">
        <v>44</v>
      </c>
      <c r="D496" s="19" t="s">
        <v>45</v>
      </c>
      <c r="E496" s="19" t="s">
        <v>46</v>
      </c>
      <c r="F496" s="19" t="s">
        <v>1081</v>
      </c>
      <c r="G496" s="19" t="s">
        <v>1144</v>
      </c>
      <c r="H496" s="19" t="s">
        <v>1139</v>
      </c>
      <c r="I496" s="26">
        <v>520</v>
      </c>
      <c r="XEH496" s="7"/>
    </row>
    <row r="497" s="1" customFormat="1" ht="21.95" customHeight="1" spans="1:16362">
      <c r="A497" s="19">
        <v>487</v>
      </c>
      <c r="B497" s="19" t="s">
        <v>43</v>
      </c>
      <c r="C497" s="19" t="s">
        <v>44</v>
      </c>
      <c r="D497" s="19" t="s">
        <v>45</v>
      </c>
      <c r="E497" s="19" t="s">
        <v>46</v>
      </c>
      <c r="F497" s="19" t="s">
        <v>1081</v>
      </c>
      <c r="G497" s="19" t="s">
        <v>1146</v>
      </c>
      <c r="H497" s="19" t="s">
        <v>1139</v>
      </c>
      <c r="I497" s="26">
        <v>650</v>
      </c>
      <c r="XEH497" s="7"/>
    </row>
    <row r="498" s="1" customFormat="1" ht="21.95" customHeight="1" spans="1:16362">
      <c r="A498" s="19">
        <v>488</v>
      </c>
      <c r="B498" s="19" t="s">
        <v>43</v>
      </c>
      <c r="C498" s="19" t="s">
        <v>44</v>
      </c>
      <c r="D498" s="19" t="s">
        <v>45</v>
      </c>
      <c r="E498" s="19" t="s">
        <v>46</v>
      </c>
      <c r="F498" s="19" t="s">
        <v>1081</v>
      </c>
      <c r="G498" s="19" t="s">
        <v>1148</v>
      </c>
      <c r="H498" s="19" t="s">
        <v>1139</v>
      </c>
      <c r="I498" s="26">
        <v>390</v>
      </c>
      <c r="XEH498" s="7"/>
    </row>
    <row r="499" s="1" customFormat="1" ht="21.95" customHeight="1" spans="1:16362">
      <c r="A499" s="19">
        <v>489</v>
      </c>
      <c r="B499" s="19" t="s">
        <v>43</v>
      </c>
      <c r="C499" s="19" t="s">
        <v>44</v>
      </c>
      <c r="D499" s="19" t="s">
        <v>45</v>
      </c>
      <c r="E499" s="19" t="s">
        <v>46</v>
      </c>
      <c r="F499" s="19" t="s">
        <v>1081</v>
      </c>
      <c r="G499" s="19" t="s">
        <v>1150</v>
      </c>
      <c r="H499" s="19" t="s">
        <v>1152</v>
      </c>
      <c r="I499" s="26">
        <v>650</v>
      </c>
      <c r="XEH499" s="7"/>
    </row>
    <row r="500" s="1" customFormat="1" ht="21.95" customHeight="1" spans="1:16362">
      <c r="A500" s="19">
        <v>490</v>
      </c>
      <c r="B500" s="19" t="s">
        <v>43</v>
      </c>
      <c r="C500" s="19" t="s">
        <v>44</v>
      </c>
      <c r="D500" s="19" t="s">
        <v>45</v>
      </c>
      <c r="E500" s="19" t="s">
        <v>46</v>
      </c>
      <c r="F500" s="19" t="s">
        <v>1081</v>
      </c>
      <c r="G500" s="19" t="s">
        <v>1153</v>
      </c>
      <c r="H500" s="19" t="s">
        <v>1152</v>
      </c>
      <c r="I500" s="26">
        <v>650</v>
      </c>
      <c r="XEH500" s="7"/>
    </row>
    <row r="501" s="1" customFormat="1" ht="21.95" customHeight="1" spans="1:16362">
      <c r="A501" s="19">
        <v>491</v>
      </c>
      <c r="B501" s="19" t="s">
        <v>43</v>
      </c>
      <c r="C501" s="19" t="s">
        <v>44</v>
      </c>
      <c r="D501" s="19" t="s">
        <v>45</v>
      </c>
      <c r="E501" s="19" t="s">
        <v>46</v>
      </c>
      <c r="F501" s="19" t="s">
        <v>1081</v>
      </c>
      <c r="G501" s="19" t="s">
        <v>1156</v>
      </c>
      <c r="H501" s="19" t="s">
        <v>1152</v>
      </c>
      <c r="I501" s="26">
        <v>130</v>
      </c>
      <c r="XEH501" s="7"/>
    </row>
    <row r="502" s="1" customFormat="1" ht="21.95" customHeight="1" spans="1:16362">
      <c r="A502" s="19">
        <v>492</v>
      </c>
      <c r="B502" s="19" t="s">
        <v>43</v>
      </c>
      <c r="C502" s="19" t="s">
        <v>44</v>
      </c>
      <c r="D502" s="19" t="s">
        <v>45</v>
      </c>
      <c r="E502" s="19" t="s">
        <v>46</v>
      </c>
      <c r="F502" s="19" t="s">
        <v>1081</v>
      </c>
      <c r="G502" s="19" t="s">
        <v>1158</v>
      </c>
      <c r="H502" s="19" t="s">
        <v>1152</v>
      </c>
      <c r="I502" s="26">
        <v>650</v>
      </c>
      <c r="XEH502" s="7"/>
    </row>
    <row r="503" s="1" customFormat="1" ht="21.95" customHeight="1" spans="1:16362">
      <c r="A503" s="19">
        <v>493</v>
      </c>
      <c r="B503" s="19" t="s">
        <v>43</v>
      </c>
      <c r="C503" s="19" t="s">
        <v>44</v>
      </c>
      <c r="D503" s="19" t="s">
        <v>45</v>
      </c>
      <c r="E503" s="19" t="s">
        <v>46</v>
      </c>
      <c r="F503" s="19" t="s">
        <v>1081</v>
      </c>
      <c r="G503" s="19" t="s">
        <v>1160</v>
      </c>
      <c r="H503" s="19" t="s">
        <v>1152</v>
      </c>
      <c r="I503" s="26">
        <v>650</v>
      </c>
      <c r="XEH503" s="7"/>
    </row>
    <row r="504" s="1" customFormat="1" ht="21.95" customHeight="1" spans="1:16362">
      <c r="A504" s="19">
        <v>494</v>
      </c>
      <c r="B504" s="19" t="s">
        <v>43</v>
      </c>
      <c r="C504" s="19" t="s">
        <v>44</v>
      </c>
      <c r="D504" s="19" t="s">
        <v>45</v>
      </c>
      <c r="E504" s="19" t="s">
        <v>46</v>
      </c>
      <c r="F504" s="19" t="s">
        <v>1081</v>
      </c>
      <c r="G504" s="19" t="s">
        <v>1162</v>
      </c>
      <c r="H504" s="19" t="s">
        <v>1164</v>
      </c>
      <c r="I504" s="26">
        <v>520</v>
      </c>
      <c r="XEH504" s="7"/>
    </row>
    <row r="505" s="1" customFormat="1" ht="21.95" customHeight="1" spans="1:16362">
      <c r="A505" s="19">
        <v>495</v>
      </c>
      <c r="B505" s="19" t="s">
        <v>43</v>
      </c>
      <c r="C505" s="19" t="s">
        <v>44</v>
      </c>
      <c r="D505" s="19" t="s">
        <v>45</v>
      </c>
      <c r="E505" s="19" t="s">
        <v>46</v>
      </c>
      <c r="F505" s="19" t="s">
        <v>1081</v>
      </c>
      <c r="G505" s="19" t="s">
        <v>1165</v>
      </c>
      <c r="H505" s="19" t="s">
        <v>1164</v>
      </c>
      <c r="I505" s="26">
        <v>390</v>
      </c>
      <c r="XEH505" s="7"/>
    </row>
    <row r="506" s="1" customFormat="1" ht="21.95" customHeight="1" spans="1:16362">
      <c r="A506" s="19">
        <v>496</v>
      </c>
      <c r="B506" s="19" t="s">
        <v>43</v>
      </c>
      <c r="C506" s="19" t="s">
        <v>44</v>
      </c>
      <c r="D506" s="19" t="s">
        <v>45</v>
      </c>
      <c r="E506" s="19" t="s">
        <v>46</v>
      </c>
      <c r="F506" s="19" t="s">
        <v>1081</v>
      </c>
      <c r="G506" s="19" t="s">
        <v>1167</v>
      </c>
      <c r="H506" s="19" t="s">
        <v>1164</v>
      </c>
      <c r="I506" s="26">
        <v>650</v>
      </c>
      <c r="XEH506" s="7"/>
    </row>
    <row r="507" s="1" customFormat="1" ht="21.95" customHeight="1" spans="1:16362">
      <c r="A507" s="19">
        <v>497</v>
      </c>
      <c r="B507" s="19" t="s">
        <v>43</v>
      </c>
      <c r="C507" s="19" t="s">
        <v>44</v>
      </c>
      <c r="D507" s="19" t="s">
        <v>45</v>
      </c>
      <c r="E507" s="19" t="s">
        <v>46</v>
      </c>
      <c r="F507" s="19" t="s">
        <v>1081</v>
      </c>
      <c r="G507" s="19" t="s">
        <v>1169</v>
      </c>
      <c r="H507" s="19" t="s">
        <v>1164</v>
      </c>
      <c r="I507" s="26">
        <v>520</v>
      </c>
      <c r="XEH507" s="7"/>
    </row>
    <row r="508" s="1" customFormat="1" ht="21.95" customHeight="1" spans="1:16362">
      <c r="A508" s="19">
        <v>498</v>
      </c>
      <c r="B508" s="19" t="s">
        <v>43</v>
      </c>
      <c r="C508" s="19" t="s">
        <v>44</v>
      </c>
      <c r="D508" s="19" t="s">
        <v>45</v>
      </c>
      <c r="E508" s="19" t="s">
        <v>46</v>
      </c>
      <c r="F508" s="19" t="s">
        <v>1081</v>
      </c>
      <c r="G508" s="19" t="s">
        <v>1171</v>
      </c>
      <c r="H508" s="19" t="s">
        <v>1164</v>
      </c>
      <c r="I508" s="26">
        <v>390</v>
      </c>
      <c r="XEH508" s="7"/>
    </row>
    <row r="509" s="1" customFormat="1" ht="21.95" customHeight="1" spans="1:16362">
      <c r="A509" s="19">
        <v>499</v>
      </c>
      <c r="B509" s="19" t="s">
        <v>43</v>
      </c>
      <c r="C509" s="19" t="s">
        <v>44</v>
      </c>
      <c r="D509" s="19" t="s">
        <v>45</v>
      </c>
      <c r="E509" s="19" t="s">
        <v>46</v>
      </c>
      <c r="F509" s="19" t="s">
        <v>1173</v>
      </c>
      <c r="G509" s="19" t="s">
        <v>1174</v>
      </c>
      <c r="H509" s="19" t="s">
        <v>1176</v>
      </c>
      <c r="I509" s="26">
        <v>650</v>
      </c>
      <c r="XEH509" s="7"/>
    </row>
    <row r="510" s="1" customFormat="1" ht="21.95" customHeight="1" spans="1:16362">
      <c r="A510" s="19">
        <v>500</v>
      </c>
      <c r="B510" s="19" t="s">
        <v>43</v>
      </c>
      <c r="C510" s="19" t="s">
        <v>44</v>
      </c>
      <c r="D510" s="19" t="s">
        <v>45</v>
      </c>
      <c r="E510" s="19" t="s">
        <v>46</v>
      </c>
      <c r="F510" s="19" t="s">
        <v>1173</v>
      </c>
      <c r="G510" s="19" t="s">
        <v>1177</v>
      </c>
      <c r="H510" s="19" t="s">
        <v>1176</v>
      </c>
      <c r="I510" s="26">
        <v>650</v>
      </c>
      <c r="XEH510" s="7"/>
    </row>
    <row r="511" s="1" customFormat="1" ht="21.95" customHeight="1" spans="1:16362">
      <c r="A511" s="19">
        <v>501</v>
      </c>
      <c r="B511" s="19" t="s">
        <v>43</v>
      </c>
      <c r="C511" s="19" t="s">
        <v>44</v>
      </c>
      <c r="D511" s="19" t="s">
        <v>45</v>
      </c>
      <c r="E511" s="19" t="s">
        <v>46</v>
      </c>
      <c r="F511" s="19" t="s">
        <v>1173</v>
      </c>
      <c r="G511" s="19" t="s">
        <v>1179</v>
      </c>
      <c r="H511" s="19" t="s">
        <v>1176</v>
      </c>
      <c r="I511" s="26">
        <v>130</v>
      </c>
      <c r="XEH511" s="7"/>
    </row>
    <row r="512" s="1" customFormat="1" ht="21.95" customHeight="1" spans="1:16362">
      <c r="A512" s="19">
        <v>502</v>
      </c>
      <c r="B512" s="19" t="s">
        <v>43</v>
      </c>
      <c r="C512" s="19" t="s">
        <v>44</v>
      </c>
      <c r="D512" s="19" t="s">
        <v>45</v>
      </c>
      <c r="E512" s="19" t="s">
        <v>46</v>
      </c>
      <c r="F512" s="19" t="s">
        <v>1173</v>
      </c>
      <c r="G512" s="19" t="s">
        <v>1181</v>
      </c>
      <c r="H512" s="19" t="s">
        <v>1176</v>
      </c>
      <c r="I512" s="26">
        <v>650</v>
      </c>
      <c r="XEH512" s="7"/>
    </row>
    <row r="513" s="1" customFormat="1" ht="21.95" customHeight="1" spans="1:16362">
      <c r="A513" s="19">
        <v>503</v>
      </c>
      <c r="B513" s="19" t="s">
        <v>43</v>
      </c>
      <c r="C513" s="19" t="s">
        <v>44</v>
      </c>
      <c r="D513" s="19" t="s">
        <v>45</v>
      </c>
      <c r="E513" s="19" t="s">
        <v>46</v>
      </c>
      <c r="F513" s="19" t="s">
        <v>1173</v>
      </c>
      <c r="G513" s="19" t="s">
        <v>1183</v>
      </c>
      <c r="H513" s="19" t="s">
        <v>1176</v>
      </c>
      <c r="I513" s="26">
        <v>130</v>
      </c>
      <c r="XEH513" s="7"/>
    </row>
    <row r="514" s="1" customFormat="1" ht="21.95" customHeight="1" spans="1:16362">
      <c r="A514" s="19">
        <v>504</v>
      </c>
      <c r="B514" s="19" t="s">
        <v>43</v>
      </c>
      <c r="C514" s="19" t="s">
        <v>44</v>
      </c>
      <c r="D514" s="19" t="s">
        <v>45</v>
      </c>
      <c r="E514" s="19" t="s">
        <v>46</v>
      </c>
      <c r="F514" s="19" t="s">
        <v>1173</v>
      </c>
      <c r="G514" s="19" t="s">
        <v>1185</v>
      </c>
      <c r="H514" s="19" t="s">
        <v>1187</v>
      </c>
      <c r="I514" s="26">
        <v>650</v>
      </c>
      <c r="XEH514" s="7"/>
    </row>
    <row r="515" s="1" customFormat="1" ht="21.95" customHeight="1" spans="1:16362">
      <c r="A515" s="19">
        <v>505</v>
      </c>
      <c r="B515" s="19" t="s">
        <v>43</v>
      </c>
      <c r="C515" s="19" t="s">
        <v>44</v>
      </c>
      <c r="D515" s="19" t="s">
        <v>45</v>
      </c>
      <c r="E515" s="19" t="s">
        <v>46</v>
      </c>
      <c r="F515" s="19" t="s">
        <v>1173</v>
      </c>
      <c r="G515" s="19" t="s">
        <v>1188</v>
      </c>
      <c r="H515" s="19" t="s">
        <v>1187</v>
      </c>
      <c r="I515" s="26">
        <v>260</v>
      </c>
      <c r="XEH515" s="7"/>
    </row>
    <row r="516" s="1" customFormat="1" ht="21.95" customHeight="1" spans="1:16362">
      <c r="A516" s="19">
        <v>506</v>
      </c>
      <c r="B516" s="19" t="s">
        <v>43</v>
      </c>
      <c r="C516" s="19" t="s">
        <v>44</v>
      </c>
      <c r="D516" s="19" t="s">
        <v>45</v>
      </c>
      <c r="E516" s="19" t="s">
        <v>46</v>
      </c>
      <c r="F516" s="19" t="s">
        <v>1173</v>
      </c>
      <c r="G516" s="19" t="s">
        <v>1190</v>
      </c>
      <c r="H516" s="19" t="s">
        <v>1187</v>
      </c>
      <c r="I516" s="26">
        <v>130</v>
      </c>
      <c r="XEH516" s="7"/>
    </row>
    <row r="517" s="1" customFormat="1" ht="21.95" customHeight="1" spans="1:16362">
      <c r="A517" s="19">
        <v>507</v>
      </c>
      <c r="B517" s="19" t="s">
        <v>43</v>
      </c>
      <c r="C517" s="19" t="s">
        <v>44</v>
      </c>
      <c r="D517" s="19" t="s">
        <v>45</v>
      </c>
      <c r="E517" s="19" t="s">
        <v>46</v>
      </c>
      <c r="F517" s="19" t="s">
        <v>1173</v>
      </c>
      <c r="G517" s="19" t="s">
        <v>1192</v>
      </c>
      <c r="H517" s="19" t="s">
        <v>1187</v>
      </c>
      <c r="I517" s="26">
        <v>650</v>
      </c>
      <c r="XEH517" s="7"/>
    </row>
    <row r="518" s="1" customFormat="1" ht="21.95" customHeight="1" spans="1:16362">
      <c r="A518" s="19">
        <v>508</v>
      </c>
      <c r="B518" s="19" t="s">
        <v>43</v>
      </c>
      <c r="C518" s="19" t="s">
        <v>44</v>
      </c>
      <c r="D518" s="19" t="s">
        <v>45</v>
      </c>
      <c r="E518" s="19" t="s">
        <v>46</v>
      </c>
      <c r="F518" s="19" t="s">
        <v>1173</v>
      </c>
      <c r="G518" s="19" t="s">
        <v>1194</v>
      </c>
      <c r="H518" s="19" t="s">
        <v>1187</v>
      </c>
      <c r="I518" s="26">
        <v>130</v>
      </c>
      <c r="XEH518" s="7"/>
    </row>
    <row r="519" s="1" customFormat="1" ht="21.95" customHeight="1" spans="1:16362">
      <c r="A519" s="19">
        <v>509</v>
      </c>
      <c r="B519" s="19" t="s">
        <v>43</v>
      </c>
      <c r="C519" s="19" t="s">
        <v>44</v>
      </c>
      <c r="D519" s="19" t="s">
        <v>45</v>
      </c>
      <c r="E519" s="19" t="s">
        <v>46</v>
      </c>
      <c r="F519" s="19" t="s">
        <v>1173</v>
      </c>
      <c r="G519" s="19" t="s">
        <v>1196</v>
      </c>
      <c r="H519" s="19" t="s">
        <v>1198</v>
      </c>
      <c r="I519" s="26">
        <v>260</v>
      </c>
      <c r="XEH519" s="7"/>
    </row>
    <row r="520" s="1" customFormat="1" ht="21.95" customHeight="1" spans="1:16362">
      <c r="A520" s="19">
        <v>510</v>
      </c>
      <c r="B520" s="19" t="s">
        <v>43</v>
      </c>
      <c r="C520" s="19" t="s">
        <v>44</v>
      </c>
      <c r="D520" s="19" t="s">
        <v>45</v>
      </c>
      <c r="E520" s="19" t="s">
        <v>46</v>
      </c>
      <c r="F520" s="19" t="s">
        <v>1173</v>
      </c>
      <c r="G520" s="19" t="s">
        <v>1199</v>
      </c>
      <c r="H520" s="19" t="s">
        <v>1198</v>
      </c>
      <c r="I520" s="26">
        <v>260</v>
      </c>
      <c r="XEH520" s="7"/>
    </row>
    <row r="521" s="1" customFormat="1" ht="21.95" customHeight="1" spans="1:16362">
      <c r="A521" s="19">
        <v>511</v>
      </c>
      <c r="B521" s="19" t="s">
        <v>43</v>
      </c>
      <c r="C521" s="19" t="s">
        <v>44</v>
      </c>
      <c r="D521" s="19" t="s">
        <v>45</v>
      </c>
      <c r="E521" s="19" t="s">
        <v>46</v>
      </c>
      <c r="F521" s="19" t="s">
        <v>1173</v>
      </c>
      <c r="G521" s="19" t="s">
        <v>1201</v>
      </c>
      <c r="H521" s="19" t="s">
        <v>1198</v>
      </c>
      <c r="I521" s="26">
        <v>260</v>
      </c>
      <c r="XEH521" s="7"/>
    </row>
    <row r="522" s="1" customFormat="1" ht="21.95" customHeight="1" spans="1:16362">
      <c r="A522" s="19">
        <v>512</v>
      </c>
      <c r="B522" s="19" t="s">
        <v>43</v>
      </c>
      <c r="C522" s="19" t="s">
        <v>44</v>
      </c>
      <c r="D522" s="19" t="s">
        <v>45</v>
      </c>
      <c r="E522" s="19" t="s">
        <v>46</v>
      </c>
      <c r="F522" s="19" t="s">
        <v>1173</v>
      </c>
      <c r="G522" s="19" t="s">
        <v>1203</v>
      </c>
      <c r="H522" s="19" t="s">
        <v>1198</v>
      </c>
      <c r="I522" s="26">
        <v>130</v>
      </c>
      <c r="XEH522" s="7"/>
    </row>
    <row r="523" s="1" customFormat="1" ht="21.95" customHeight="1" spans="1:16362">
      <c r="A523" s="19">
        <v>513</v>
      </c>
      <c r="B523" s="19" t="s">
        <v>43</v>
      </c>
      <c r="C523" s="19" t="s">
        <v>44</v>
      </c>
      <c r="D523" s="19" t="s">
        <v>45</v>
      </c>
      <c r="E523" s="19" t="s">
        <v>46</v>
      </c>
      <c r="F523" s="19" t="s">
        <v>1173</v>
      </c>
      <c r="G523" s="19" t="s">
        <v>1205</v>
      </c>
      <c r="H523" s="19" t="s">
        <v>1198</v>
      </c>
      <c r="I523" s="26">
        <v>130</v>
      </c>
      <c r="XEH523" s="7"/>
    </row>
    <row r="524" s="1" customFormat="1" ht="21.95" customHeight="1" spans="1:16362">
      <c r="A524" s="19">
        <v>514</v>
      </c>
      <c r="B524" s="19" t="s">
        <v>43</v>
      </c>
      <c r="C524" s="19" t="s">
        <v>44</v>
      </c>
      <c r="D524" s="19" t="s">
        <v>45</v>
      </c>
      <c r="E524" s="19" t="s">
        <v>46</v>
      </c>
      <c r="F524" s="19" t="s">
        <v>1173</v>
      </c>
      <c r="G524" s="19" t="s">
        <v>1207</v>
      </c>
      <c r="H524" s="19" t="s">
        <v>1209</v>
      </c>
      <c r="I524" s="26">
        <v>520</v>
      </c>
      <c r="XEH524" s="7"/>
    </row>
    <row r="525" s="1" customFormat="1" ht="21.95" customHeight="1" spans="1:16362">
      <c r="A525" s="19">
        <v>515</v>
      </c>
      <c r="B525" s="19" t="s">
        <v>43</v>
      </c>
      <c r="C525" s="19" t="s">
        <v>44</v>
      </c>
      <c r="D525" s="19" t="s">
        <v>45</v>
      </c>
      <c r="E525" s="19" t="s">
        <v>46</v>
      </c>
      <c r="F525" s="19" t="s">
        <v>1173</v>
      </c>
      <c r="G525" s="19" t="s">
        <v>1210</v>
      </c>
      <c r="H525" s="19" t="s">
        <v>1209</v>
      </c>
      <c r="I525" s="26">
        <v>390</v>
      </c>
      <c r="XEH525" s="7"/>
    </row>
    <row r="526" s="1" customFormat="1" ht="21.95" customHeight="1" spans="1:16362">
      <c r="A526" s="19">
        <v>516</v>
      </c>
      <c r="B526" s="19" t="s">
        <v>43</v>
      </c>
      <c r="C526" s="19" t="s">
        <v>44</v>
      </c>
      <c r="D526" s="19" t="s">
        <v>45</v>
      </c>
      <c r="E526" s="19" t="s">
        <v>46</v>
      </c>
      <c r="F526" s="19" t="s">
        <v>1173</v>
      </c>
      <c r="G526" s="19" t="s">
        <v>1212</v>
      </c>
      <c r="H526" s="19" t="s">
        <v>1209</v>
      </c>
      <c r="I526" s="26">
        <v>390</v>
      </c>
      <c r="XEH526" s="7"/>
    </row>
    <row r="527" s="1" customFormat="1" ht="21.95" customHeight="1" spans="1:16362">
      <c r="A527" s="19">
        <v>517</v>
      </c>
      <c r="B527" s="19" t="s">
        <v>43</v>
      </c>
      <c r="C527" s="19" t="s">
        <v>44</v>
      </c>
      <c r="D527" s="19" t="s">
        <v>45</v>
      </c>
      <c r="E527" s="19" t="s">
        <v>46</v>
      </c>
      <c r="F527" s="19" t="s">
        <v>1173</v>
      </c>
      <c r="G527" s="19" t="s">
        <v>1214</v>
      </c>
      <c r="H527" s="19" t="s">
        <v>1209</v>
      </c>
      <c r="I527" s="26">
        <v>390</v>
      </c>
      <c r="XEH527" s="7"/>
    </row>
    <row r="528" s="1" customFormat="1" ht="21.95" customHeight="1" spans="1:16362">
      <c r="A528" s="19">
        <v>518</v>
      </c>
      <c r="B528" s="19" t="s">
        <v>43</v>
      </c>
      <c r="C528" s="19" t="s">
        <v>44</v>
      </c>
      <c r="D528" s="19" t="s">
        <v>45</v>
      </c>
      <c r="E528" s="19" t="s">
        <v>46</v>
      </c>
      <c r="F528" s="19" t="s">
        <v>1173</v>
      </c>
      <c r="G528" s="19" t="s">
        <v>1216</v>
      </c>
      <c r="H528" s="19" t="s">
        <v>1209</v>
      </c>
      <c r="I528" s="26">
        <v>520</v>
      </c>
      <c r="XEH528" s="7"/>
    </row>
    <row r="529" s="1" customFormat="1" ht="21.95" customHeight="1" spans="1:16362">
      <c r="A529" s="19">
        <v>519</v>
      </c>
      <c r="B529" s="19" t="s">
        <v>43</v>
      </c>
      <c r="C529" s="19" t="s">
        <v>44</v>
      </c>
      <c r="D529" s="19" t="s">
        <v>45</v>
      </c>
      <c r="E529" s="19" t="s">
        <v>46</v>
      </c>
      <c r="F529" s="19" t="s">
        <v>1173</v>
      </c>
      <c r="G529" s="19" t="s">
        <v>1218</v>
      </c>
      <c r="H529" s="19" t="s">
        <v>1220</v>
      </c>
      <c r="I529" s="26">
        <v>520</v>
      </c>
      <c r="XEH529" s="7"/>
    </row>
    <row r="530" s="1" customFormat="1" ht="21.95" customHeight="1" spans="1:16362">
      <c r="A530" s="19">
        <v>520</v>
      </c>
      <c r="B530" s="19" t="s">
        <v>43</v>
      </c>
      <c r="C530" s="19" t="s">
        <v>44</v>
      </c>
      <c r="D530" s="19" t="s">
        <v>45</v>
      </c>
      <c r="E530" s="19" t="s">
        <v>46</v>
      </c>
      <c r="F530" s="19" t="s">
        <v>1173</v>
      </c>
      <c r="G530" s="19" t="s">
        <v>1221</v>
      </c>
      <c r="H530" s="19" t="s">
        <v>1220</v>
      </c>
      <c r="I530" s="26">
        <v>260</v>
      </c>
      <c r="XEH530" s="7"/>
    </row>
    <row r="531" s="1" customFormat="1" ht="21.95" customHeight="1" spans="1:16362">
      <c r="A531" s="19">
        <v>521</v>
      </c>
      <c r="B531" s="19" t="s">
        <v>43</v>
      </c>
      <c r="C531" s="19" t="s">
        <v>44</v>
      </c>
      <c r="D531" s="19" t="s">
        <v>45</v>
      </c>
      <c r="E531" s="19" t="s">
        <v>46</v>
      </c>
      <c r="F531" s="19" t="s">
        <v>1173</v>
      </c>
      <c r="G531" s="19" t="s">
        <v>1223</v>
      </c>
      <c r="H531" s="19" t="s">
        <v>1220</v>
      </c>
      <c r="I531" s="26">
        <v>260</v>
      </c>
      <c r="XEH531" s="7"/>
    </row>
    <row r="532" s="1" customFormat="1" ht="21.95" customHeight="1" spans="1:16362">
      <c r="A532" s="19">
        <v>522</v>
      </c>
      <c r="B532" s="19" t="s">
        <v>43</v>
      </c>
      <c r="C532" s="19" t="s">
        <v>44</v>
      </c>
      <c r="D532" s="19" t="s">
        <v>45</v>
      </c>
      <c r="E532" s="19" t="s">
        <v>46</v>
      </c>
      <c r="F532" s="19" t="s">
        <v>1173</v>
      </c>
      <c r="G532" s="19" t="s">
        <v>1225</v>
      </c>
      <c r="H532" s="19" t="s">
        <v>1220</v>
      </c>
      <c r="I532" s="26">
        <v>390</v>
      </c>
      <c r="XEH532" s="7"/>
    </row>
    <row r="533" s="1" customFormat="1" ht="21.95" customHeight="1" spans="1:16362">
      <c r="A533" s="19">
        <v>523</v>
      </c>
      <c r="B533" s="19" t="s">
        <v>43</v>
      </c>
      <c r="C533" s="19" t="s">
        <v>44</v>
      </c>
      <c r="D533" s="19" t="s">
        <v>45</v>
      </c>
      <c r="E533" s="19" t="s">
        <v>46</v>
      </c>
      <c r="F533" s="19" t="s">
        <v>1173</v>
      </c>
      <c r="G533" s="19" t="s">
        <v>1227</v>
      </c>
      <c r="H533" s="19" t="s">
        <v>1220</v>
      </c>
      <c r="I533" s="26">
        <v>130</v>
      </c>
      <c r="XEH533" s="7"/>
    </row>
    <row r="534" s="1" customFormat="1" ht="21.95" customHeight="1" spans="1:16362">
      <c r="A534" s="19">
        <v>524</v>
      </c>
      <c r="B534" s="19" t="s">
        <v>43</v>
      </c>
      <c r="C534" s="19" t="s">
        <v>44</v>
      </c>
      <c r="D534" s="19" t="s">
        <v>45</v>
      </c>
      <c r="E534" s="19" t="s">
        <v>46</v>
      </c>
      <c r="F534" s="19" t="s">
        <v>1173</v>
      </c>
      <c r="G534" s="19" t="s">
        <v>1229</v>
      </c>
      <c r="H534" s="19" t="s">
        <v>1231</v>
      </c>
      <c r="I534" s="26">
        <v>650</v>
      </c>
      <c r="XEH534" s="7"/>
    </row>
    <row r="535" s="1" customFormat="1" ht="21.95" customHeight="1" spans="1:16362">
      <c r="A535" s="19">
        <v>525</v>
      </c>
      <c r="B535" s="19" t="s">
        <v>43</v>
      </c>
      <c r="C535" s="19" t="s">
        <v>44</v>
      </c>
      <c r="D535" s="19" t="s">
        <v>45</v>
      </c>
      <c r="E535" s="19" t="s">
        <v>46</v>
      </c>
      <c r="F535" s="19" t="s">
        <v>1173</v>
      </c>
      <c r="G535" s="19" t="s">
        <v>1232</v>
      </c>
      <c r="H535" s="19" t="s">
        <v>1231</v>
      </c>
      <c r="I535" s="26">
        <v>650</v>
      </c>
      <c r="XEH535" s="7"/>
    </row>
    <row r="536" s="1" customFormat="1" ht="21.95" customHeight="1" spans="1:16362">
      <c r="A536" s="19">
        <v>526</v>
      </c>
      <c r="B536" s="19" t="s">
        <v>43</v>
      </c>
      <c r="C536" s="19" t="s">
        <v>44</v>
      </c>
      <c r="D536" s="19" t="s">
        <v>45</v>
      </c>
      <c r="E536" s="19" t="s">
        <v>46</v>
      </c>
      <c r="F536" s="19" t="s">
        <v>1173</v>
      </c>
      <c r="G536" s="19" t="s">
        <v>1234</v>
      </c>
      <c r="H536" s="19" t="s">
        <v>1231</v>
      </c>
      <c r="I536" s="26">
        <v>520</v>
      </c>
      <c r="XEH536" s="7"/>
    </row>
    <row r="537" s="1" customFormat="1" ht="21.95" customHeight="1" spans="1:16362">
      <c r="A537" s="19">
        <v>527</v>
      </c>
      <c r="B537" s="19" t="s">
        <v>43</v>
      </c>
      <c r="C537" s="19" t="s">
        <v>44</v>
      </c>
      <c r="D537" s="19" t="s">
        <v>45</v>
      </c>
      <c r="E537" s="19" t="s">
        <v>46</v>
      </c>
      <c r="F537" s="19" t="s">
        <v>1173</v>
      </c>
      <c r="G537" s="19" t="s">
        <v>1236</v>
      </c>
      <c r="H537" s="19" t="s">
        <v>1231</v>
      </c>
      <c r="I537" s="26">
        <v>650</v>
      </c>
      <c r="XEH537" s="7"/>
    </row>
    <row r="538" s="1" customFormat="1" ht="21.95" customHeight="1" spans="1:16362">
      <c r="A538" s="19">
        <v>528</v>
      </c>
      <c r="B538" s="19" t="s">
        <v>43</v>
      </c>
      <c r="C538" s="19" t="s">
        <v>44</v>
      </c>
      <c r="D538" s="19" t="s">
        <v>45</v>
      </c>
      <c r="E538" s="19" t="s">
        <v>46</v>
      </c>
      <c r="F538" s="19" t="s">
        <v>1173</v>
      </c>
      <c r="G538" s="19" t="s">
        <v>1238</v>
      </c>
      <c r="H538" s="19" t="s">
        <v>1231</v>
      </c>
      <c r="I538" s="26">
        <v>750</v>
      </c>
      <c r="XEH538" s="7"/>
    </row>
    <row r="539" s="1" customFormat="1" ht="21.95" customHeight="1" spans="1:16362">
      <c r="A539" s="19">
        <v>529</v>
      </c>
      <c r="B539" s="19" t="s">
        <v>43</v>
      </c>
      <c r="C539" s="19" t="s">
        <v>44</v>
      </c>
      <c r="D539" s="20" t="s">
        <v>45</v>
      </c>
      <c r="E539" s="20" t="s">
        <v>46</v>
      </c>
      <c r="F539" s="20" t="s">
        <v>1240</v>
      </c>
      <c r="G539" s="20" t="s">
        <v>1241</v>
      </c>
      <c r="H539" s="20" t="s">
        <v>1243</v>
      </c>
      <c r="I539" s="26">
        <v>750</v>
      </c>
      <c r="XEH539" s="7"/>
    </row>
    <row r="540" s="1" customFormat="1" ht="21.95" customHeight="1" spans="1:16362">
      <c r="A540" s="19">
        <v>530</v>
      </c>
      <c r="B540" s="19" t="s">
        <v>43</v>
      </c>
      <c r="C540" s="19" t="s">
        <v>44</v>
      </c>
      <c r="D540" s="21" t="s">
        <v>45</v>
      </c>
      <c r="E540" s="21" t="s">
        <v>46</v>
      </c>
      <c r="F540" s="21" t="s">
        <v>1240</v>
      </c>
      <c r="G540" s="21" t="s">
        <v>1244</v>
      </c>
      <c r="H540" s="21" t="s">
        <v>1243</v>
      </c>
      <c r="I540" s="26">
        <v>200</v>
      </c>
      <c r="XEH540" s="7"/>
    </row>
    <row r="541" s="1" customFormat="1" ht="21.95" customHeight="1" spans="1:16362">
      <c r="A541" s="19">
        <v>531</v>
      </c>
      <c r="B541" s="19" t="s">
        <v>43</v>
      </c>
      <c r="C541" s="19" t="s">
        <v>44</v>
      </c>
      <c r="D541" s="21" t="s">
        <v>45</v>
      </c>
      <c r="E541" s="21" t="s">
        <v>46</v>
      </c>
      <c r="F541" s="21" t="s">
        <v>1240</v>
      </c>
      <c r="G541" s="21" t="s">
        <v>1246</v>
      </c>
      <c r="H541" s="21" t="s">
        <v>1243</v>
      </c>
      <c r="I541" s="26">
        <v>600</v>
      </c>
      <c r="XEH541" s="7"/>
    </row>
    <row r="542" s="1" customFormat="1" ht="21.95" customHeight="1" spans="1:16362">
      <c r="A542" s="19">
        <v>532</v>
      </c>
      <c r="B542" s="19" t="s">
        <v>43</v>
      </c>
      <c r="C542" s="19" t="s">
        <v>44</v>
      </c>
      <c r="D542" s="21" t="s">
        <v>45</v>
      </c>
      <c r="E542" s="21" t="s">
        <v>46</v>
      </c>
      <c r="F542" s="21" t="s">
        <v>1240</v>
      </c>
      <c r="G542" s="21" t="s">
        <v>1248</v>
      </c>
      <c r="H542" s="21" t="s">
        <v>1243</v>
      </c>
      <c r="I542" s="26">
        <v>600</v>
      </c>
      <c r="XEH542" s="7"/>
    </row>
    <row r="543" s="1" customFormat="1" ht="21.95" customHeight="1" spans="1:16362">
      <c r="A543" s="19">
        <v>533</v>
      </c>
      <c r="B543" s="19" t="s">
        <v>43</v>
      </c>
      <c r="C543" s="19" t="s">
        <v>44</v>
      </c>
      <c r="D543" s="21" t="s">
        <v>45</v>
      </c>
      <c r="E543" s="21" t="s">
        <v>46</v>
      </c>
      <c r="F543" s="21" t="s">
        <v>1240</v>
      </c>
      <c r="G543" s="21" t="s">
        <v>1250</v>
      </c>
      <c r="H543" s="21" t="s">
        <v>1243</v>
      </c>
      <c r="I543" s="26">
        <v>200</v>
      </c>
      <c r="XEH543" s="7"/>
    </row>
    <row r="544" s="1" customFormat="1" ht="21.95" customHeight="1" spans="1:16362">
      <c r="A544" s="19">
        <v>534</v>
      </c>
      <c r="B544" s="19" t="s">
        <v>43</v>
      </c>
      <c r="C544" s="19" t="s">
        <v>44</v>
      </c>
      <c r="D544" s="21" t="s">
        <v>45</v>
      </c>
      <c r="E544" s="21" t="s">
        <v>46</v>
      </c>
      <c r="F544" s="21" t="s">
        <v>1240</v>
      </c>
      <c r="G544" s="21" t="s">
        <v>1252</v>
      </c>
      <c r="H544" s="21" t="s">
        <v>1243</v>
      </c>
      <c r="I544" s="26">
        <v>130</v>
      </c>
      <c r="XEH544" s="7"/>
    </row>
    <row r="545" s="1" customFormat="1" ht="21.95" customHeight="1" spans="1:16362">
      <c r="A545" s="19">
        <v>535</v>
      </c>
      <c r="B545" s="19" t="s">
        <v>43</v>
      </c>
      <c r="C545" s="19" t="s">
        <v>44</v>
      </c>
      <c r="D545" s="21" t="s">
        <v>45</v>
      </c>
      <c r="E545" s="21" t="s">
        <v>46</v>
      </c>
      <c r="F545" s="21" t="s">
        <v>1240</v>
      </c>
      <c r="G545" s="21" t="s">
        <v>1254</v>
      </c>
      <c r="H545" s="21" t="s">
        <v>1243</v>
      </c>
      <c r="I545" s="26">
        <v>260</v>
      </c>
      <c r="XEH545" s="7"/>
    </row>
    <row r="546" s="1" customFormat="1" ht="21.95" customHeight="1" spans="1:16362">
      <c r="A546" s="19">
        <v>536</v>
      </c>
      <c r="B546" s="19" t="s">
        <v>43</v>
      </c>
      <c r="C546" s="19" t="s">
        <v>44</v>
      </c>
      <c r="D546" s="21" t="s">
        <v>45</v>
      </c>
      <c r="E546" s="21" t="s">
        <v>46</v>
      </c>
      <c r="F546" s="21" t="s">
        <v>1240</v>
      </c>
      <c r="G546" s="21" t="s">
        <v>1256</v>
      </c>
      <c r="H546" s="21" t="s">
        <v>1243</v>
      </c>
      <c r="I546" s="26">
        <v>260</v>
      </c>
      <c r="XEH546" s="7"/>
    </row>
    <row r="547" s="1" customFormat="1" ht="21.95" customHeight="1" spans="1:16362">
      <c r="A547" s="19">
        <v>537</v>
      </c>
      <c r="B547" s="19" t="s">
        <v>43</v>
      </c>
      <c r="C547" s="19" t="s">
        <v>44</v>
      </c>
      <c r="D547" s="21" t="s">
        <v>45</v>
      </c>
      <c r="E547" s="21" t="s">
        <v>46</v>
      </c>
      <c r="F547" s="21" t="s">
        <v>1240</v>
      </c>
      <c r="G547" s="21" t="s">
        <v>1258</v>
      </c>
      <c r="H547" s="21" t="s">
        <v>1243</v>
      </c>
      <c r="I547" s="26">
        <v>390</v>
      </c>
      <c r="XEH547" s="7"/>
    </row>
    <row r="548" s="1" customFormat="1" ht="21.95" customHeight="1" spans="1:16362">
      <c r="A548" s="19">
        <v>538</v>
      </c>
      <c r="B548" s="19" t="s">
        <v>43</v>
      </c>
      <c r="C548" s="19" t="s">
        <v>44</v>
      </c>
      <c r="D548" s="21" t="s">
        <v>45</v>
      </c>
      <c r="E548" s="21" t="s">
        <v>46</v>
      </c>
      <c r="F548" s="21" t="s">
        <v>1240</v>
      </c>
      <c r="G548" s="21" t="s">
        <v>1260</v>
      </c>
      <c r="H548" s="21" t="s">
        <v>1243</v>
      </c>
      <c r="I548" s="26">
        <v>390</v>
      </c>
      <c r="XEH548" s="7"/>
    </row>
    <row r="549" s="1" customFormat="1" ht="21.95" customHeight="1" spans="1:16362">
      <c r="A549" s="19">
        <v>539</v>
      </c>
      <c r="B549" s="19" t="s">
        <v>43</v>
      </c>
      <c r="C549" s="19" t="s">
        <v>44</v>
      </c>
      <c r="D549" s="21" t="s">
        <v>45</v>
      </c>
      <c r="E549" s="21" t="s">
        <v>46</v>
      </c>
      <c r="F549" s="21" t="s">
        <v>1240</v>
      </c>
      <c r="G549" s="21" t="s">
        <v>1262</v>
      </c>
      <c r="H549" s="21" t="s">
        <v>1243</v>
      </c>
      <c r="I549" s="26">
        <v>650</v>
      </c>
      <c r="XEH549" s="7"/>
    </row>
    <row r="550" s="1" customFormat="1" ht="21.95" customHeight="1" spans="1:16362">
      <c r="A550" s="19">
        <v>540</v>
      </c>
      <c r="B550" s="19" t="s">
        <v>43</v>
      </c>
      <c r="C550" s="19" t="s">
        <v>44</v>
      </c>
      <c r="D550" s="21" t="s">
        <v>45</v>
      </c>
      <c r="E550" s="21" t="s">
        <v>46</v>
      </c>
      <c r="F550" s="21" t="s">
        <v>1240</v>
      </c>
      <c r="G550" s="21" t="s">
        <v>1264</v>
      </c>
      <c r="H550" s="21" t="s">
        <v>1243</v>
      </c>
      <c r="I550" s="26">
        <v>650</v>
      </c>
      <c r="XEH550" s="7"/>
    </row>
    <row r="551" s="1" customFormat="1" ht="21.95" customHeight="1" spans="1:16362">
      <c r="A551" s="19">
        <v>541</v>
      </c>
      <c r="B551" s="19" t="s">
        <v>43</v>
      </c>
      <c r="C551" s="19" t="s">
        <v>44</v>
      </c>
      <c r="D551" s="21" t="s">
        <v>45</v>
      </c>
      <c r="E551" s="21" t="s">
        <v>46</v>
      </c>
      <c r="F551" s="21" t="s">
        <v>1240</v>
      </c>
      <c r="G551" s="21" t="s">
        <v>1266</v>
      </c>
      <c r="H551" s="21" t="s">
        <v>1243</v>
      </c>
      <c r="I551" s="26">
        <v>520</v>
      </c>
      <c r="XEH551" s="7"/>
    </row>
    <row r="552" s="1" customFormat="1" ht="21.95" customHeight="1" spans="1:16362">
      <c r="A552" s="19">
        <v>542</v>
      </c>
      <c r="B552" s="19" t="s">
        <v>43</v>
      </c>
      <c r="C552" s="19" t="s">
        <v>44</v>
      </c>
      <c r="D552" s="21" t="s">
        <v>45</v>
      </c>
      <c r="E552" s="21" t="s">
        <v>46</v>
      </c>
      <c r="F552" s="21" t="s">
        <v>1240</v>
      </c>
      <c r="G552" s="21" t="s">
        <v>1268</v>
      </c>
      <c r="H552" s="21" t="s">
        <v>1243</v>
      </c>
      <c r="I552" s="26">
        <v>520</v>
      </c>
      <c r="XEH552" s="7"/>
    </row>
    <row r="553" s="1" customFormat="1" ht="21.95" customHeight="1" spans="1:16362">
      <c r="A553" s="19">
        <v>543</v>
      </c>
      <c r="B553" s="19" t="s">
        <v>43</v>
      </c>
      <c r="C553" s="19" t="s">
        <v>44</v>
      </c>
      <c r="D553" s="21" t="s">
        <v>45</v>
      </c>
      <c r="E553" s="21" t="s">
        <v>46</v>
      </c>
      <c r="F553" s="21" t="s">
        <v>1240</v>
      </c>
      <c r="G553" s="21" t="s">
        <v>1270</v>
      </c>
      <c r="H553" s="21" t="s">
        <v>1243</v>
      </c>
      <c r="I553" s="26">
        <v>390</v>
      </c>
      <c r="XEH553" s="7"/>
    </row>
    <row r="554" s="1" customFormat="1" ht="21.95" customHeight="1" spans="1:16362">
      <c r="A554" s="19">
        <v>544</v>
      </c>
      <c r="B554" s="19" t="s">
        <v>43</v>
      </c>
      <c r="C554" s="19" t="s">
        <v>44</v>
      </c>
      <c r="D554" s="21" t="s">
        <v>45</v>
      </c>
      <c r="E554" s="21" t="s">
        <v>46</v>
      </c>
      <c r="F554" s="21" t="s">
        <v>1240</v>
      </c>
      <c r="G554" s="21" t="s">
        <v>1272</v>
      </c>
      <c r="H554" s="21" t="s">
        <v>1243</v>
      </c>
      <c r="I554" s="26">
        <v>130</v>
      </c>
      <c r="XEH554" s="7"/>
    </row>
    <row r="555" s="1" customFormat="1" ht="21.95" customHeight="1" spans="1:16362">
      <c r="A555" s="19">
        <v>545</v>
      </c>
      <c r="B555" s="19" t="s">
        <v>43</v>
      </c>
      <c r="C555" s="19" t="s">
        <v>44</v>
      </c>
      <c r="D555" s="19" t="s">
        <v>45</v>
      </c>
      <c r="E555" s="19" t="s">
        <v>46</v>
      </c>
      <c r="F555" s="19" t="s">
        <v>1240</v>
      </c>
      <c r="G555" s="19" t="s">
        <v>1274</v>
      </c>
      <c r="H555" s="19" t="s">
        <v>1243</v>
      </c>
      <c r="I555" s="26">
        <v>130</v>
      </c>
      <c r="XEH555" s="7"/>
    </row>
    <row r="556" s="1" customFormat="1" ht="21.95" customHeight="1" spans="1:16362">
      <c r="A556" s="19">
        <v>546</v>
      </c>
      <c r="B556" s="19" t="s">
        <v>43</v>
      </c>
      <c r="C556" s="19" t="s">
        <v>44</v>
      </c>
      <c r="D556" s="19" t="s">
        <v>45</v>
      </c>
      <c r="E556" s="21" t="s">
        <v>46</v>
      </c>
      <c r="F556" s="21" t="s">
        <v>1240</v>
      </c>
      <c r="G556" s="21" t="s">
        <v>1276</v>
      </c>
      <c r="H556" s="21" t="s">
        <v>1243</v>
      </c>
      <c r="I556" s="26">
        <v>520</v>
      </c>
      <c r="XEH556" s="7"/>
    </row>
    <row r="557" s="1" customFormat="1" ht="21.95" customHeight="1" spans="1:16362">
      <c r="A557" s="19">
        <v>547</v>
      </c>
      <c r="B557" s="19" t="s">
        <v>43</v>
      </c>
      <c r="C557" s="19" t="s">
        <v>44</v>
      </c>
      <c r="D557" s="19" t="s">
        <v>45</v>
      </c>
      <c r="E557" s="21" t="s">
        <v>46</v>
      </c>
      <c r="F557" s="21" t="s">
        <v>1240</v>
      </c>
      <c r="G557" s="21" t="s">
        <v>1278</v>
      </c>
      <c r="H557" s="21" t="s">
        <v>1243</v>
      </c>
      <c r="I557" s="26">
        <v>650</v>
      </c>
      <c r="XEH557" s="7"/>
    </row>
    <row r="558" s="1" customFormat="1" ht="21.95" customHeight="1" spans="1:16362">
      <c r="A558" s="19">
        <v>548</v>
      </c>
      <c r="B558" s="19" t="s">
        <v>43</v>
      </c>
      <c r="C558" s="19" t="s">
        <v>44</v>
      </c>
      <c r="D558" s="19" t="s">
        <v>45</v>
      </c>
      <c r="E558" s="21" t="s">
        <v>46</v>
      </c>
      <c r="F558" s="21" t="s">
        <v>1240</v>
      </c>
      <c r="G558" s="21" t="s">
        <v>1280</v>
      </c>
      <c r="H558" s="21" t="s">
        <v>1243</v>
      </c>
      <c r="I558" s="26">
        <v>650</v>
      </c>
      <c r="XEH558" s="7"/>
    </row>
    <row r="559" s="1" customFormat="1" ht="21.95" customHeight="1" spans="1:16362">
      <c r="A559" s="19">
        <v>549</v>
      </c>
      <c r="B559" s="19" t="s">
        <v>43</v>
      </c>
      <c r="C559" s="19" t="s">
        <v>44</v>
      </c>
      <c r="D559" s="19" t="s">
        <v>45</v>
      </c>
      <c r="E559" s="21" t="s">
        <v>46</v>
      </c>
      <c r="F559" s="21" t="s">
        <v>1240</v>
      </c>
      <c r="G559" s="21" t="s">
        <v>819</v>
      </c>
      <c r="H559" s="21" t="s">
        <v>1243</v>
      </c>
      <c r="I559" s="26">
        <v>650</v>
      </c>
      <c r="XEH559" s="7"/>
    </row>
    <row r="560" s="1" customFormat="1" ht="21.95" customHeight="1" spans="1:16362">
      <c r="A560" s="19">
        <v>550</v>
      </c>
      <c r="B560" s="19" t="s">
        <v>43</v>
      </c>
      <c r="C560" s="19" t="s">
        <v>44</v>
      </c>
      <c r="D560" s="19" t="s">
        <v>45</v>
      </c>
      <c r="E560" s="21" t="s">
        <v>46</v>
      </c>
      <c r="F560" s="21" t="s">
        <v>1240</v>
      </c>
      <c r="G560" s="21" t="s">
        <v>1283</v>
      </c>
      <c r="H560" s="21" t="s">
        <v>1243</v>
      </c>
      <c r="I560" s="26">
        <v>390</v>
      </c>
      <c r="XEH560" s="7"/>
    </row>
    <row r="561" s="1" customFormat="1" ht="21.95" customHeight="1" spans="1:16362">
      <c r="A561" s="19">
        <v>551</v>
      </c>
      <c r="B561" s="19" t="s">
        <v>43</v>
      </c>
      <c r="C561" s="19" t="s">
        <v>44</v>
      </c>
      <c r="D561" s="19" t="s">
        <v>45</v>
      </c>
      <c r="E561" s="21" t="s">
        <v>46</v>
      </c>
      <c r="F561" s="21" t="s">
        <v>1240</v>
      </c>
      <c r="G561" s="21" t="s">
        <v>1285</v>
      </c>
      <c r="H561" s="21" t="s">
        <v>1243</v>
      </c>
      <c r="I561" s="26">
        <v>650</v>
      </c>
      <c r="XEH561" s="7"/>
    </row>
    <row r="562" s="1" customFormat="1" ht="21.95" customHeight="1" spans="1:16362">
      <c r="A562" s="19">
        <v>552</v>
      </c>
      <c r="B562" s="19" t="s">
        <v>43</v>
      </c>
      <c r="C562" s="19" t="s">
        <v>44</v>
      </c>
      <c r="D562" s="19" t="s">
        <v>45</v>
      </c>
      <c r="E562" s="21" t="s">
        <v>46</v>
      </c>
      <c r="F562" s="21" t="s">
        <v>1240</v>
      </c>
      <c r="G562" s="21" t="s">
        <v>1287</v>
      </c>
      <c r="H562" s="21" t="s">
        <v>1243</v>
      </c>
      <c r="I562" s="26">
        <v>650</v>
      </c>
      <c r="XEH562" s="7"/>
    </row>
    <row r="563" s="1" customFormat="1" ht="21.95" customHeight="1" spans="1:16362">
      <c r="A563" s="19">
        <v>553</v>
      </c>
      <c r="B563" s="19" t="s">
        <v>43</v>
      </c>
      <c r="C563" s="19" t="s">
        <v>44</v>
      </c>
      <c r="D563" s="19" t="s">
        <v>45</v>
      </c>
      <c r="E563" s="21" t="s">
        <v>46</v>
      </c>
      <c r="F563" s="21" t="s">
        <v>1240</v>
      </c>
      <c r="G563" s="21" t="s">
        <v>1289</v>
      </c>
      <c r="H563" s="21" t="s">
        <v>1243</v>
      </c>
      <c r="I563" s="26">
        <v>650</v>
      </c>
      <c r="XEH563" s="7"/>
    </row>
    <row r="564" s="1" customFormat="1" ht="21.95" customHeight="1" spans="1:16362">
      <c r="A564" s="19">
        <v>554</v>
      </c>
      <c r="B564" s="19" t="s">
        <v>43</v>
      </c>
      <c r="C564" s="19" t="s">
        <v>44</v>
      </c>
      <c r="D564" s="19" t="s">
        <v>45</v>
      </c>
      <c r="E564" s="21" t="s">
        <v>46</v>
      </c>
      <c r="F564" s="21" t="s">
        <v>1240</v>
      </c>
      <c r="G564" s="21" t="s">
        <v>1291</v>
      </c>
      <c r="H564" s="21" t="s">
        <v>1243</v>
      </c>
      <c r="I564" s="26">
        <v>390</v>
      </c>
      <c r="XEH564" s="7"/>
    </row>
    <row r="565" s="1" customFormat="1" ht="21.95" customHeight="1" spans="1:16362">
      <c r="A565" s="19">
        <v>555</v>
      </c>
      <c r="B565" s="19" t="s">
        <v>43</v>
      </c>
      <c r="C565" s="19" t="s">
        <v>44</v>
      </c>
      <c r="D565" s="19" t="s">
        <v>45</v>
      </c>
      <c r="E565" s="21" t="s">
        <v>46</v>
      </c>
      <c r="F565" s="21" t="s">
        <v>1240</v>
      </c>
      <c r="G565" s="21" t="s">
        <v>1293</v>
      </c>
      <c r="H565" s="21" t="s">
        <v>1243</v>
      </c>
      <c r="I565" s="26">
        <v>650</v>
      </c>
      <c r="XEH565" s="7"/>
    </row>
    <row r="566" s="1" customFormat="1" ht="21.95" customHeight="1" spans="1:16362">
      <c r="A566" s="19">
        <v>556</v>
      </c>
      <c r="B566" s="19" t="s">
        <v>43</v>
      </c>
      <c r="C566" s="19" t="s">
        <v>44</v>
      </c>
      <c r="D566" s="19" t="s">
        <v>45</v>
      </c>
      <c r="E566" s="21" t="s">
        <v>46</v>
      </c>
      <c r="F566" s="21" t="s">
        <v>1240</v>
      </c>
      <c r="G566" s="21" t="s">
        <v>1295</v>
      </c>
      <c r="H566" s="21" t="s">
        <v>1243</v>
      </c>
      <c r="I566" s="26">
        <v>650</v>
      </c>
      <c r="XEH566" s="7"/>
    </row>
    <row r="567" s="1" customFormat="1" ht="21.95" customHeight="1" spans="1:16362">
      <c r="A567" s="19">
        <v>557</v>
      </c>
      <c r="B567" s="19" t="s">
        <v>43</v>
      </c>
      <c r="C567" s="19" t="s">
        <v>44</v>
      </c>
      <c r="D567" s="19" t="s">
        <v>45</v>
      </c>
      <c r="E567" s="21" t="s">
        <v>46</v>
      </c>
      <c r="F567" s="21" t="s">
        <v>1240</v>
      </c>
      <c r="G567" s="21" t="s">
        <v>1297</v>
      </c>
      <c r="H567" s="21" t="s">
        <v>1243</v>
      </c>
      <c r="I567" s="26">
        <v>520</v>
      </c>
      <c r="XEH567" s="7"/>
    </row>
    <row r="568" s="1" customFormat="1" ht="21.95" customHeight="1" spans="1:16362">
      <c r="A568" s="19">
        <v>558</v>
      </c>
      <c r="B568" s="19" t="s">
        <v>43</v>
      </c>
      <c r="C568" s="19" t="s">
        <v>44</v>
      </c>
      <c r="D568" s="19" t="s">
        <v>45</v>
      </c>
      <c r="E568" s="21" t="s">
        <v>46</v>
      </c>
      <c r="F568" s="21" t="s">
        <v>1240</v>
      </c>
      <c r="G568" s="21" t="s">
        <v>1299</v>
      </c>
      <c r="H568" s="21" t="s">
        <v>1243</v>
      </c>
      <c r="I568" s="26">
        <v>650</v>
      </c>
      <c r="XEH568" s="7"/>
    </row>
    <row r="569" s="1" customFormat="1" ht="21.95" customHeight="1" spans="1:16362">
      <c r="A569" s="19">
        <v>559</v>
      </c>
      <c r="B569" s="19" t="s">
        <v>43</v>
      </c>
      <c r="C569" s="19" t="s">
        <v>44</v>
      </c>
      <c r="D569" s="19" t="s">
        <v>45</v>
      </c>
      <c r="E569" s="21" t="s">
        <v>46</v>
      </c>
      <c r="F569" s="21" t="s">
        <v>1240</v>
      </c>
      <c r="G569" s="21" t="s">
        <v>1301</v>
      </c>
      <c r="H569" s="21" t="s">
        <v>1243</v>
      </c>
      <c r="I569" s="26">
        <v>650</v>
      </c>
      <c r="XEH569" s="7"/>
    </row>
    <row r="570" s="1" customFormat="1" ht="21.95" customHeight="1" spans="1:16362">
      <c r="A570" s="19">
        <v>560</v>
      </c>
      <c r="B570" s="19" t="s">
        <v>43</v>
      </c>
      <c r="C570" s="19" t="s">
        <v>44</v>
      </c>
      <c r="D570" s="19" t="s">
        <v>45</v>
      </c>
      <c r="E570" s="19" t="s">
        <v>46</v>
      </c>
      <c r="F570" s="19" t="s">
        <v>1303</v>
      </c>
      <c r="G570" s="19" t="s">
        <v>1304</v>
      </c>
      <c r="H570" s="19" t="s">
        <v>1306</v>
      </c>
      <c r="I570" s="26">
        <v>520</v>
      </c>
      <c r="XEH570" s="7"/>
    </row>
    <row r="571" s="1" customFormat="1" ht="21.95" customHeight="1" spans="1:16362">
      <c r="A571" s="19">
        <v>561</v>
      </c>
      <c r="B571" s="19" t="s">
        <v>43</v>
      </c>
      <c r="C571" s="19" t="s">
        <v>44</v>
      </c>
      <c r="D571" s="19" t="s">
        <v>45</v>
      </c>
      <c r="E571" s="19" t="s">
        <v>46</v>
      </c>
      <c r="F571" s="19" t="s">
        <v>1303</v>
      </c>
      <c r="G571" s="19" t="s">
        <v>1307</v>
      </c>
      <c r="H571" s="19" t="s">
        <v>1306</v>
      </c>
      <c r="I571" s="26">
        <v>390</v>
      </c>
      <c r="XEH571" s="7"/>
    </row>
    <row r="572" s="1" customFormat="1" ht="21.95" customHeight="1" spans="1:16362">
      <c r="A572" s="19">
        <v>562</v>
      </c>
      <c r="B572" s="19" t="s">
        <v>43</v>
      </c>
      <c r="C572" s="19" t="s">
        <v>44</v>
      </c>
      <c r="D572" s="19" t="s">
        <v>45</v>
      </c>
      <c r="E572" s="19" t="s">
        <v>46</v>
      </c>
      <c r="F572" s="19" t="s">
        <v>1303</v>
      </c>
      <c r="G572" s="19" t="s">
        <v>1309</v>
      </c>
      <c r="H572" s="19" t="s">
        <v>1306</v>
      </c>
      <c r="I572" s="26">
        <v>650</v>
      </c>
      <c r="XEH572" s="7"/>
    </row>
    <row r="573" s="1" customFormat="1" ht="21.95" customHeight="1" spans="1:16362">
      <c r="A573" s="19">
        <v>563</v>
      </c>
      <c r="B573" s="19" t="s">
        <v>43</v>
      </c>
      <c r="C573" s="19" t="s">
        <v>44</v>
      </c>
      <c r="D573" s="19" t="s">
        <v>45</v>
      </c>
      <c r="E573" s="19" t="s">
        <v>46</v>
      </c>
      <c r="F573" s="19" t="s">
        <v>1303</v>
      </c>
      <c r="G573" s="19" t="s">
        <v>1311</v>
      </c>
      <c r="H573" s="19" t="s">
        <v>1306</v>
      </c>
      <c r="I573" s="26">
        <v>260</v>
      </c>
      <c r="XEH573" s="7"/>
    </row>
    <row r="574" s="1" customFormat="1" ht="21.95" customHeight="1" spans="1:16362">
      <c r="A574" s="19">
        <v>564</v>
      </c>
      <c r="B574" s="19" t="s">
        <v>43</v>
      </c>
      <c r="C574" s="19" t="s">
        <v>44</v>
      </c>
      <c r="D574" s="19" t="s">
        <v>45</v>
      </c>
      <c r="E574" s="19" t="s">
        <v>46</v>
      </c>
      <c r="F574" s="19" t="s">
        <v>1303</v>
      </c>
      <c r="G574" s="19" t="s">
        <v>1313</v>
      </c>
      <c r="H574" s="19" t="s">
        <v>1306</v>
      </c>
      <c r="I574" s="26">
        <v>260</v>
      </c>
      <c r="XEH574" s="7"/>
    </row>
    <row r="575" s="1" customFormat="1" ht="21.95" customHeight="1" spans="1:16362">
      <c r="A575" s="19">
        <v>565</v>
      </c>
      <c r="B575" s="19" t="s">
        <v>43</v>
      </c>
      <c r="C575" s="19" t="s">
        <v>44</v>
      </c>
      <c r="D575" s="19" t="s">
        <v>45</v>
      </c>
      <c r="E575" s="19" t="s">
        <v>46</v>
      </c>
      <c r="F575" s="19" t="s">
        <v>1303</v>
      </c>
      <c r="G575" s="19" t="s">
        <v>1315</v>
      </c>
      <c r="H575" s="19" t="s">
        <v>1306</v>
      </c>
      <c r="I575" s="26">
        <v>130</v>
      </c>
      <c r="XEH575" s="7"/>
    </row>
    <row r="576" s="1" customFormat="1" ht="21.95" customHeight="1" spans="1:16362">
      <c r="A576" s="19">
        <v>566</v>
      </c>
      <c r="B576" s="19" t="s">
        <v>43</v>
      </c>
      <c r="C576" s="19" t="s">
        <v>44</v>
      </c>
      <c r="D576" s="19" t="s">
        <v>45</v>
      </c>
      <c r="E576" s="19" t="s">
        <v>46</v>
      </c>
      <c r="F576" s="19" t="s">
        <v>1303</v>
      </c>
      <c r="G576" s="19" t="s">
        <v>1317</v>
      </c>
      <c r="H576" s="19" t="s">
        <v>1306</v>
      </c>
      <c r="I576" s="26">
        <v>390</v>
      </c>
      <c r="XEH576" s="7"/>
    </row>
    <row r="577" s="1" customFormat="1" ht="21.95" customHeight="1" spans="1:16362">
      <c r="A577" s="19">
        <v>567</v>
      </c>
      <c r="B577" s="19" t="s">
        <v>43</v>
      </c>
      <c r="C577" s="19" t="s">
        <v>44</v>
      </c>
      <c r="D577" s="19" t="s">
        <v>45</v>
      </c>
      <c r="E577" s="19" t="s">
        <v>46</v>
      </c>
      <c r="F577" s="19" t="s">
        <v>1303</v>
      </c>
      <c r="G577" s="19" t="s">
        <v>1319</v>
      </c>
      <c r="H577" s="19" t="s">
        <v>1306</v>
      </c>
      <c r="I577" s="26">
        <v>260</v>
      </c>
      <c r="XEH577" s="7"/>
    </row>
    <row r="578" s="1" customFormat="1" ht="21.95" customHeight="1" spans="1:16362">
      <c r="A578" s="19">
        <v>568</v>
      </c>
      <c r="B578" s="19" t="s">
        <v>43</v>
      </c>
      <c r="C578" s="19" t="s">
        <v>44</v>
      </c>
      <c r="D578" s="19" t="s">
        <v>45</v>
      </c>
      <c r="E578" s="19" t="s">
        <v>46</v>
      </c>
      <c r="F578" s="19" t="s">
        <v>1303</v>
      </c>
      <c r="G578" s="19" t="s">
        <v>1321</v>
      </c>
      <c r="H578" s="19" t="s">
        <v>1306</v>
      </c>
      <c r="I578" s="26">
        <v>650</v>
      </c>
      <c r="XEH578" s="7"/>
    </row>
    <row r="579" s="1" customFormat="1" ht="21.95" customHeight="1" spans="1:16362">
      <c r="A579" s="19">
        <v>569</v>
      </c>
      <c r="B579" s="19" t="s">
        <v>43</v>
      </c>
      <c r="C579" s="19" t="s">
        <v>44</v>
      </c>
      <c r="D579" s="19" t="s">
        <v>45</v>
      </c>
      <c r="E579" s="19" t="s">
        <v>46</v>
      </c>
      <c r="F579" s="19" t="s">
        <v>1303</v>
      </c>
      <c r="G579" s="19" t="s">
        <v>1323</v>
      </c>
      <c r="H579" s="19" t="s">
        <v>1306</v>
      </c>
      <c r="I579" s="26">
        <v>130</v>
      </c>
      <c r="XEH579" s="7"/>
    </row>
    <row r="580" s="1" customFormat="1" ht="21.95" customHeight="1" spans="1:16362">
      <c r="A580" s="19">
        <v>570</v>
      </c>
      <c r="B580" s="19" t="s">
        <v>43</v>
      </c>
      <c r="C580" s="19" t="s">
        <v>44</v>
      </c>
      <c r="D580" s="19" t="s">
        <v>45</v>
      </c>
      <c r="E580" s="19" t="s">
        <v>46</v>
      </c>
      <c r="F580" s="19" t="s">
        <v>1303</v>
      </c>
      <c r="G580" s="19" t="s">
        <v>1325</v>
      </c>
      <c r="H580" s="19" t="s">
        <v>1306</v>
      </c>
      <c r="I580" s="26">
        <v>260</v>
      </c>
      <c r="XEH580" s="7"/>
    </row>
    <row r="581" s="1" customFormat="1" ht="21.95" customHeight="1" spans="1:16362">
      <c r="A581" s="19">
        <v>571</v>
      </c>
      <c r="B581" s="19" t="s">
        <v>43</v>
      </c>
      <c r="C581" s="19" t="s">
        <v>44</v>
      </c>
      <c r="D581" s="19" t="s">
        <v>45</v>
      </c>
      <c r="E581" s="19" t="s">
        <v>46</v>
      </c>
      <c r="F581" s="19" t="s">
        <v>1303</v>
      </c>
      <c r="G581" s="19" t="s">
        <v>1327</v>
      </c>
      <c r="H581" s="19" t="s">
        <v>1306</v>
      </c>
      <c r="I581" s="26">
        <v>520</v>
      </c>
      <c r="XEH581" s="7"/>
    </row>
    <row r="582" s="1" customFormat="1" ht="21.95" customHeight="1" spans="1:16362">
      <c r="A582" s="19">
        <v>572</v>
      </c>
      <c r="B582" s="19" t="s">
        <v>43</v>
      </c>
      <c r="C582" s="19" t="s">
        <v>44</v>
      </c>
      <c r="D582" s="19" t="s">
        <v>45</v>
      </c>
      <c r="E582" s="19" t="s">
        <v>46</v>
      </c>
      <c r="F582" s="19" t="s">
        <v>1303</v>
      </c>
      <c r="G582" s="19" t="s">
        <v>1329</v>
      </c>
      <c r="H582" s="19" t="s">
        <v>1306</v>
      </c>
      <c r="I582" s="26">
        <v>650</v>
      </c>
      <c r="XEH582" s="7"/>
    </row>
    <row r="583" s="1" customFormat="1" ht="21.95" customHeight="1" spans="1:16362">
      <c r="A583" s="19">
        <v>573</v>
      </c>
      <c r="B583" s="19" t="s">
        <v>43</v>
      </c>
      <c r="C583" s="19" t="s">
        <v>44</v>
      </c>
      <c r="D583" s="19" t="s">
        <v>45</v>
      </c>
      <c r="E583" s="19" t="s">
        <v>46</v>
      </c>
      <c r="F583" s="19" t="s">
        <v>1303</v>
      </c>
      <c r="G583" s="19" t="s">
        <v>1331</v>
      </c>
      <c r="H583" s="19" t="s">
        <v>1306</v>
      </c>
      <c r="I583" s="26">
        <v>260</v>
      </c>
      <c r="XEH583" s="7"/>
    </row>
    <row r="584" s="1" customFormat="1" ht="21.95" customHeight="1" spans="1:16362">
      <c r="A584" s="19">
        <v>574</v>
      </c>
      <c r="B584" s="19" t="s">
        <v>43</v>
      </c>
      <c r="C584" s="19" t="s">
        <v>44</v>
      </c>
      <c r="D584" s="19" t="s">
        <v>45</v>
      </c>
      <c r="E584" s="19" t="s">
        <v>46</v>
      </c>
      <c r="F584" s="19" t="s">
        <v>1303</v>
      </c>
      <c r="G584" s="19" t="s">
        <v>1333</v>
      </c>
      <c r="H584" s="19" t="s">
        <v>1306</v>
      </c>
      <c r="I584" s="26">
        <v>190</v>
      </c>
      <c r="XEH584" s="7"/>
    </row>
    <row r="585" s="1" customFormat="1" ht="21.95" customHeight="1" spans="1:16362">
      <c r="A585" s="19">
        <v>575</v>
      </c>
      <c r="B585" s="19" t="s">
        <v>43</v>
      </c>
      <c r="C585" s="19" t="s">
        <v>44</v>
      </c>
      <c r="D585" s="19" t="s">
        <v>45</v>
      </c>
      <c r="E585" s="19" t="s">
        <v>46</v>
      </c>
      <c r="F585" s="19" t="s">
        <v>1303</v>
      </c>
      <c r="G585" s="19" t="s">
        <v>1335</v>
      </c>
      <c r="H585" s="19" t="s">
        <v>1306</v>
      </c>
      <c r="I585" s="26">
        <v>520</v>
      </c>
      <c r="XEH585" s="7"/>
    </row>
    <row r="586" s="1" customFormat="1" ht="21.95" customHeight="1" spans="1:16362">
      <c r="A586" s="19">
        <v>576</v>
      </c>
      <c r="B586" s="19" t="s">
        <v>43</v>
      </c>
      <c r="C586" s="19" t="s">
        <v>44</v>
      </c>
      <c r="D586" s="19" t="s">
        <v>45</v>
      </c>
      <c r="E586" s="19" t="s">
        <v>46</v>
      </c>
      <c r="F586" s="19" t="s">
        <v>1303</v>
      </c>
      <c r="G586" s="19" t="s">
        <v>1337</v>
      </c>
      <c r="H586" s="19" t="s">
        <v>1306</v>
      </c>
      <c r="I586" s="26">
        <v>390</v>
      </c>
      <c r="XEH586" s="7"/>
    </row>
    <row r="587" s="1" customFormat="1" ht="21.95" customHeight="1" spans="1:16362">
      <c r="A587" s="19">
        <v>577</v>
      </c>
      <c r="B587" s="19" t="s">
        <v>43</v>
      </c>
      <c r="C587" s="19" t="s">
        <v>44</v>
      </c>
      <c r="D587" s="19" t="s">
        <v>45</v>
      </c>
      <c r="E587" s="19" t="s">
        <v>46</v>
      </c>
      <c r="F587" s="19" t="s">
        <v>1303</v>
      </c>
      <c r="G587" s="19" t="s">
        <v>1339</v>
      </c>
      <c r="H587" s="19" t="s">
        <v>1306</v>
      </c>
      <c r="I587" s="26">
        <v>520</v>
      </c>
      <c r="XEH587" s="7"/>
    </row>
    <row r="588" s="1" customFormat="1" ht="21.95" customHeight="1" spans="1:16362">
      <c r="A588" s="19">
        <v>578</v>
      </c>
      <c r="B588" s="19" t="s">
        <v>43</v>
      </c>
      <c r="C588" s="19" t="s">
        <v>44</v>
      </c>
      <c r="D588" s="19" t="s">
        <v>45</v>
      </c>
      <c r="E588" s="19" t="s">
        <v>46</v>
      </c>
      <c r="F588" s="19" t="s">
        <v>1303</v>
      </c>
      <c r="G588" s="19" t="s">
        <v>1341</v>
      </c>
      <c r="H588" s="19" t="s">
        <v>1306</v>
      </c>
      <c r="I588" s="26">
        <v>390</v>
      </c>
      <c r="XEH588" s="7"/>
    </row>
    <row r="589" s="1" customFormat="1" ht="21.95" customHeight="1" spans="1:16362">
      <c r="A589" s="19">
        <v>579</v>
      </c>
      <c r="B589" s="19" t="s">
        <v>43</v>
      </c>
      <c r="C589" s="19" t="s">
        <v>44</v>
      </c>
      <c r="D589" s="19" t="s">
        <v>45</v>
      </c>
      <c r="E589" s="19" t="s">
        <v>46</v>
      </c>
      <c r="F589" s="19" t="s">
        <v>1303</v>
      </c>
      <c r="G589" s="19" t="s">
        <v>1343</v>
      </c>
      <c r="H589" s="19" t="s">
        <v>1306</v>
      </c>
      <c r="I589" s="26">
        <v>190</v>
      </c>
      <c r="XEH589" s="7"/>
    </row>
    <row r="590" s="1" customFormat="1" ht="21.95" customHeight="1" spans="1:16362">
      <c r="A590" s="19">
        <v>580</v>
      </c>
      <c r="B590" s="19" t="s">
        <v>43</v>
      </c>
      <c r="C590" s="19" t="s">
        <v>44</v>
      </c>
      <c r="D590" s="19" t="s">
        <v>45</v>
      </c>
      <c r="E590" s="19" t="s">
        <v>46</v>
      </c>
      <c r="F590" s="19" t="s">
        <v>1303</v>
      </c>
      <c r="G590" s="19" t="s">
        <v>1345</v>
      </c>
      <c r="H590" s="19" t="s">
        <v>1306</v>
      </c>
      <c r="I590" s="26">
        <v>190</v>
      </c>
      <c r="XEH590" s="7"/>
    </row>
    <row r="591" s="1" customFormat="1" ht="21.95" customHeight="1" spans="1:16362">
      <c r="A591" s="19">
        <v>581</v>
      </c>
      <c r="B591" s="19" t="s">
        <v>43</v>
      </c>
      <c r="C591" s="19" t="s">
        <v>44</v>
      </c>
      <c r="D591" s="19" t="s">
        <v>45</v>
      </c>
      <c r="E591" s="19" t="s">
        <v>46</v>
      </c>
      <c r="F591" s="19" t="s">
        <v>1303</v>
      </c>
      <c r="G591" s="19" t="s">
        <v>1347</v>
      </c>
      <c r="H591" s="19" t="s">
        <v>1306</v>
      </c>
      <c r="I591" s="26">
        <v>390</v>
      </c>
      <c r="XEH591" s="7"/>
    </row>
    <row r="592" s="1" customFormat="1" ht="21.95" customHeight="1" spans="1:16362">
      <c r="A592" s="19">
        <v>582</v>
      </c>
      <c r="B592" s="19" t="s">
        <v>43</v>
      </c>
      <c r="C592" s="19" t="s">
        <v>44</v>
      </c>
      <c r="D592" s="19" t="s">
        <v>45</v>
      </c>
      <c r="E592" s="19" t="s">
        <v>46</v>
      </c>
      <c r="F592" s="19" t="s">
        <v>1303</v>
      </c>
      <c r="G592" s="19" t="s">
        <v>1349</v>
      </c>
      <c r="H592" s="19" t="s">
        <v>1306</v>
      </c>
      <c r="I592" s="26">
        <v>390</v>
      </c>
      <c r="XEH592" s="7"/>
    </row>
    <row r="593" s="1" customFormat="1" ht="21.95" customHeight="1" spans="1:16362">
      <c r="A593" s="19">
        <v>583</v>
      </c>
      <c r="B593" s="19" t="s">
        <v>43</v>
      </c>
      <c r="C593" s="19" t="s">
        <v>44</v>
      </c>
      <c r="D593" s="19" t="s">
        <v>45</v>
      </c>
      <c r="E593" s="19" t="s">
        <v>46</v>
      </c>
      <c r="F593" s="19" t="s">
        <v>1303</v>
      </c>
      <c r="G593" s="19" t="s">
        <v>1351</v>
      </c>
      <c r="H593" s="19" t="s">
        <v>1306</v>
      </c>
      <c r="I593" s="26">
        <v>390</v>
      </c>
      <c r="XEH593" s="7"/>
    </row>
    <row r="594" s="1" customFormat="1" ht="21.95" customHeight="1" spans="1:16362">
      <c r="A594" s="19">
        <v>584</v>
      </c>
      <c r="B594" s="19" t="s">
        <v>43</v>
      </c>
      <c r="C594" s="19" t="s">
        <v>44</v>
      </c>
      <c r="D594" s="19" t="s">
        <v>45</v>
      </c>
      <c r="E594" s="19" t="s">
        <v>46</v>
      </c>
      <c r="F594" s="19" t="s">
        <v>1303</v>
      </c>
      <c r="G594" s="19" t="s">
        <v>1353</v>
      </c>
      <c r="H594" s="19" t="s">
        <v>1306</v>
      </c>
      <c r="I594" s="26">
        <v>520</v>
      </c>
      <c r="XEH594" s="7"/>
    </row>
    <row r="595" s="1" customFormat="1" ht="21.95" customHeight="1" spans="1:16362">
      <c r="A595" s="19">
        <v>585</v>
      </c>
      <c r="B595" s="19" t="s">
        <v>43</v>
      </c>
      <c r="C595" s="19" t="s">
        <v>44</v>
      </c>
      <c r="D595" s="19" t="s">
        <v>45</v>
      </c>
      <c r="E595" s="19" t="s">
        <v>46</v>
      </c>
      <c r="F595" s="19" t="s">
        <v>1303</v>
      </c>
      <c r="G595" s="19" t="s">
        <v>1355</v>
      </c>
      <c r="H595" s="19" t="s">
        <v>1306</v>
      </c>
      <c r="I595" s="26">
        <v>390</v>
      </c>
      <c r="XEH595" s="7"/>
    </row>
    <row r="596" s="1" customFormat="1" ht="21.95" customHeight="1" spans="1:16362">
      <c r="A596" s="19">
        <v>586</v>
      </c>
      <c r="B596" s="19" t="s">
        <v>43</v>
      </c>
      <c r="C596" s="19" t="s">
        <v>44</v>
      </c>
      <c r="D596" s="19" t="s">
        <v>45</v>
      </c>
      <c r="E596" s="19" t="s">
        <v>46</v>
      </c>
      <c r="F596" s="19" t="s">
        <v>1303</v>
      </c>
      <c r="G596" s="19" t="s">
        <v>1357</v>
      </c>
      <c r="H596" s="19" t="s">
        <v>1306</v>
      </c>
      <c r="I596" s="26">
        <v>650</v>
      </c>
      <c r="XEH596" s="7"/>
    </row>
    <row r="597" s="1" customFormat="1" ht="21.95" customHeight="1" spans="1:16362">
      <c r="A597" s="19">
        <v>587</v>
      </c>
      <c r="B597" s="19" t="s">
        <v>43</v>
      </c>
      <c r="C597" s="19" t="s">
        <v>44</v>
      </c>
      <c r="D597" s="19" t="s">
        <v>45</v>
      </c>
      <c r="E597" s="19" t="s">
        <v>46</v>
      </c>
      <c r="F597" s="19" t="s">
        <v>1303</v>
      </c>
      <c r="G597" s="19" t="s">
        <v>1359</v>
      </c>
      <c r="H597" s="19" t="s">
        <v>1306</v>
      </c>
      <c r="I597" s="26">
        <v>190</v>
      </c>
      <c r="XEH597" s="7"/>
    </row>
    <row r="598" s="1" customFormat="1" ht="21.95" customHeight="1" spans="1:16362">
      <c r="A598" s="19">
        <v>588</v>
      </c>
      <c r="B598" s="19" t="s">
        <v>43</v>
      </c>
      <c r="C598" s="19" t="s">
        <v>44</v>
      </c>
      <c r="D598" s="19" t="s">
        <v>45</v>
      </c>
      <c r="E598" s="19" t="s">
        <v>46</v>
      </c>
      <c r="F598" s="19" t="s">
        <v>1303</v>
      </c>
      <c r="G598" s="19" t="s">
        <v>1361</v>
      </c>
      <c r="H598" s="19" t="s">
        <v>1306</v>
      </c>
      <c r="I598" s="26">
        <v>260</v>
      </c>
      <c r="XEH598" s="7"/>
    </row>
    <row r="599" s="1" customFormat="1" ht="21.95" customHeight="1" spans="1:16362">
      <c r="A599" s="19">
        <v>589</v>
      </c>
      <c r="B599" s="19" t="s">
        <v>43</v>
      </c>
      <c r="C599" s="19" t="s">
        <v>44</v>
      </c>
      <c r="D599" s="19" t="s">
        <v>45</v>
      </c>
      <c r="E599" s="19" t="s">
        <v>46</v>
      </c>
      <c r="F599" s="19" t="s">
        <v>1303</v>
      </c>
      <c r="G599" s="19" t="s">
        <v>1363</v>
      </c>
      <c r="H599" s="19" t="s">
        <v>1306</v>
      </c>
      <c r="I599" s="26">
        <v>520</v>
      </c>
      <c r="XEH599" s="7"/>
    </row>
    <row r="600" s="1" customFormat="1" ht="21.95" customHeight="1" spans="1:16362">
      <c r="A600" s="19">
        <v>590</v>
      </c>
      <c r="B600" s="19" t="s">
        <v>43</v>
      </c>
      <c r="C600" s="19" t="s">
        <v>44</v>
      </c>
      <c r="D600" s="19" t="s">
        <v>45</v>
      </c>
      <c r="E600" s="19" t="s">
        <v>46</v>
      </c>
      <c r="F600" s="19" t="s">
        <v>1303</v>
      </c>
      <c r="G600" s="19" t="s">
        <v>1365</v>
      </c>
      <c r="H600" s="19" t="s">
        <v>1306</v>
      </c>
      <c r="I600" s="26">
        <v>260</v>
      </c>
      <c r="XEH600" s="7"/>
    </row>
    <row r="601" s="1" customFormat="1" ht="21.95" customHeight="1" spans="1:16362">
      <c r="A601" s="19">
        <v>591</v>
      </c>
      <c r="B601" s="19" t="s">
        <v>43</v>
      </c>
      <c r="C601" s="19" t="s">
        <v>44</v>
      </c>
      <c r="D601" s="19" t="s">
        <v>45</v>
      </c>
      <c r="E601" s="19" t="s">
        <v>46</v>
      </c>
      <c r="F601" s="19" t="s">
        <v>1303</v>
      </c>
      <c r="G601" s="19" t="s">
        <v>1367</v>
      </c>
      <c r="H601" s="19" t="s">
        <v>1306</v>
      </c>
      <c r="I601" s="26">
        <v>260</v>
      </c>
      <c r="XEH601" s="7"/>
    </row>
    <row r="602" s="1" customFormat="1" ht="21.95" customHeight="1" spans="1:16362">
      <c r="A602" s="19">
        <v>592</v>
      </c>
      <c r="B602" s="19" t="s">
        <v>43</v>
      </c>
      <c r="C602" s="19" t="s">
        <v>44</v>
      </c>
      <c r="D602" s="19" t="s">
        <v>45</v>
      </c>
      <c r="E602" s="19" t="s">
        <v>46</v>
      </c>
      <c r="F602" s="19" t="s">
        <v>1303</v>
      </c>
      <c r="G602" s="19" t="s">
        <v>1369</v>
      </c>
      <c r="H602" s="19" t="s">
        <v>1306</v>
      </c>
      <c r="I602" s="26">
        <v>520</v>
      </c>
      <c r="XEH602" s="7"/>
    </row>
    <row r="603" s="1" customFormat="1" ht="21.95" customHeight="1" spans="1:16362">
      <c r="A603" s="19">
        <v>593</v>
      </c>
      <c r="B603" s="19" t="s">
        <v>43</v>
      </c>
      <c r="C603" s="19" t="s">
        <v>44</v>
      </c>
      <c r="D603" s="19" t="s">
        <v>45</v>
      </c>
      <c r="E603" s="19" t="s">
        <v>46</v>
      </c>
      <c r="F603" s="19" t="s">
        <v>1303</v>
      </c>
      <c r="G603" s="19" t="s">
        <v>1371</v>
      </c>
      <c r="H603" s="19" t="s">
        <v>1306</v>
      </c>
      <c r="I603" s="26">
        <v>390</v>
      </c>
      <c r="XEH603" s="7"/>
    </row>
    <row r="604" s="1" customFormat="1" ht="21.95" customHeight="1" spans="1:16362">
      <c r="A604" s="19">
        <v>594</v>
      </c>
      <c r="B604" s="19" t="s">
        <v>43</v>
      </c>
      <c r="C604" s="19" t="s">
        <v>44</v>
      </c>
      <c r="D604" s="19" t="s">
        <v>45</v>
      </c>
      <c r="E604" s="19" t="s">
        <v>46</v>
      </c>
      <c r="F604" s="19" t="s">
        <v>1303</v>
      </c>
      <c r="G604" s="19" t="s">
        <v>1373</v>
      </c>
      <c r="H604" s="19" t="s">
        <v>1306</v>
      </c>
      <c r="I604" s="26">
        <v>520</v>
      </c>
      <c r="XEH604" s="7"/>
    </row>
    <row r="605" s="1" customFormat="1" ht="21.95" customHeight="1" spans="1:16362">
      <c r="A605" s="19">
        <v>595</v>
      </c>
      <c r="B605" s="19" t="s">
        <v>43</v>
      </c>
      <c r="C605" s="19" t="s">
        <v>44</v>
      </c>
      <c r="D605" s="19" t="s">
        <v>45</v>
      </c>
      <c r="E605" s="19" t="s">
        <v>46</v>
      </c>
      <c r="F605" s="19" t="s">
        <v>1303</v>
      </c>
      <c r="G605" s="19" t="s">
        <v>1375</v>
      </c>
      <c r="H605" s="19" t="s">
        <v>1306</v>
      </c>
      <c r="I605" s="26">
        <v>650</v>
      </c>
      <c r="XEH605" s="7"/>
    </row>
    <row r="606" s="1" customFormat="1" ht="21.95" customHeight="1" spans="1:16362">
      <c r="A606" s="19">
        <v>596</v>
      </c>
      <c r="B606" s="19" t="s">
        <v>43</v>
      </c>
      <c r="C606" s="19" t="s">
        <v>44</v>
      </c>
      <c r="D606" s="19" t="s">
        <v>45</v>
      </c>
      <c r="E606" s="19" t="s">
        <v>46</v>
      </c>
      <c r="F606" s="19" t="s">
        <v>1303</v>
      </c>
      <c r="G606" s="19" t="s">
        <v>1377</v>
      </c>
      <c r="H606" s="19" t="s">
        <v>1306</v>
      </c>
      <c r="I606" s="26">
        <v>130</v>
      </c>
      <c r="XEH606" s="7"/>
    </row>
    <row r="607" s="1" customFormat="1" ht="21.95" customHeight="1" spans="1:16362">
      <c r="A607" s="19">
        <v>597</v>
      </c>
      <c r="B607" s="19" t="s">
        <v>43</v>
      </c>
      <c r="C607" s="19" t="s">
        <v>44</v>
      </c>
      <c r="D607" s="19" t="s">
        <v>45</v>
      </c>
      <c r="E607" s="19" t="s">
        <v>46</v>
      </c>
      <c r="F607" s="19" t="s">
        <v>1303</v>
      </c>
      <c r="G607" s="19" t="s">
        <v>1379</v>
      </c>
      <c r="H607" s="19" t="s">
        <v>1306</v>
      </c>
      <c r="I607" s="26">
        <v>390</v>
      </c>
      <c r="XEH607" s="7"/>
    </row>
    <row r="608" s="1" customFormat="1" ht="21.95" customHeight="1" spans="1:16362">
      <c r="A608" s="19">
        <v>598</v>
      </c>
      <c r="B608" s="19" t="s">
        <v>43</v>
      </c>
      <c r="C608" s="19" t="s">
        <v>44</v>
      </c>
      <c r="D608" s="19" t="s">
        <v>45</v>
      </c>
      <c r="E608" s="19" t="s">
        <v>46</v>
      </c>
      <c r="F608" s="19" t="s">
        <v>1303</v>
      </c>
      <c r="G608" s="19" t="s">
        <v>1381</v>
      </c>
      <c r="H608" s="19" t="s">
        <v>1306</v>
      </c>
      <c r="I608" s="26">
        <v>520</v>
      </c>
      <c r="XEH608" s="7"/>
    </row>
    <row r="609" s="1" customFormat="1" ht="21.95" customHeight="1" spans="1:16362">
      <c r="A609" s="19">
        <v>599</v>
      </c>
      <c r="B609" s="19" t="s">
        <v>43</v>
      </c>
      <c r="C609" s="19" t="s">
        <v>44</v>
      </c>
      <c r="D609" s="19" t="s">
        <v>45</v>
      </c>
      <c r="E609" s="19" t="s">
        <v>46</v>
      </c>
      <c r="F609" s="19" t="s">
        <v>1303</v>
      </c>
      <c r="G609" s="19" t="s">
        <v>1383</v>
      </c>
      <c r="H609" s="19" t="s">
        <v>1306</v>
      </c>
      <c r="I609" s="26">
        <v>520</v>
      </c>
      <c r="XEH609" s="7"/>
    </row>
    <row r="610" s="1" customFormat="1" ht="21.95" customHeight="1" spans="1:16362">
      <c r="A610" s="19">
        <v>600</v>
      </c>
      <c r="B610" s="19" t="s">
        <v>43</v>
      </c>
      <c r="C610" s="19" t="s">
        <v>44</v>
      </c>
      <c r="D610" s="19" t="s">
        <v>45</v>
      </c>
      <c r="E610" s="19" t="s">
        <v>46</v>
      </c>
      <c r="F610" s="19" t="s">
        <v>1385</v>
      </c>
      <c r="G610" s="19" t="s">
        <v>1386</v>
      </c>
      <c r="H610" s="19" t="s">
        <v>1388</v>
      </c>
      <c r="I610" s="26">
        <v>260</v>
      </c>
      <c r="XEH610" s="7"/>
    </row>
    <row r="611" s="1" customFormat="1" ht="21.95" customHeight="1" spans="1:16362">
      <c r="A611" s="19">
        <v>601</v>
      </c>
      <c r="B611" s="19" t="s">
        <v>43</v>
      </c>
      <c r="C611" s="19" t="s">
        <v>44</v>
      </c>
      <c r="D611" s="19" t="s">
        <v>45</v>
      </c>
      <c r="E611" s="19" t="s">
        <v>46</v>
      </c>
      <c r="F611" s="19" t="s">
        <v>1385</v>
      </c>
      <c r="G611" s="19" t="s">
        <v>1389</v>
      </c>
      <c r="H611" s="19" t="s">
        <v>1388</v>
      </c>
      <c r="I611" s="26">
        <v>260</v>
      </c>
      <c r="XEH611" s="7"/>
    </row>
    <row r="612" s="1" customFormat="1" ht="21.95" customHeight="1" spans="1:16362">
      <c r="A612" s="19">
        <v>602</v>
      </c>
      <c r="B612" s="19" t="s">
        <v>43</v>
      </c>
      <c r="C612" s="19" t="s">
        <v>44</v>
      </c>
      <c r="D612" s="19" t="s">
        <v>45</v>
      </c>
      <c r="E612" s="19" t="s">
        <v>46</v>
      </c>
      <c r="F612" s="19" t="s">
        <v>1385</v>
      </c>
      <c r="G612" s="19" t="s">
        <v>1391</v>
      </c>
      <c r="H612" s="19" t="s">
        <v>1388</v>
      </c>
      <c r="I612" s="26">
        <v>390</v>
      </c>
      <c r="XEH612" s="7"/>
    </row>
    <row r="613" s="1" customFormat="1" ht="21.95" customHeight="1" spans="1:16362">
      <c r="A613" s="19">
        <v>603</v>
      </c>
      <c r="B613" s="19" t="s">
        <v>43</v>
      </c>
      <c r="C613" s="19" t="s">
        <v>44</v>
      </c>
      <c r="D613" s="19" t="s">
        <v>45</v>
      </c>
      <c r="E613" s="19" t="s">
        <v>46</v>
      </c>
      <c r="F613" s="19" t="s">
        <v>1385</v>
      </c>
      <c r="G613" s="19" t="s">
        <v>1393</v>
      </c>
      <c r="H613" s="19" t="s">
        <v>1388</v>
      </c>
      <c r="I613" s="26">
        <v>390</v>
      </c>
      <c r="XEH613" s="7"/>
    </row>
    <row r="614" s="1" customFormat="1" ht="21.95" customHeight="1" spans="1:16362">
      <c r="A614" s="19">
        <v>604</v>
      </c>
      <c r="B614" s="19" t="s">
        <v>43</v>
      </c>
      <c r="C614" s="19" t="s">
        <v>44</v>
      </c>
      <c r="D614" s="19" t="s">
        <v>45</v>
      </c>
      <c r="E614" s="19" t="s">
        <v>46</v>
      </c>
      <c r="F614" s="19" t="s">
        <v>1385</v>
      </c>
      <c r="G614" s="19" t="s">
        <v>1395</v>
      </c>
      <c r="H614" s="19" t="s">
        <v>1388</v>
      </c>
      <c r="I614" s="26">
        <v>130</v>
      </c>
      <c r="XEH614" s="7"/>
    </row>
    <row r="615" s="1" customFormat="1" ht="21.95" customHeight="1" spans="1:16362">
      <c r="A615" s="19">
        <v>605</v>
      </c>
      <c r="B615" s="19" t="s">
        <v>43</v>
      </c>
      <c r="C615" s="19" t="s">
        <v>44</v>
      </c>
      <c r="D615" s="19" t="s">
        <v>45</v>
      </c>
      <c r="E615" s="19" t="s">
        <v>46</v>
      </c>
      <c r="F615" s="19" t="s">
        <v>1385</v>
      </c>
      <c r="G615" s="19" t="s">
        <v>1397</v>
      </c>
      <c r="H615" s="19" t="s">
        <v>1388</v>
      </c>
      <c r="I615" s="26">
        <v>390</v>
      </c>
      <c r="XEH615" s="7"/>
    </row>
    <row r="616" s="1" customFormat="1" ht="21.95" customHeight="1" spans="1:16362">
      <c r="A616" s="19">
        <v>606</v>
      </c>
      <c r="B616" s="19" t="s">
        <v>43</v>
      </c>
      <c r="C616" s="19" t="s">
        <v>44</v>
      </c>
      <c r="D616" s="19" t="s">
        <v>45</v>
      </c>
      <c r="E616" s="19" t="s">
        <v>46</v>
      </c>
      <c r="F616" s="19" t="s">
        <v>1385</v>
      </c>
      <c r="G616" s="19" t="s">
        <v>1399</v>
      </c>
      <c r="H616" s="19" t="s">
        <v>1388</v>
      </c>
      <c r="I616" s="26">
        <v>650</v>
      </c>
      <c r="XEH616" s="7"/>
    </row>
    <row r="617" s="1" customFormat="1" ht="21.95" customHeight="1" spans="1:16362">
      <c r="A617" s="19">
        <v>607</v>
      </c>
      <c r="B617" s="19" t="s">
        <v>43</v>
      </c>
      <c r="C617" s="19" t="s">
        <v>44</v>
      </c>
      <c r="D617" s="19" t="s">
        <v>45</v>
      </c>
      <c r="E617" s="19" t="s">
        <v>46</v>
      </c>
      <c r="F617" s="19" t="s">
        <v>1385</v>
      </c>
      <c r="G617" s="19" t="s">
        <v>1401</v>
      </c>
      <c r="H617" s="19" t="s">
        <v>1388</v>
      </c>
      <c r="I617" s="26">
        <v>390</v>
      </c>
      <c r="XEH617" s="7"/>
    </row>
    <row r="618" s="1" customFormat="1" ht="21.95" customHeight="1" spans="1:16362">
      <c r="A618" s="19">
        <v>608</v>
      </c>
      <c r="B618" s="19" t="s">
        <v>43</v>
      </c>
      <c r="C618" s="19" t="s">
        <v>44</v>
      </c>
      <c r="D618" s="19" t="s">
        <v>45</v>
      </c>
      <c r="E618" s="19" t="s">
        <v>46</v>
      </c>
      <c r="F618" s="19" t="s">
        <v>1385</v>
      </c>
      <c r="G618" s="19" t="s">
        <v>1403</v>
      </c>
      <c r="H618" s="19" t="s">
        <v>1388</v>
      </c>
      <c r="I618" s="26">
        <v>130</v>
      </c>
      <c r="XEH618" s="7"/>
    </row>
    <row r="619" s="1" customFormat="1" ht="21.95" customHeight="1" spans="1:16362">
      <c r="A619" s="19">
        <v>609</v>
      </c>
      <c r="B619" s="19" t="s">
        <v>43</v>
      </c>
      <c r="C619" s="19" t="s">
        <v>44</v>
      </c>
      <c r="D619" s="19" t="s">
        <v>45</v>
      </c>
      <c r="E619" s="19" t="s">
        <v>46</v>
      </c>
      <c r="F619" s="19" t="s">
        <v>1385</v>
      </c>
      <c r="G619" s="19" t="s">
        <v>1405</v>
      </c>
      <c r="H619" s="19" t="s">
        <v>1388</v>
      </c>
      <c r="I619" s="26">
        <v>650</v>
      </c>
      <c r="XEH619" s="7"/>
    </row>
    <row r="620" s="1" customFormat="1" ht="21.95" customHeight="1" spans="1:16362">
      <c r="A620" s="19">
        <v>610</v>
      </c>
      <c r="B620" s="19" t="s">
        <v>43</v>
      </c>
      <c r="C620" s="19" t="s">
        <v>44</v>
      </c>
      <c r="D620" s="19" t="s">
        <v>45</v>
      </c>
      <c r="E620" s="19" t="s">
        <v>46</v>
      </c>
      <c r="F620" s="19" t="s">
        <v>1385</v>
      </c>
      <c r="G620" s="19" t="s">
        <v>1407</v>
      </c>
      <c r="H620" s="19" t="s">
        <v>1388</v>
      </c>
      <c r="I620" s="26">
        <v>650</v>
      </c>
      <c r="XEH620" s="7"/>
    </row>
    <row r="621" s="1" customFormat="1" ht="21.95" customHeight="1" spans="1:16362">
      <c r="A621" s="19">
        <v>611</v>
      </c>
      <c r="B621" s="19" t="s">
        <v>43</v>
      </c>
      <c r="C621" s="19" t="s">
        <v>44</v>
      </c>
      <c r="D621" s="19" t="s">
        <v>45</v>
      </c>
      <c r="E621" s="19" t="s">
        <v>46</v>
      </c>
      <c r="F621" s="19" t="s">
        <v>1385</v>
      </c>
      <c r="G621" s="19" t="s">
        <v>1409</v>
      </c>
      <c r="H621" s="19" t="s">
        <v>1388</v>
      </c>
      <c r="I621" s="26">
        <v>650</v>
      </c>
      <c r="XEH621" s="7"/>
    </row>
    <row r="622" s="1" customFormat="1" ht="21.95" customHeight="1" spans="1:16362">
      <c r="A622" s="19">
        <v>612</v>
      </c>
      <c r="B622" s="19" t="s">
        <v>43</v>
      </c>
      <c r="C622" s="19" t="s">
        <v>44</v>
      </c>
      <c r="D622" s="19" t="s">
        <v>45</v>
      </c>
      <c r="E622" s="19" t="s">
        <v>46</v>
      </c>
      <c r="F622" s="19" t="s">
        <v>1385</v>
      </c>
      <c r="G622" s="19" t="s">
        <v>1411</v>
      </c>
      <c r="H622" s="19" t="s">
        <v>1388</v>
      </c>
      <c r="I622" s="26">
        <v>260</v>
      </c>
      <c r="XEH622" s="7"/>
    </row>
    <row r="623" s="1" customFormat="1" ht="21.95" customHeight="1" spans="1:16362">
      <c r="A623" s="19">
        <v>613</v>
      </c>
      <c r="B623" s="19" t="s">
        <v>43</v>
      </c>
      <c r="C623" s="19" t="s">
        <v>44</v>
      </c>
      <c r="D623" s="19" t="s">
        <v>45</v>
      </c>
      <c r="E623" s="19" t="s">
        <v>46</v>
      </c>
      <c r="F623" s="19" t="s">
        <v>1385</v>
      </c>
      <c r="G623" s="19" t="s">
        <v>1413</v>
      </c>
      <c r="H623" s="19" t="s">
        <v>1388</v>
      </c>
      <c r="I623" s="26">
        <v>260</v>
      </c>
      <c r="XEH623" s="7"/>
    </row>
    <row r="624" s="1" customFormat="1" ht="21.95" customHeight="1" spans="1:16362">
      <c r="A624" s="19">
        <v>614</v>
      </c>
      <c r="B624" s="19" t="s">
        <v>43</v>
      </c>
      <c r="C624" s="19" t="s">
        <v>44</v>
      </c>
      <c r="D624" s="19" t="s">
        <v>45</v>
      </c>
      <c r="E624" s="19" t="s">
        <v>46</v>
      </c>
      <c r="F624" s="19" t="s">
        <v>1385</v>
      </c>
      <c r="G624" s="19" t="s">
        <v>1415</v>
      </c>
      <c r="H624" s="19" t="s">
        <v>1388</v>
      </c>
      <c r="I624" s="26">
        <v>260</v>
      </c>
      <c r="XEH624" s="7"/>
    </row>
    <row r="625" s="1" customFormat="1" ht="21.95" customHeight="1" spans="1:16362">
      <c r="A625" s="19">
        <v>615</v>
      </c>
      <c r="B625" s="19" t="s">
        <v>43</v>
      </c>
      <c r="C625" s="19" t="s">
        <v>44</v>
      </c>
      <c r="D625" s="19" t="s">
        <v>45</v>
      </c>
      <c r="E625" s="19" t="s">
        <v>46</v>
      </c>
      <c r="F625" s="19" t="s">
        <v>1385</v>
      </c>
      <c r="G625" s="19" t="s">
        <v>1417</v>
      </c>
      <c r="H625" s="19" t="s">
        <v>1388</v>
      </c>
      <c r="I625" s="26">
        <v>390</v>
      </c>
      <c r="XEH625" s="7"/>
    </row>
    <row r="626" s="1" customFormat="1" ht="21.95" customHeight="1" spans="1:16362">
      <c r="A626" s="19">
        <v>616</v>
      </c>
      <c r="B626" s="19" t="s">
        <v>43</v>
      </c>
      <c r="C626" s="19" t="s">
        <v>44</v>
      </c>
      <c r="D626" s="19" t="s">
        <v>45</v>
      </c>
      <c r="E626" s="19" t="s">
        <v>46</v>
      </c>
      <c r="F626" s="19" t="s">
        <v>1385</v>
      </c>
      <c r="G626" s="19" t="s">
        <v>1419</v>
      </c>
      <c r="H626" s="19" t="s">
        <v>1388</v>
      </c>
      <c r="I626" s="26">
        <v>260</v>
      </c>
      <c r="XEH626" s="7"/>
    </row>
    <row r="627" s="1" customFormat="1" ht="21.95" customHeight="1" spans="1:16362">
      <c r="A627" s="19">
        <v>617</v>
      </c>
      <c r="B627" s="19" t="s">
        <v>43</v>
      </c>
      <c r="C627" s="19" t="s">
        <v>44</v>
      </c>
      <c r="D627" s="19" t="s">
        <v>45</v>
      </c>
      <c r="E627" s="19" t="s">
        <v>46</v>
      </c>
      <c r="F627" s="19" t="s">
        <v>1385</v>
      </c>
      <c r="G627" s="19" t="s">
        <v>1421</v>
      </c>
      <c r="H627" s="19" t="s">
        <v>1388</v>
      </c>
      <c r="I627" s="26">
        <v>130</v>
      </c>
      <c r="XEH627" s="7"/>
    </row>
    <row r="628" s="1" customFormat="1" ht="21.95" customHeight="1" spans="1:16362">
      <c r="A628" s="19">
        <v>618</v>
      </c>
      <c r="B628" s="19" t="s">
        <v>43</v>
      </c>
      <c r="C628" s="19" t="s">
        <v>44</v>
      </c>
      <c r="D628" s="19" t="s">
        <v>45</v>
      </c>
      <c r="E628" s="19" t="s">
        <v>46</v>
      </c>
      <c r="F628" s="19" t="s">
        <v>1385</v>
      </c>
      <c r="G628" s="19" t="s">
        <v>1423</v>
      </c>
      <c r="H628" s="19" t="s">
        <v>1388</v>
      </c>
      <c r="I628" s="26">
        <v>390</v>
      </c>
      <c r="XEH628" s="7"/>
    </row>
    <row r="629" s="1" customFormat="1" ht="21.95" customHeight="1" spans="1:16362">
      <c r="A629" s="19">
        <v>619</v>
      </c>
      <c r="B629" s="19" t="s">
        <v>43</v>
      </c>
      <c r="C629" s="19" t="s">
        <v>44</v>
      </c>
      <c r="D629" s="19" t="s">
        <v>45</v>
      </c>
      <c r="E629" s="19" t="s">
        <v>46</v>
      </c>
      <c r="F629" s="19" t="s">
        <v>1385</v>
      </c>
      <c r="G629" s="19" t="s">
        <v>1425</v>
      </c>
      <c r="H629" s="19" t="s">
        <v>1388</v>
      </c>
      <c r="I629" s="26">
        <v>130</v>
      </c>
      <c r="XEH629" s="7"/>
    </row>
    <row r="630" s="1" customFormat="1" ht="21.95" customHeight="1" spans="1:16362">
      <c r="A630" s="19">
        <v>620</v>
      </c>
      <c r="B630" s="19" t="s">
        <v>43</v>
      </c>
      <c r="C630" s="19" t="s">
        <v>44</v>
      </c>
      <c r="D630" s="19" t="s">
        <v>45</v>
      </c>
      <c r="E630" s="19" t="s">
        <v>46</v>
      </c>
      <c r="F630" s="19" t="s">
        <v>1385</v>
      </c>
      <c r="G630" s="19" t="s">
        <v>1427</v>
      </c>
      <c r="H630" s="19" t="s">
        <v>1388</v>
      </c>
      <c r="I630" s="26">
        <v>520</v>
      </c>
      <c r="XEH630" s="7"/>
    </row>
    <row r="631" s="1" customFormat="1" ht="21.95" customHeight="1" spans="1:16362">
      <c r="A631" s="19">
        <v>621</v>
      </c>
      <c r="B631" s="19" t="s">
        <v>43</v>
      </c>
      <c r="C631" s="19" t="s">
        <v>44</v>
      </c>
      <c r="D631" s="19" t="s">
        <v>45</v>
      </c>
      <c r="E631" s="19" t="s">
        <v>46</v>
      </c>
      <c r="F631" s="19" t="s">
        <v>1385</v>
      </c>
      <c r="G631" s="19" t="s">
        <v>1429</v>
      </c>
      <c r="H631" s="19" t="s">
        <v>1388</v>
      </c>
      <c r="I631" s="26">
        <v>520</v>
      </c>
      <c r="XEH631" s="7"/>
    </row>
    <row r="632" s="1" customFormat="1" ht="21.95" customHeight="1" spans="1:16362">
      <c r="A632" s="19">
        <v>622</v>
      </c>
      <c r="B632" s="19" t="s">
        <v>43</v>
      </c>
      <c r="C632" s="19" t="s">
        <v>44</v>
      </c>
      <c r="D632" s="19" t="s">
        <v>45</v>
      </c>
      <c r="E632" s="19" t="s">
        <v>46</v>
      </c>
      <c r="F632" s="19" t="s">
        <v>1385</v>
      </c>
      <c r="G632" s="19" t="s">
        <v>1431</v>
      </c>
      <c r="H632" s="19" t="s">
        <v>1388</v>
      </c>
      <c r="I632" s="26">
        <v>260</v>
      </c>
      <c r="XEH632" s="7"/>
    </row>
    <row r="633" s="1" customFormat="1" ht="21.95" customHeight="1" spans="1:16362">
      <c r="A633" s="19">
        <v>623</v>
      </c>
      <c r="B633" s="19" t="s">
        <v>43</v>
      </c>
      <c r="C633" s="19" t="s">
        <v>44</v>
      </c>
      <c r="D633" s="19" t="s">
        <v>45</v>
      </c>
      <c r="E633" s="19" t="s">
        <v>46</v>
      </c>
      <c r="F633" s="19" t="s">
        <v>1385</v>
      </c>
      <c r="G633" s="19" t="s">
        <v>1433</v>
      </c>
      <c r="H633" s="19" t="s">
        <v>1388</v>
      </c>
      <c r="I633" s="26">
        <v>130</v>
      </c>
      <c r="XEH633" s="7"/>
    </row>
    <row r="634" s="1" customFormat="1" ht="21.95" customHeight="1" spans="1:16362">
      <c r="A634" s="19">
        <v>624</v>
      </c>
      <c r="B634" s="19" t="s">
        <v>43</v>
      </c>
      <c r="C634" s="19" t="s">
        <v>44</v>
      </c>
      <c r="D634" s="19" t="s">
        <v>45</v>
      </c>
      <c r="E634" s="19" t="s">
        <v>46</v>
      </c>
      <c r="F634" s="19" t="s">
        <v>1385</v>
      </c>
      <c r="G634" s="19" t="s">
        <v>1435</v>
      </c>
      <c r="H634" s="19" t="s">
        <v>1388</v>
      </c>
      <c r="I634" s="26">
        <v>390</v>
      </c>
      <c r="XEH634" s="7"/>
    </row>
    <row r="635" s="1" customFormat="1" ht="21.95" customHeight="1" spans="1:16362">
      <c r="A635" s="19">
        <v>625</v>
      </c>
      <c r="B635" s="19" t="s">
        <v>43</v>
      </c>
      <c r="C635" s="19" t="s">
        <v>44</v>
      </c>
      <c r="D635" s="19" t="s">
        <v>45</v>
      </c>
      <c r="E635" s="19" t="s">
        <v>46</v>
      </c>
      <c r="F635" s="19" t="s">
        <v>1385</v>
      </c>
      <c r="G635" s="19" t="s">
        <v>1439</v>
      </c>
      <c r="H635" s="19" t="s">
        <v>1388</v>
      </c>
      <c r="I635" s="26">
        <v>650</v>
      </c>
      <c r="XEH635" s="7"/>
    </row>
    <row r="636" s="1" customFormat="1" ht="21.95" customHeight="1" spans="1:16362">
      <c r="A636" s="19">
        <v>626</v>
      </c>
      <c r="B636" s="19" t="s">
        <v>43</v>
      </c>
      <c r="C636" s="19" t="s">
        <v>44</v>
      </c>
      <c r="D636" s="19" t="s">
        <v>45</v>
      </c>
      <c r="E636" s="19" t="s">
        <v>46</v>
      </c>
      <c r="F636" s="19" t="s">
        <v>1385</v>
      </c>
      <c r="G636" s="19" t="s">
        <v>1441</v>
      </c>
      <c r="H636" s="19" t="s">
        <v>1388</v>
      </c>
      <c r="I636" s="26">
        <v>520</v>
      </c>
      <c r="XEH636" s="7"/>
    </row>
    <row r="637" s="1" customFormat="1" ht="21.95" customHeight="1" spans="1:16362">
      <c r="A637" s="19">
        <v>627</v>
      </c>
      <c r="B637" s="19" t="s">
        <v>43</v>
      </c>
      <c r="C637" s="19" t="s">
        <v>44</v>
      </c>
      <c r="D637" s="19" t="s">
        <v>45</v>
      </c>
      <c r="E637" s="19" t="s">
        <v>46</v>
      </c>
      <c r="F637" s="19" t="s">
        <v>1385</v>
      </c>
      <c r="G637" s="19" t="s">
        <v>1443</v>
      </c>
      <c r="H637" s="19" t="s">
        <v>1388</v>
      </c>
      <c r="I637" s="26">
        <v>650</v>
      </c>
      <c r="XEH637" s="7"/>
    </row>
    <row r="638" s="1" customFormat="1" ht="21.95" customHeight="1" spans="1:16362">
      <c r="A638" s="19">
        <v>628</v>
      </c>
      <c r="B638" s="19" t="s">
        <v>43</v>
      </c>
      <c r="C638" s="19" t="s">
        <v>44</v>
      </c>
      <c r="D638" s="19" t="s">
        <v>45</v>
      </c>
      <c r="E638" s="19" t="s">
        <v>46</v>
      </c>
      <c r="F638" s="19" t="s">
        <v>1385</v>
      </c>
      <c r="G638" s="19" t="s">
        <v>1445</v>
      </c>
      <c r="H638" s="19" t="s">
        <v>1388</v>
      </c>
      <c r="I638" s="26">
        <v>650</v>
      </c>
      <c r="XEH638" s="7"/>
    </row>
    <row r="639" s="1" customFormat="1" ht="21.95" customHeight="1" spans="1:16362">
      <c r="A639" s="19">
        <v>629</v>
      </c>
      <c r="B639" s="19" t="s">
        <v>43</v>
      </c>
      <c r="C639" s="19" t="s">
        <v>44</v>
      </c>
      <c r="D639" s="19" t="s">
        <v>45</v>
      </c>
      <c r="E639" s="19" t="s">
        <v>46</v>
      </c>
      <c r="F639" s="19" t="s">
        <v>1385</v>
      </c>
      <c r="G639" s="19" t="s">
        <v>1447</v>
      </c>
      <c r="H639" s="19" t="s">
        <v>1388</v>
      </c>
      <c r="I639" s="26">
        <v>260</v>
      </c>
      <c r="XEH639" s="7"/>
    </row>
    <row r="640" s="1" customFormat="1" ht="21.95" customHeight="1" spans="1:16362">
      <c r="A640" s="19">
        <v>630</v>
      </c>
      <c r="B640" s="19" t="s">
        <v>43</v>
      </c>
      <c r="C640" s="19" t="s">
        <v>44</v>
      </c>
      <c r="D640" s="19" t="s">
        <v>45</v>
      </c>
      <c r="E640" s="19" t="s">
        <v>46</v>
      </c>
      <c r="F640" s="19" t="s">
        <v>1385</v>
      </c>
      <c r="G640" s="19" t="s">
        <v>1449</v>
      </c>
      <c r="H640" s="19" t="s">
        <v>1388</v>
      </c>
      <c r="I640" s="26">
        <v>390</v>
      </c>
      <c r="XEH640" s="7"/>
    </row>
    <row r="641" s="1" customFormat="1" ht="21.95" customHeight="1" spans="1:16362">
      <c r="A641" s="19">
        <v>631</v>
      </c>
      <c r="B641" s="19" t="s">
        <v>43</v>
      </c>
      <c r="C641" s="19" t="s">
        <v>44</v>
      </c>
      <c r="D641" s="19" t="s">
        <v>45</v>
      </c>
      <c r="E641" s="19" t="s">
        <v>46</v>
      </c>
      <c r="F641" s="19" t="s">
        <v>1385</v>
      </c>
      <c r="G641" s="19" t="s">
        <v>1451</v>
      </c>
      <c r="H641" s="19" t="s">
        <v>1388</v>
      </c>
      <c r="I641" s="26">
        <v>130</v>
      </c>
      <c r="XEH641" s="7"/>
    </row>
    <row r="642" s="1" customFormat="1" ht="21.95" customHeight="1" spans="1:16362">
      <c r="A642" s="19">
        <v>632</v>
      </c>
      <c r="B642" s="19" t="s">
        <v>43</v>
      </c>
      <c r="C642" s="19" t="s">
        <v>44</v>
      </c>
      <c r="D642" s="19" t="s">
        <v>45</v>
      </c>
      <c r="E642" s="19" t="s">
        <v>46</v>
      </c>
      <c r="F642" s="19" t="s">
        <v>1385</v>
      </c>
      <c r="G642" s="19" t="s">
        <v>1453</v>
      </c>
      <c r="H642" s="19" t="s">
        <v>1388</v>
      </c>
      <c r="I642" s="26">
        <v>260</v>
      </c>
      <c r="XEH642" s="7"/>
    </row>
    <row r="643" s="1" customFormat="1" ht="21.95" customHeight="1" spans="1:16362">
      <c r="A643" s="19">
        <v>633</v>
      </c>
      <c r="B643" s="19" t="s">
        <v>43</v>
      </c>
      <c r="C643" s="19" t="s">
        <v>44</v>
      </c>
      <c r="D643" s="19" t="s">
        <v>45</v>
      </c>
      <c r="E643" s="19" t="s">
        <v>46</v>
      </c>
      <c r="F643" s="19" t="s">
        <v>1385</v>
      </c>
      <c r="G643" s="19" t="s">
        <v>1455</v>
      </c>
      <c r="H643" s="19" t="s">
        <v>1388</v>
      </c>
      <c r="I643" s="26">
        <v>650</v>
      </c>
      <c r="XEH643" s="7"/>
    </row>
    <row r="644" s="1" customFormat="1" ht="21.95" customHeight="1" spans="1:16362">
      <c r="A644" s="19">
        <v>634</v>
      </c>
      <c r="B644" s="19" t="s">
        <v>43</v>
      </c>
      <c r="C644" s="19" t="s">
        <v>44</v>
      </c>
      <c r="D644" s="19" t="s">
        <v>45</v>
      </c>
      <c r="E644" s="19" t="s">
        <v>46</v>
      </c>
      <c r="F644" s="19" t="s">
        <v>1385</v>
      </c>
      <c r="G644" s="19" t="s">
        <v>1457</v>
      </c>
      <c r="H644" s="19" t="s">
        <v>1388</v>
      </c>
      <c r="I644" s="26">
        <v>390</v>
      </c>
      <c r="XEH644" s="7"/>
    </row>
    <row r="645" s="1" customFormat="1" ht="21.95" customHeight="1" spans="1:16362">
      <c r="A645" s="19">
        <v>635</v>
      </c>
      <c r="B645" s="19" t="s">
        <v>43</v>
      </c>
      <c r="C645" s="19" t="s">
        <v>44</v>
      </c>
      <c r="D645" s="19" t="s">
        <v>45</v>
      </c>
      <c r="E645" s="19" t="s">
        <v>46</v>
      </c>
      <c r="F645" s="19" t="s">
        <v>1385</v>
      </c>
      <c r="G645" s="19" t="s">
        <v>1461</v>
      </c>
      <c r="H645" s="19" t="s">
        <v>1388</v>
      </c>
      <c r="I645" s="26">
        <v>520</v>
      </c>
      <c r="XEH645" s="7"/>
    </row>
    <row r="646" s="1" customFormat="1" ht="21.95" customHeight="1" spans="1:16362">
      <c r="A646" s="19">
        <v>636</v>
      </c>
      <c r="B646" s="19" t="s">
        <v>43</v>
      </c>
      <c r="C646" s="19" t="s">
        <v>44</v>
      </c>
      <c r="D646" s="19" t="s">
        <v>45</v>
      </c>
      <c r="E646" s="19" t="s">
        <v>46</v>
      </c>
      <c r="F646" s="19" t="s">
        <v>1385</v>
      </c>
      <c r="G646" s="19" t="s">
        <v>1463</v>
      </c>
      <c r="H646" s="19" t="s">
        <v>1388</v>
      </c>
      <c r="I646" s="26">
        <v>650</v>
      </c>
      <c r="XEH646" s="7"/>
    </row>
    <row r="647" s="1" customFormat="1" ht="21.95" customHeight="1" spans="1:16362">
      <c r="A647" s="19">
        <v>637</v>
      </c>
      <c r="B647" s="19" t="s">
        <v>43</v>
      </c>
      <c r="C647" s="19" t="s">
        <v>44</v>
      </c>
      <c r="D647" s="19" t="s">
        <v>45</v>
      </c>
      <c r="E647" s="19" t="s">
        <v>46</v>
      </c>
      <c r="F647" s="19" t="s">
        <v>1385</v>
      </c>
      <c r="G647" s="19" t="s">
        <v>1465</v>
      </c>
      <c r="H647" s="19" t="s">
        <v>1388</v>
      </c>
      <c r="I647" s="26">
        <v>260</v>
      </c>
      <c r="XEH647" s="7"/>
    </row>
    <row r="648" s="1" customFormat="1" ht="21.95" customHeight="1" spans="1:16362">
      <c r="A648" s="19">
        <v>638</v>
      </c>
      <c r="B648" s="19" t="s">
        <v>43</v>
      </c>
      <c r="C648" s="19" t="s">
        <v>44</v>
      </c>
      <c r="D648" s="19" t="s">
        <v>45</v>
      </c>
      <c r="E648" s="19" t="s">
        <v>46</v>
      </c>
      <c r="F648" s="19" t="s">
        <v>1385</v>
      </c>
      <c r="G648" s="19" t="s">
        <v>1467</v>
      </c>
      <c r="H648" s="19" t="s">
        <v>1388</v>
      </c>
      <c r="I648" s="26">
        <v>260</v>
      </c>
      <c r="XEH648" s="7"/>
    </row>
    <row r="649" s="1" customFormat="1" ht="21.95" customHeight="1" spans="1:16362">
      <c r="A649" s="19">
        <v>639</v>
      </c>
      <c r="B649" s="19" t="s">
        <v>43</v>
      </c>
      <c r="C649" s="19" t="s">
        <v>44</v>
      </c>
      <c r="D649" s="19" t="s">
        <v>45</v>
      </c>
      <c r="E649" s="19" t="s">
        <v>46</v>
      </c>
      <c r="F649" s="19" t="s">
        <v>1469</v>
      </c>
      <c r="G649" s="19" t="s">
        <v>1470</v>
      </c>
      <c r="H649" s="19" t="s">
        <v>1472</v>
      </c>
      <c r="I649" s="26">
        <v>650</v>
      </c>
      <c r="XEH649" s="7"/>
    </row>
    <row r="650" s="1" customFormat="1" ht="21.95" customHeight="1" spans="1:16362">
      <c r="A650" s="19">
        <v>640</v>
      </c>
      <c r="B650" s="19" t="s">
        <v>43</v>
      </c>
      <c r="C650" s="19" t="s">
        <v>44</v>
      </c>
      <c r="D650" s="19" t="s">
        <v>45</v>
      </c>
      <c r="E650" s="19" t="s">
        <v>46</v>
      </c>
      <c r="F650" s="19" t="s">
        <v>1469</v>
      </c>
      <c r="G650" s="19" t="s">
        <v>1473</v>
      </c>
      <c r="H650" s="19" t="s">
        <v>1472</v>
      </c>
      <c r="I650" s="26">
        <v>390</v>
      </c>
      <c r="XEH650" s="7"/>
    </row>
    <row r="651" s="1" customFormat="1" ht="21.95" customHeight="1" spans="1:16362">
      <c r="A651" s="19">
        <v>641</v>
      </c>
      <c r="B651" s="19" t="s">
        <v>43</v>
      </c>
      <c r="C651" s="19" t="s">
        <v>44</v>
      </c>
      <c r="D651" s="19" t="s">
        <v>45</v>
      </c>
      <c r="E651" s="19" t="s">
        <v>46</v>
      </c>
      <c r="F651" s="19" t="s">
        <v>1469</v>
      </c>
      <c r="G651" s="19" t="s">
        <v>1475</v>
      </c>
      <c r="H651" s="19" t="s">
        <v>1472</v>
      </c>
      <c r="I651" s="26">
        <v>260</v>
      </c>
      <c r="XEH651" s="7"/>
    </row>
    <row r="652" s="1" customFormat="1" ht="21.95" customHeight="1" spans="1:16362">
      <c r="A652" s="19">
        <v>642</v>
      </c>
      <c r="B652" s="19" t="s">
        <v>43</v>
      </c>
      <c r="C652" s="19" t="s">
        <v>44</v>
      </c>
      <c r="D652" s="19" t="s">
        <v>45</v>
      </c>
      <c r="E652" s="19" t="s">
        <v>46</v>
      </c>
      <c r="F652" s="19" t="s">
        <v>1469</v>
      </c>
      <c r="G652" s="19" t="s">
        <v>1477</v>
      </c>
      <c r="H652" s="19" t="s">
        <v>1472</v>
      </c>
      <c r="I652" s="26">
        <v>130</v>
      </c>
      <c r="XEH652" s="7"/>
    </row>
    <row r="653" s="1" customFormat="1" ht="21.95" customHeight="1" spans="1:16362">
      <c r="A653" s="19">
        <v>643</v>
      </c>
      <c r="B653" s="19" t="s">
        <v>43</v>
      </c>
      <c r="C653" s="19" t="s">
        <v>44</v>
      </c>
      <c r="D653" s="19" t="s">
        <v>45</v>
      </c>
      <c r="E653" s="19" t="s">
        <v>46</v>
      </c>
      <c r="F653" s="19" t="s">
        <v>1469</v>
      </c>
      <c r="G653" s="19" t="s">
        <v>1479</v>
      </c>
      <c r="H653" s="19" t="s">
        <v>1472</v>
      </c>
      <c r="I653" s="26">
        <v>520</v>
      </c>
      <c r="XEH653" s="7"/>
    </row>
    <row r="654" s="1" customFormat="1" ht="21.95" customHeight="1" spans="1:16362">
      <c r="A654" s="19">
        <v>644</v>
      </c>
      <c r="B654" s="19" t="s">
        <v>43</v>
      </c>
      <c r="C654" s="19" t="s">
        <v>44</v>
      </c>
      <c r="D654" s="19" t="s">
        <v>45</v>
      </c>
      <c r="E654" s="19" t="s">
        <v>46</v>
      </c>
      <c r="F654" s="19" t="s">
        <v>1469</v>
      </c>
      <c r="G654" s="19" t="s">
        <v>1481</v>
      </c>
      <c r="H654" s="19" t="s">
        <v>1472</v>
      </c>
      <c r="I654" s="26">
        <v>520</v>
      </c>
      <c r="XEH654" s="7"/>
    </row>
    <row r="655" s="1" customFormat="1" ht="21.95" customHeight="1" spans="1:16362">
      <c r="A655" s="19">
        <v>645</v>
      </c>
      <c r="B655" s="19" t="s">
        <v>43</v>
      </c>
      <c r="C655" s="19" t="s">
        <v>44</v>
      </c>
      <c r="D655" s="19" t="s">
        <v>45</v>
      </c>
      <c r="E655" s="19" t="s">
        <v>46</v>
      </c>
      <c r="F655" s="19" t="s">
        <v>1469</v>
      </c>
      <c r="G655" s="19" t="s">
        <v>1483</v>
      </c>
      <c r="H655" s="19" t="s">
        <v>1472</v>
      </c>
      <c r="I655" s="26">
        <v>130</v>
      </c>
      <c r="XEH655" s="7"/>
    </row>
    <row r="656" s="1" customFormat="1" ht="21.95" customHeight="1" spans="1:16362">
      <c r="A656" s="19">
        <v>646</v>
      </c>
      <c r="B656" s="19" t="s">
        <v>43</v>
      </c>
      <c r="C656" s="19" t="s">
        <v>44</v>
      </c>
      <c r="D656" s="19" t="s">
        <v>45</v>
      </c>
      <c r="E656" s="19" t="s">
        <v>46</v>
      </c>
      <c r="F656" s="19" t="s">
        <v>1469</v>
      </c>
      <c r="G656" s="19" t="s">
        <v>1485</v>
      </c>
      <c r="H656" s="19" t="s">
        <v>1472</v>
      </c>
      <c r="I656" s="26">
        <v>650</v>
      </c>
      <c r="XEH656" s="7"/>
    </row>
    <row r="657" s="1" customFormat="1" ht="21.95" customHeight="1" spans="1:16362">
      <c r="A657" s="19">
        <v>647</v>
      </c>
      <c r="B657" s="19" t="s">
        <v>43</v>
      </c>
      <c r="C657" s="19" t="s">
        <v>44</v>
      </c>
      <c r="D657" s="19" t="s">
        <v>45</v>
      </c>
      <c r="E657" s="19" t="s">
        <v>46</v>
      </c>
      <c r="F657" s="19" t="s">
        <v>1469</v>
      </c>
      <c r="G657" s="19" t="s">
        <v>1487</v>
      </c>
      <c r="H657" s="19" t="s">
        <v>1472</v>
      </c>
      <c r="I657" s="26">
        <v>260</v>
      </c>
      <c r="XEH657" s="7"/>
    </row>
    <row r="658" s="1" customFormat="1" ht="21.95" customHeight="1" spans="1:16362">
      <c r="A658" s="19">
        <v>648</v>
      </c>
      <c r="B658" s="19" t="s">
        <v>43</v>
      </c>
      <c r="C658" s="19" t="s">
        <v>44</v>
      </c>
      <c r="D658" s="19" t="s">
        <v>45</v>
      </c>
      <c r="E658" s="19" t="s">
        <v>46</v>
      </c>
      <c r="F658" s="19" t="s">
        <v>1469</v>
      </c>
      <c r="G658" s="19" t="s">
        <v>1489</v>
      </c>
      <c r="H658" s="19" t="s">
        <v>1472</v>
      </c>
      <c r="I658" s="26">
        <v>390</v>
      </c>
      <c r="XEH658" s="7"/>
    </row>
    <row r="659" s="1" customFormat="1" ht="21.95" customHeight="1" spans="1:16362">
      <c r="A659" s="19">
        <v>649</v>
      </c>
      <c r="B659" s="19" t="s">
        <v>43</v>
      </c>
      <c r="C659" s="19" t="s">
        <v>44</v>
      </c>
      <c r="D659" s="19" t="s">
        <v>45</v>
      </c>
      <c r="E659" s="19" t="s">
        <v>46</v>
      </c>
      <c r="F659" s="19" t="s">
        <v>1469</v>
      </c>
      <c r="G659" s="19" t="s">
        <v>1491</v>
      </c>
      <c r="H659" s="19" t="s">
        <v>1472</v>
      </c>
      <c r="I659" s="26">
        <v>260</v>
      </c>
      <c r="XEH659" s="7"/>
    </row>
    <row r="660" s="1" customFormat="1" ht="21.95" customHeight="1" spans="1:16362">
      <c r="A660" s="19">
        <v>650</v>
      </c>
      <c r="B660" s="19" t="s">
        <v>43</v>
      </c>
      <c r="C660" s="19" t="s">
        <v>44</v>
      </c>
      <c r="D660" s="19" t="s">
        <v>45</v>
      </c>
      <c r="E660" s="19" t="s">
        <v>46</v>
      </c>
      <c r="F660" s="19" t="s">
        <v>1469</v>
      </c>
      <c r="G660" s="19" t="s">
        <v>1493</v>
      </c>
      <c r="H660" s="19" t="s">
        <v>1472</v>
      </c>
      <c r="I660" s="26">
        <v>520</v>
      </c>
      <c r="XEH660" s="7"/>
    </row>
    <row r="661" s="1" customFormat="1" ht="21.95" customHeight="1" spans="1:16362">
      <c r="A661" s="19">
        <v>651</v>
      </c>
      <c r="B661" s="19" t="s">
        <v>43</v>
      </c>
      <c r="C661" s="19" t="s">
        <v>44</v>
      </c>
      <c r="D661" s="19" t="s">
        <v>45</v>
      </c>
      <c r="E661" s="19" t="s">
        <v>46</v>
      </c>
      <c r="F661" s="19" t="s">
        <v>1469</v>
      </c>
      <c r="G661" s="19" t="s">
        <v>1495</v>
      </c>
      <c r="H661" s="19" t="s">
        <v>1472</v>
      </c>
      <c r="I661" s="26">
        <v>520</v>
      </c>
      <c r="XEH661" s="7"/>
    </row>
    <row r="662" s="1" customFormat="1" ht="21.95" customHeight="1" spans="1:16362">
      <c r="A662" s="19">
        <v>652</v>
      </c>
      <c r="B662" s="19" t="s">
        <v>43</v>
      </c>
      <c r="C662" s="19" t="s">
        <v>44</v>
      </c>
      <c r="D662" s="19" t="s">
        <v>45</v>
      </c>
      <c r="E662" s="19" t="s">
        <v>46</v>
      </c>
      <c r="F662" s="19" t="s">
        <v>1469</v>
      </c>
      <c r="G662" s="19" t="s">
        <v>1497</v>
      </c>
      <c r="H662" s="19" t="s">
        <v>1472</v>
      </c>
      <c r="I662" s="26">
        <v>520</v>
      </c>
      <c r="XEH662" s="7"/>
    </row>
    <row r="663" s="1" customFormat="1" ht="21.95" customHeight="1" spans="1:16362">
      <c r="A663" s="19">
        <v>653</v>
      </c>
      <c r="B663" s="19" t="s">
        <v>43</v>
      </c>
      <c r="C663" s="19" t="s">
        <v>44</v>
      </c>
      <c r="D663" s="19" t="s">
        <v>45</v>
      </c>
      <c r="E663" s="19" t="s">
        <v>46</v>
      </c>
      <c r="F663" s="19" t="s">
        <v>1469</v>
      </c>
      <c r="G663" s="19" t="s">
        <v>1499</v>
      </c>
      <c r="H663" s="19" t="s">
        <v>1472</v>
      </c>
      <c r="I663" s="26">
        <v>520</v>
      </c>
      <c r="XEH663" s="7"/>
    </row>
    <row r="664" s="1" customFormat="1" ht="21.95" customHeight="1" spans="1:16362">
      <c r="A664" s="19">
        <v>654</v>
      </c>
      <c r="B664" s="19" t="s">
        <v>43</v>
      </c>
      <c r="C664" s="19" t="s">
        <v>44</v>
      </c>
      <c r="D664" s="19" t="s">
        <v>45</v>
      </c>
      <c r="E664" s="19" t="s">
        <v>46</v>
      </c>
      <c r="F664" s="19" t="s">
        <v>1469</v>
      </c>
      <c r="G664" s="19" t="s">
        <v>1501</v>
      </c>
      <c r="H664" s="19" t="s">
        <v>1472</v>
      </c>
      <c r="I664" s="26">
        <v>130</v>
      </c>
      <c r="XEH664" s="7"/>
    </row>
    <row r="665" s="1" customFormat="1" ht="21.95" customHeight="1" spans="1:16362">
      <c r="A665" s="19">
        <v>655</v>
      </c>
      <c r="B665" s="19" t="s">
        <v>43</v>
      </c>
      <c r="C665" s="19" t="s">
        <v>44</v>
      </c>
      <c r="D665" s="19" t="s">
        <v>45</v>
      </c>
      <c r="E665" s="19" t="s">
        <v>46</v>
      </c>
      <c r="F665" s="19" t="s">
        <v>1469</v>
      </c>
      <c r="G665" s="19" t="s">
        <v>1503</v>
      </c>
      <c r="H665" s="19" t="s">
        <v>1472</v>
      </c>
      <c r="I665" s="26">
        <v>650</v>
      </c>
      <c r="XEH665" s="7"/>
    </row>
    <row r="666" s="1" customFormat="1" ht="21.95" customHeight="1" spans="1:16362">
      <c r="A666" s="19">
        <v>656</v>
      </c>
      <c r="B666" s="19" t="s">
        <v>43</v>
      </c>
      <c r="C666" s="19" t="s">
        <v>44</v>
      </c>
      <c r="D666" s="19" t="s">
        <v>45</v>
      </c>
      <c r="E666" s="19" t="s">
        <v>46</v>
      </c>
      <c r="F666" s="19" t="s">
        <v>1505</v>
      </c>
      <c r="G666" s="19" t="s">
        <v>1506</v>
      </c>
      <c r="H666" s="19" t="s">
        <v>1508</v>
      </c>
      <c r="I666" s="26">
        <v>130</v>
      </c>
      <c r="XEH666" s="7"/>
    </row>
    <row r="667" s="1" customFormat="1" ht="21.95" customHeight="1" spans="1:16362">
      <c r="A667" s="19">
        <v>657</v>
      </c>
      <c r="B667" s="19" t="s">
        <v>43</v>
      </c>
      <c r="C667" s="19" t="s">
        <v>44</v>
      </c>
      <c r="D667" s="19" t="s">
        <v>45</v>
      </c>
      <c r="E667" s="19" t="s">
        <v>46</v>
      </c>
      <c r="F667" s="19" t="s">
        <v>1505</v>
      </c>
      <c r="G667" s="19" t="s">
        <v>1509</v>
      </c>
      <c r="H667" s="19" t="s">
        <v>1508</v>
      </c>
      <c r="I667" s="26">
        <v>130</v>
      </c>
      <c r="XEH667" s="7"/>
    </row>
    <row r="668" s="1" customFormat="1" ht="21.95" customHeight="1" spans="1:16362">
      <c r="A668" s="19">
        <v>658</v>
      </c>
      <c r="B668" s="19" t="s">
        <v>43</v>
      </c>
      <c r="C668" s="19" t="s">
        <v>44</v>
      </c>
      <c r="D668" s="19" t="s">
        <v>45</v>
      </c>
      <c r="E668" s="19" t="s">
        <v>46</v>
      </c>
      <c r="F668" s="19" t="s">
        <v>1505</v>
      </c>
      <c r="G668" s="19" t="s">
        <v>1511</v>
      </c>
      <c r="H668" s="19" t="s">
        <v>1508</v>
      </c>
      <c r="I668" s="26">
        <v>520</v>
      </c>
      <c r="XEH668" s="7"/>
    </row>
    <row r="669" s="1" customFormat="1" ht="21.95" customHeight="1" spans="1:16362">
      <c r="A669" s="19">
        <v>659</v>
      </c>
      <c r="B669" s="19" t="s">
        <v>43</v>
      </c>
      <c r="C669" s="19" t="s">
        <v>44</v>
      </c>
      <c r="D669" s="19" t="s">
        <v>45</v>
      </c>
      <c r="E669" s="19" t="s">
        <v>46</v>
      </c>
      <c r="F669" s="19" t="s">
        <v>1505</v>
      </c>
      <c r="G669" s="19" t="s">
        <v>1513</v>
      </c>
      <c r="H669" s="19" t="s">
        <v>1508</v>
      </c>
      <c r="I669" s="26">
        <v>650</v>
      </c>
      <c r="XEH669" s="7"/>
    </row>
    <row r="670" s="1" customFormat="1" ht="21.95" customHeight="1" spans="1:16362">
      <c r="A670" s="19">
        <v>660</v>
      </c>
      <c r="B670" s="19" t="s">
        <v>43</v>
      </c>
      <c r="C670" s="19" t="s">
        <v>44</v>
      </c>
      <c r="D670" s="19" t="s">
        <v>45</v>
      </c>
      <c r="E670" s="19" t="s">
        <v>46</v>
      </c>
      <c r="F670" s="19" t="s">
        <v>1505</v>
      </c>
      <c r="G670" s="19" t="s">
        <v>1515</v>
      </c>
      <c r="H670" s="19" t="s">
        <v>1508</v>
      </c>
      <c r="I670" s="26">
        <v>260</v>
      </c>
      <c r="XEH670" s="7"/>
    </row>
    <row r="671" s="1" customFormat="1" ht="21.95" customHeight="1" spans="1:16362">
      <c r="A671" s="19">
        <v>661</v>
      </c>
      <c r="B671" s="19" t="s">
        <v>43</v>
      </c>
      <c r="C671" s="19" t="s">
        <v>44</v>
      </c>
      <c r="D671" s="19" t="s">
        <v>45</v>
      </c>
      <c r="E671" s="19" t="s">
        <v>46</v>
      </c>
      <c r="F671" s="19" t="s">
        <v>1505</v>
      </c>
      <c r="G671" s="19" t="s">
        <v>1517</v>
      </c>
      <c r="H671" s="19" t="s">
        <v>1508</v>
      </c>
      <c r="I671" s="26">
        <v>520</v>
      </c>
      <c r="XEH671" s="7"/>
    </row>
    <row r="672" s="1" customFormat="1" ht="21.95" customHeight="1" spans="1:16362">
      <c r="A672" s="19">
        <v>662</v>
      </c>
      <c r="B672" s="19" t="s">
        <v>43</v>
      </c>
      <c r="C672" s="19" t="s">
        <v>44</v>
      </c>
      <c r="D672" s="19" t="s">
        <v>45</v>
      </c>
      <c r="E672" s="19" t="s">
        <v>46</v>
      </c>
      <c r="F672" s="19" t="s">
        <v>1505</v>
      </c>
      <c r="G672" s="19" t="s">
        <v>1519</v>
      </c>
      <c r="H672" s="19" t="s">
        <v>1508</v>
      </c>
      <c r="I672" s="26">
        <v>130</v>
      </c>
      <c r="XEH672" s="7"/>
    </row>
    <row r="673" s="1" customFormat="1" ht="21.95" customHeight="1" spans="1:16362">
      <c r="A673" s="19">
        <v>663</v>
      </c>
      <c r="B673" s="19" t="s">
        <v>43</v>
      </c>
      <c r="C673" s="19" t="s">
        <v>44</v>
      </c>
      <c r="D673" s="19" t="s">
        <v>45</v>
      </c>
      <c r="E673" s="19" t="s">
        <v>46</v>
      </c>
      <c r="F673" s="19" t="s">
        <v>1505</v>
      </c>
      <c r="G673" s="19" t="s">
        <v>1521</v>
      </c>
      <c r="H673" s="19" t="s">
        <v>1508</v>
      </c>
      <c r="I673" s="26">
        <v>650</v>
      </c>
      <c r="XEH673" s="7"/>
    </row>
    <row r="674" s="1" customFormat="1" ht="21.95" customHeight="1" spans="1:16362">
      <c r="A674" s="19">
        <v>664</v>
      </c>
      <c r="B674" s="19" t="s">
        <v>43</v>
      </c>
      <c r="C674" s="19" t="s">
        <v>44</v>
      </c>
      <c r="D674" s="19" t="s">
        <v>45</v>
      </c>
      <c r="E674" s="19" t="s">
        <v>46</v>
      </c>
      <c r="F674" s="19" t="s">
        <v>1505</v>
      </c>
      <c r="G674" s="19" t="s">
        <v>1523</v>
      </c>
      <c r="H674" s="19" t="s">
        <v>1508</v>
      </c>
      <c r="I674" s="26">
        <v>260</v>
      </c>
      <c r="XEH674" s="7"/>
    </row>
    <row r="675" s="1" customFormat="1" ht="21.95" customHeight="1" spans="1:16362">
      <c r="A675" s="19">
        <v>665</v>
      </c>
      <c r="B675" s="19" t="s">
        <v>43</v>
      </c>
      <c r="C675" s="19" t="s">
        <v>44</v>
      </c>
      <c r="D675" s="19" t="s">
        <v>45</v>
      </c>
      <c r="E675" s="19" t="s">
        <v>46</v>
      </c>
      <c r="F675" s="19" t="s">
        <v>1505</v>
      </c>
      <c r="G675" s="19" t="s">
        <v>1525</v>
      </c>
      <c r="H675" s="19" t="s">
        <v>1508</v>
      </c>
      <c r="I675" s="26">
        <v>130</v>
      </c>
      <c r="XEH675" s="7"/>
    </row>
    <row r="676" s="1" customFormat="1" ht="21.95" customHeight="1" spans="1:16362">
      <c r="A676" s="19">
        <v>666</v>
      </c>
      <c r="B676" s="19" t="s">
        <v>43</v>
      </c>
      <c r="C676" s="19" t="s">
        <v>44</v>
      </c>
      <c r="D676" s="19" t="s">
        <v>45</v>
      </c>
      <c r="E676" s="19" t="s">
        <v>46</v>
      </c>
      <c r="F676" s="19" t="s">
        <v>1505</v>
      </c>
      <c r="G676" s="19" t="s">
        <v>1527</v>
      </c>
      <c r="H676" s="19" t="s">
        <v>1508</v>
      </c>
      <c r="I676" s="26">
        <v>520</v>
      </c>
      <c r="XEH676" s="7"/>
    </row>
    <row r="677" s="1" customFormat="1" ht="21.95" customHeight="1" spans="1:16362">
      <c r="A677" s="19">
        <v>667</v>
      </c>
      <c r="B677" s="19" t="s">
        <v>43</v>
      </c>
      <c r="C677" s="19" t="s">
        <v>44</v>
      </c>
      <c r="D677" s="19" t="s">
        <v>45</v>
      </c>
      <c r="E677" s="19" t="s">
        <v>46</v>
      </c>
      <c r="F677" s="19" t="s">
        <v>1505</v>
      </c>
      <c r="G677" s="19" t="s">
        <v>1529</v>
      </c>
      <c r="H677" s="19" t="s">
        <v>1508</v>
      </c>
      <c r="I677" s="26">
        <v>650</v>
      </c>
      <c r="XEH677" s="7"/>
    </row>
    <row r="678" s="1" customFormat="1" ht="21.95" customHeight="1" spans="1:16362">
      <c r="A678" s="19">
        <v>668</v>
      </c>
      <c r="B678" s="19" t="s">
        <v>43</v>
      </c>
      <c r="C678" s="19" t="s">
        <v>44</v>
      </c>
      <c r="D678" s="19" t="s">
        <v>45</v>
      </c>
      <c r="E678" s="19" t="s">
        <v>46</v>
      </c>
      <c r="F678" s="19" t="s">
        <v>1505</v>
      </c>
      <c r="G678" s="19" t="s">
        <v>1531</v>
      </c>
      <c r="H678" s="19" t="s">
        <v>1508</v>
      </c>
      <c r="I678" s="26">
        <v>520</v>
      </c>
      <c r="XEH678" s="7"/>
    </row>
    <row r="679" s="1" customFormat="1" ht="21.95" customHeight="1" spans="1:16362">
      <c r="A679" s="19">
        <v>669</v>
      </c>
      <c r="B679" s="19" t="s">
        <v>43</v>
      </c>
      <c r="C679" s="19" t="s">
        <v>44</v>
      </c>
      <c r="D679" s="19" t="s">
        <v>45</v>
      </c>
      <c r="E679" s="19" t="s">
        <v>46</v>
      </c>
      <c r="F679" s="19" t="s">
        <v>1505</v>
      </c>
      <c r="G679" s="19" t="s">
        <v>1533</v>
      </c>
      <c r="H679" s="19" t="s">
        <v>1508</v>
      </c>
      <c r="I679" s="26">
        <v>520</v>
      </c>
      <c r="XEH679" s="7"/>
    </row>
    <row r="680" s="1" customFormat="1" ht="21.95" customHeight="1" spans="1:16362">
      <c r="A680" s="19">
        <v>670</v>
      </c>
      <c r="B680" s="19" t="s">
        <v>43</v>
      </c>
      <c r="C680" s="19" t="s">
        <v>44</v>
      </c>
      <c r="D680" s="19" t="s">
        <v>45</v>
      </c>
      <c r="E680" s="19" t="s">
        <v>46</v>
      </c>
      <c r="F680" s="19" t="s">
        <v>1505</v>
      </c>
      <c r="G680" s="19" t="s">
        <v>1535</v>
      </c>
      <c r="H680" s="19" t="s">
        <v>1508</v>
      </c>
      <c r="I680" s="26">
        <v>260</v>
      </c>
      <c r="XEH680" s="7"/>
    </row>
    <row r="681" s="1" customFormat="1" ht="21.95" customHeight="1" spans="1:16362">
      <c r="A681" s="19">
        <v>671</v>
      </c>
      <c r="B681" s="19" t="s">
        <v>43</v>
      </c>
      <c r="C681" s="19" t="s">
        <v>44</v>
      </c>
      <c r="D681" s="19" t="s">
        <v>45</v>
      </c>
      <c r="E681" s="19" t="s">
        <v>46</v>
      </c>
      <c r="F681" s="19" t="s">
        <v>1505</v>
      </c>
      <c r="G681" s="19" t="s">
        <v>1537</v>
      </c>
      <c r="H681" s="19" t="s">
        <v>1508</v>
      </c>
      <c r="I681" s="26">
        <v>650</v>
      </c>
      <c r="XEH681" s="7"/>
    </row>
    <row r="682" s="1" customFormat="1" ht="21.95" customHeight="1" spans="1:16362">
      <c r="A682" s="19">
        <v>672</v>
      </c>
      <c r="B682" s="19" t="s">
        <v>43</v>
      </c>
      <c r="C682" s="19" t="s">
        <v>44</v>
      </c>
      <c r="D682" s="19" t="s">
        <v>45</v>
      </c>
      <c r="E682" s="19" t="s">
        <v>46</v>
      </c>
      <c r="F682" s="19" t="s">
        <v>1539</v>
      </c>
      <c r="G682" s="19" t="s">
        <v>1540</v>
      </c>
      <c r="H682" s="19" t="s">
        <v>1542</v>
      </c>
      <c r="I682" s="26">
        <v>260</v>
      </c>
      <c r="XEH682" s="7"/>
    </row>
    <row r="683" s="1" customFormat="1" ht="21.95" customHeight="1" spans="1:16362">
      <c r="A683" s="19">
        <v>673</v>
      </c>
      <c r="B683" s="19" t="s">
        <v>43</v>
      </c>
      <c r="C683" s="19" t="s">
        <v>44</v>
      </c>
      <c r="D683" s="19" t="s">
        <v>45</v>
      </c>
      <c r="E683" s="19" t="s">
        <v>46</v>
      </c>
      <c r="F683" s="19" t="s">
        <v>1539</v>
      </c>
      <c r="G683" s="19" t="s">
        <v>1543</v>
      </c>
      <c r="H683" s="19" t="s">
        <v>1545</v>
      </c>
      <c r="I683" s="26">
        <v>260</v>
      </c>
      <c r="XEH683" s="7"/>
    </row>
    <row r="684" s="1" customFormat="1" ht="21.95" customHeight="1" spans="1:16362">
      <c r="A684" s="19">
        <v>674</v>
      </c>
      <c r="B684" s="19" t="s">
        <v>43</v>
      </c>
      <c r="C684" s="19" t="s">
        <v>44</v>
      </c>
      <c r="D684" s="19" t="s">
        <v>45</v>
      </c>
      <c r="E684" s="19" t="s">
        <v>46</v>
      </c>
      <c r="F684" s="19" t="s">
        <v>1539</v>
      </c>
      <c r="G684" s="19" t="s">
        <v>1546</v>
      </c>
      <c r="H684" s="19" t="s">
        <v>1545</v>
      </c>
      <c r="I684" s="26">
        <v>260</v>
      </c>
      <c r="XEH684" s="7"/>
    </row>
    <row r="685" s="1" customFormat="1" ht="21.95" customHeight="1" spans="1:16362">
      <c r="A685" s="19">
        <v>675</v>
      </c>
      <c r="B685" s="19" t="s">
        <v>43</v>
      </c>
      <c r="C685" s="19" t="s">
        <v>44</v>
      </c>
      <c r="D685" s="19" t="s">
        <v>45</v>
      </c>
      <c r="E685" s="19" t="s">
        <v>46</v>
      </c>
      <c r="F685" s="19" t="s">
        <v>1539</v>
      </c>
      <c r="G685" s="19" t="s">
        <v>1548</v>
      </c>
      <c r="H685" s="19" t="s">
        <v>1552</v>
      </c>
      <c r="I685" s="26">
        <v>130</v>
      </c>
      <c r="XEH685" s="7"/>
    </row>
    <row r="686" s="1" customFormat="1" ht="21.95" customHeight="1" spans="1:16362">
      <c r="A686" s="19">
        <v>676</v>
      </c>
      <c r="B686" s="19" t="s">
        <v>43</v>
      </c>
      <c r="C686" s="19" t="s">
        <v>44</v>
      </c>
      <c r="D686" s="19" t="s">
        <v>45</v>
      </c>
      <c r="E686" s="19" t="s">
        <v>46</v>
      </c>
      <c r="F686" s="19" t="s">
        <v>1539</v>
      </c>
      <c r="G686" s="19" t="s">
        <v>1557</v>
      </c>
      <c r="H686" s="19" t="s">
        <v>1556</v>
      </c>
      <c r="I686" s="26">
        <v>260</v>
      </c>
      <c r="XEH686" s="7"/>
    </row>
    <row r="687" s="1" customFormat="1" ht="21.95" customHeight="1" spans="1:16362">
      <c r="A687" s="19">
        <v>677</v>
      </c>
      <c r="B687" s="19" t="s">
        <v>43</v>
      </c>
      <c r="C687" s="19" t="s">
        <v>44</v>
      </c>
      <c r="D687" s="19" t="s">
        <v>45</v>
      </c>
      <c r="E687" s="19" t="s">
        <v>46</v>
      </c>
      <c r="F687" s="19" t="s">
        <v>1539</v>
      </c>
      <c r="G687" s="19" t="s">
        <v>894</v>
      </c>
      <c r="H687" s="34" t="s">
        <v>1561</v>
      </c>
      <c r="I687" s="26">
        <v>130</v>
      </c>
      <c r="XEH687" s="7"/>
    </row>
    <row r="688" s="1" customFormat="1" ht="21.95" customHeight="1" spans="1:16362">
      <c r="A688" s="19">
        <v>678</v>
      </c>
      <c r="B688" s="19" t="s">
        <v>43</v>
      </c>
      <c r="C688" s="19" t="s">
        <v>44</v>
      </c>
      <c r="D688" s="19" t="s">
        <v>45</v>
      </c>
      <c r="E688" s="19" t="s">
        <v>46</v>
      </c>
      <c r="F688" s="19" t="s">
        <v>1539</v>
      </c>
      <c r="G688" s="19" t="s">
        <v>1562</v>
      </c>
      <c r="H688" s="19" t="s">
        <v>1564</v>
      </c>
      <c r="I688" s="26">
        <v>130</v>
      </c>
      <c r="XEH688" s="7"/>
    </row>
    <row r="689" s="1" customFormat="1" ht="21.95" customHeight="1" spans="1:16362">
      <c r="A689" s="19">
        <v>679</v>
      </c>
      <c r="B689" s="19" t="s">
        <v>43</v>
      </c>
      <c r="C689" s="19" t="s">
        <v>44</v>
      </c>
      <c r="D689" s="19" t="s">
        <v>45</v>
      </c>
      <c r="E689" s="19" t="s">
        <v>46</v>
      </c>
      <c r="F689" s="19" t="s">
        <v>1539</v>
      </c>
      <c r="G689" s="19" t="s">
        <v>1565</v>
      </c>
      <c r="H689" s="35" t="s">
        <v>1564</v>
      </c>
      <c r="I689" s="26">
        <v>130</v>
      </c>
      <c r="XEH689" s="7"/>
    </row>
    <row r="690" s="1" customFormat="1" ht="21.95" customHeight="1" spans="1:16362">
      <c r="A690" s="19">
        <v>680</v>
      </c>
      <c r="B690" s="19" t="s">
        <v>43</v>
      </c>
      <c r="C690" s="19" t="s">
        <v>44</v>
      </c>
      <c r="D690" s="19" t="s">
        <v>45</v>
      </c>
      <c r="E690" s="19" t="s">
        <v>46</v>
      </c>
      <c r="F690" s="19" t="s">
        <v>1539</v>
      </c>
      <c r="G690" s="19" t="s">
        <v>1567</v>
      </c>
      <c r="H690" s="19" t="s">
        <v>1569</v>
      </c>
      <c r="I690" s="26">
        <v>130</v>
      </c>
      <c r="XEH690" s="7"/>
    </row>
    <row r="691" s="1" customFormat="1" ht="21.95" customHeight="1" spans="1:16362">
      <c r="A691" s="19">
        <v>681</v>
      </c>
      <c r="B691" s="19" t="s">
        <v>43</v>
      </c>
      <c r="C691" s="19" t="s">
        <v>44</v>
      </c>
      <c r="D691" s="19" t="s">
        <v>45</v>
      </c>
      <c r="E691" s="19" t="s">
        <v>46</v>
      </c>
      <c r="F691" s="19" t="s">
        <v>1539</v>
      </c>
      <c r="G691" s="35" t="s">
        <v>1570</v>
      </c>
      <c r="H691" s="19" t="s">
        <v>1569</v>
      </c>
      <c r="I691" s="26">
        <v>260</v>
      </c>
      <c r="XEH691" s="7"/>
    </row>
    <row r="692" s="1" customFormat="1" ht="21.95" customHeight="1" spans="1:16362">
      <c r="A692" s="19">
        <v>682</v>
      </c>
      <c r="B692" s="19" t="s">
        <v>43</v>
      </c>
      <c r="C692" s="19" t="s">
        <v>44</v>
      </c>
      <c r="D692" s="19" t="s">
        <v>45</v>
      </c>
      <c r="E692" s="19" t="s">
        <v>46</v>
      </c>
      <c r="F692" s="19" t="s">
        <v>1539</v>
      </c>
      <c r="G692" s="19" t="s">
        <v>1572</v>
      </c>
      <c r="H692" s="19" t="s">
        <v>1569</v>
      </c>
      <c r="I692" s="26">
        <v>520</v>
      </c>
      <c r="XEH692" s="7"/>
    </row>
    <row r="693" s="1" customFormat="1" ht="21.95" customHeight="1" spans="1:16362">
      <c r="A693" s="19">
        <v>683</v>
      </c>
      <c r="B693" s="19" t="s">
        <v>43</v>
      </c>
      <c r="C693" s="19" t="s">
        <v>44</v>
      </c>
      <c r="D693" s="19" t="s">
        <v>45</v>
      </c>
      <c r="E693" s="19" t="s">
        <v>46</v>
      </c>
      <c r="F693" s="19" t="s">
        <v>1539</v>
      </c>
      <c r="G693" s="19" t="s">
        <v>1575</v>
      </c>
      <c r="H693" s="19" t="s">
        <v>1569</v>
      </c>
      <c r="I693" s="26">
        <v>650</v>
      </c>
      <c r="XEH693" s="7"/>
    </row>
    <row r="694" s="1" customFormat="1" ht="21.95" customHeight="1" spans="1:16362">
      <c r="A694" s="19">
        <v>684</v>
      </c>
      <c r="B694" s="19" t="s">
        <v>43</v>
      </c>
      <c r="C694" s="19" t="s">
        <v>44</v>
      </c>
      <c r="D694" s="19" t="s">
        <v>45</v>
      </c>
      <c r="E694" s="19" t="s">
        <v>46</v>
      </c>
      <c r="F694" s="19" t="s">
        <v>1539</v>
      </c>
      <c r="G694" s="35" t="s">
        <v>1577</v>
      </c>
      <c r="H694" s="19" t="s">
        <v>1579</v>
      </c>
      <c r="I694" s="26">
        <v>650</v>
      </c>
      <c r="XEH694" s="7"/>
    </row>
    <row r="695" s="1" customFormat="1" ht="21.95" customHeight="1" spans="1:16362">
      <c r="A695" s="19">
        <v>685</v>
      </c>
      <c r="B695" s="19" t="s">
        <v>43</v>
      </c>
      <c r="C695" s="19" t="s">
        <v>44</v>
      </c>
      <c r="D695" s="19" t="s">
        <v>45</v>
      </c>
      <c r="E695" s="19" t="s">
        <v>46</v>
      </c>
      <c r="F695" s="19" t="s">
        <v>1539</v>
      </c>
      <c r="G695" s="21" t="s">
        <v>1580</v>
      </c>
      <c r="H695" s="21" t="s">
        <v>1582</v>
      </c>
      <c r="I695" s="26">
        <v>520</v>
      </c>
      <c r="XEH695" s="7"/>
    </row>
    <row r="696" s="1" customFormat="1" ht="21.95" customHeight="1" spans="1:16362">
      <c r="A696" s="19">
        <v>686</v>
      </c>
      <c r="B696" s="19" t="s">
        <v>43</v>
      </c>
      <c r="C696" s="19" t="s">
        <v>44</v>
      </c>
      <c r="D696" s="19" t="s">
        <v>45</v>
      </c>
      <c r="E696" s="19" t="s">
        <v>46</v>
      </c>
      <c r="F696" s="19" t="s">
        <v>1583</v>
      </c>
      <c r="G696" s="19" t="s">
        <v>1584</v>
      </c>
      <c r="H696" s="19" t="s">
        <v>1586</v>
      </c>
      <c r="I696" s="26">
        <v>260</v>
      </c>
      <c r="XEH696" s="7"/>
    </row>
    <row r="697" s="1" customFormat="1" ht="21.95" customHeight="1" spans="1:16362">
      <c r="A697" s="19">
        <v>687</v>
      </c>
      <c r="B697" s="19" t="s">
        <v>43</v>
      </c>
      <c r="C697" s="19" t="s">
        <v>44</v>
      </c>
      <c r="D697" s="19" t="s">
        <v>45</v>
      </c>
      <c r="E697" s="19" t="s">
        <v>46</v>
      </c>
      <c r="F697" s="19" t="s">
        <v>1583</v>
      </c>
      <c r="G697" s="19" t="s">
        <v>1587</v>
      </c>
      <c r="H697" s="19" t="s">
        <v>1589</v>
      </c>
      <c r="I697" s="26">
        <v>390</v>
      </c>
      <c r="XEH697" s="7"/>
    </row>
    <row r="698" s="1" customFormat="1" ht="21.95" customHeight="1" spans="1:16362">
      <c r="A698" s="19">
        <v>688</v>
      </c>
      <c r="B698" s="19" t="s">
        <v>43</v>
      </c>
      <c r="C698" s="19" t="s">
        <v>44</v>
      </c>
      <c r="D698" s="19" t="s">
        <v>45</v>
      </c>
      <c r="E698" s="19" t="s">
        <v>46</v>
      </c>
      <c r="F698" s="19" t="s">
        <v>1583</v>
      </c>
      <c r="G698" s="19" t="s">
        <v>1590</v>
      </c>
      <c r="H698" s="19" t="s">
        <v>1592</v>
      </c>
      <c r="I698" s="26">
        <v>390</v>
      </c>
      <c r="XEH698" s="7"/>
    </row>
    <row r="699" s="1" customFormat="1" ht="21.95" customHeight="1" spans="1:16362">
      <c r="A699" s="19">
        <v>689</v>
      </c>
      <c r="B699" s="19" t="s">
        <v>43</v>
      </c>
      <c r="C699" s="19" t="s">
        <v>44</v>
      </c>
      <c r="D699" s="19" t="s">
        <v>45</v>
      </c>
      <c r="E699" s="19" t="s">
        <v>46</v>
      </c>
      <c r="F699" s="19" t="s">
        <v>1583</v>
      </c>
      <c r="G699" s="19" t="s">
        <v>1593</v>
      </c>
      <c r="H699" s="19" t="s">
        <v>1595</v>
      </c>
      <c r="I699" s="26">
        <v>520</v>
      </c>
      <c r="XEH699" s="7"/>
    </row>
    <row r="700" s="1" customFormat="1" ht="21.95" customHeight="1" spans="1:16362">
      <c r="A700" s="19">
        <v>690</v>
      </c>
      <c r="B700" s="19" t="s">
        <v>43</v>
      </c>
      <c r="C700" s="19" t="s">
        <v>44</v>
      </c>
      <c r="D700" s="19" t="s">
        <v>45</v>
      </c>
      <c r="E700" s="19" t="s">
        <v>46</v>
      </c>
      <c r="F700" s="19" t="s">
        <v>1583</v>
      </c>
      <c r="G700" s="19" t="s">
        <v>1596</v>
      </c>
      <c r="H700" s="19" t="s">
        <v>1592</v>
      </c>
      <c r="I700" s="26">
        <v>390</v>
      </c>
      <c r="XEH700" s="7"/>
    </row>
    <row r="701" s="1" customFormat="1" ht="21.95" customHeight="1" spans="1:16362">
      <c r="A701" s="19">
        <v>691</v>
      </c>
      <c r="B701" s="19" t="s">
        <v>43</v>
      </c>
      <c r="C701" s="19" t="s">
        <v>44</v>
      </c>
      <c r="D701" s="19" t="s">
        <v>45</v>
      </c>
      <c r="E701" s="19" t="s">
        <v>46</v>
      </c>
      <c r="F701" s="19" t="s">
        <v>1583</v>
      </c>
      <c r="G701" s="19" t="s">
        <v>1598</v>
      </c>
      <c r="H701" s="19" t="s">
        <v>1600</v>
      </c>
      <c r="I701" s="26">
        <v>520</v>
      </c>
      <c r="XEH701" s="7"/>
    </row>
    <row r="702" s="1" customFormat="1" ht="21.95" customHeight="1" spans="1:16362">
      <c r="A702" s="19">
        <v>692</v>
      </c>
      <c r="B702" s="19" t="s">
        <v>43</v>
      </c>
      <c r="C702" s="19" t="s">
        <v>44</v>
      </c>
      <c r="D702" s="19" t="s">
        <v>45</v>
      </c>
      <c r="E702" s="19" t="s">
        <v>46</v>
      </c>
      <c r="F702" s="19" t="s">
        <v>1583</v>
      </c>
      <c r="G702" s="19" t="s">
        <v>1601</v>
      </c>
      <c r="H702" s="19" t="s">
        <v>1595</v>
      </c>
      <c r="I702" s="26">
        <v>520</v>
      </c>
      <c r="XEH702" s="7"/>
    </row>
    <row r="703" s="1" customFormat="1" ht="21.95" customHeight="1" spans="1:16362">
      <c r="A703" s="19">
        <v>693</v>
      </c>
      <c r="B703" s="19" t="s">
        <v>43</v>
      </c>
      <c r="C703" s="19" t="s">
        <v>44</v>
      </c>
      <c r="D703" s="19" t="s">
        <v>45</v>
      </c>
      <c r="E703" s="19" t="s">
        <v>46</v>
      </c>
      <c r="F703" s="19" t="s">
        <v>1583</v>
      </c>
      <c r="G703" s="19" t="s">
        <v>1603</v>
      </c>
      <c r="H703" s="19" t="s">
        <v>1605</v>
      </c>
      <c r="I703" s="26">
        <v>520</v>
      </c>
      <c r="XEH703" s="7"/>
    </row>
    <row r="704" s="1" customFormat="1" ht="21.95" customHeight="1" spans="1:16362">
      <c r="A704" s="19">
        <v>694</v>
      </c>
      <c r="B704" s="19" t="s">
        <v>43</v>
      </c>
      <c r="C704" s="19" t="s">
        <v>44</v>
      </c>
      <c r="D704" s="19" t="s">
        <v>45</v>
      </c>
      <c r="E704" s="19" t="s">
        <v>46</v>
      </c>
      <c r="F704" s="19" t="s">
        <v>1583</v>
      </c>
      <c r="G704" s="19" t="s">
        <v>1606</v>
      </c>
      <c r="H704" s="19" t="s">
        <v>1608</v>
      </c>
      <c r="I704" s="26">
        <v>390</v>
      </c>
      <c r="XEH704" s="7"/>
    </row>
    <row r="705" s="1" customFormat="1" ht="21.95" customHeight="1" spans="1:16362">
      <c r="A705" s="19">
        <v>695</v>
      </c>
      <c r="B705" s="19" t="s">
        <v>43</v>
      </c>
      <c r="C705" s="19" t="s">
        <v>44</v>
      </c>
      <c r="D705" s="19" t="s">
        <v>45</v>
      </c>
      <c r="E705" s="19" t="s">
        <v>46</v>
      </c>
      <c r="F705" s="19" t="s">
        <v>1583</v>
      </c>
      <c r="G705" s="19" t="s">
        <v>1609</v>
      </c>
      <c r="H705" s="19" t="s">
        <v>1595</v>
      </c>
      <c r="I705" s="26">
        <v>520</v>
      </c>
      <c r="XEH705" s="7"/>
    </row>
    <row r="706" s="1" customFormat="1" ht="21.95" customHeight="1" spans="1:16362">
      <c r="A706" s="19">
        <v>696</v>
      </c>
      <c r="B706" s="19" t="s">
        <v>43</v>
      </c>
      <c r="C706" s="19" t="s">
        <v>44</v>
      </c>
      <c r="D706" s="19" t="s">
        <v>45</v>
      </c>
      <c r="E706" s="19" t="s">
        <v>46</v>
      </c>
      <c r="F706" s="19" t="s">
        <v>1583</v>
      </c>
      <c r="G706" s="19" t="s">
        <v>1611</v>
      </c>
      <c r="H706" s="19" t="s">
        <v>1605</v>
      </c>
      <c r="I706" s="26">
        <v>650</v>
      </c>
      <c r="XEH706" s="7"/>
    </row>
    <row r="707" s="1" customFormat="1" ht="21.95" customHeight="1" spans="1:16362">
      <c r="A707" s="19">
        <v>697</v>
      </c>
      <c r="B707" s="19" t="s">
        <v>43</v>
      </c>
      <c r="C707" s="19" t="s">
        <v>44</v>
      </c>
      <c r="D707" s="19" t="s">
        <v>45</v>
      </c>
      <c r="E707" s="19" t="s">
        <v>46</v>
      </c>
      <c r="F707" s="19" t="s">
        <v>1583</v>
      </c>
      <c r="G707" s="19" t="s">
        <v>1613</v>
      </c>
      <c r="H707" s="19" t="s">
        <v>1615</v>
      </c>
      <c r="I707" s="26">
        <v>390</v>
      </c>
      <c r="XEH707" s="7"/>
    </row>
    <row r="708" s="1" customFormat="1" ht="21.95" customHeight="1" spans="1:16362">
      <c r="A708" s="19">
        <v>698</v>
      </c>
      <c r="B708" s="19" t="s">
        <v>43</v>
      </c>
      <c r="C708" s="19" t="s">
        <v>44</v>
      </c>
      <c r="D708" s="19" t="s">
        <v>45</v>
      </c>
      <c r="E708" s="19" t="s">
        <v>46</v>
      </c>
      <c r="F708" s="19" t="s">
        <v>1583</v>
      </c>
      <c r="G708" s="19" t="s">
        <v>1616</v>
      </c>
      <c r="H708" s="19" t="s">
        <v>1595</v>
      </c>
      <c r="I708" s="26">
        <v>650</v>
      </c>
      <c r="XEH708" s="7"/>
    </row>
    <row r="709" s="1" customFormat="1" ht="21.95" customHeight="1" spans="1:16362">
      <c r="A709" s="19">
        <v>699</v>
      </c>
      <c r="B709" s="19" t="s">
        <v>43</v>
      </c>
      <c r="C709" s="19" t="s">
        <v>44</v>
      </c>
      <c r="D709" s="19" t="s">
        <v>45</v>
      </c>
      <c r="E709" s="19" t="s">
        <v>46</v>
      </c>
      <c r="F709" s="19" t="s">
        <v>1583</v>
      </c>
      <c r="G709" s="19" t="s">
        <v>1618</v>
      </c>
      <c r="H709" s="19" t="s">
        <v>1615</v>
      </c>
      <c r="I709" s="26">
        <v>520</v>
      </c>
      <c r="XEH709" s="7"/>
    </row>
    <row r="710" s="1" customFormat="1" ht="21.95" customHeight="1" spans="1:16362">
      <c r="A710" s="19">
        <v>700</v>
      </c>
      <c r="B710" s="19" t="s">
        <v>43</v>
      </c>
      <c r="C710" s="19" t="s">
        <v>44</v>
      </c>
      <c r="D710" s="19" t="s">
        <v>45</v>
      </c>
      <c r="E710" s="19" t="s">
        <v>46</v>
      </c>
      <c r="F710" s="19" t="s">
        <v>1583</v>
      </c>
      <c r="G710" s="19" t="s">
        <v>1620</v>
      </c>
      <c r="H710" s="19" t="s">
        <v>1615</v>
      </c>
      <c r="I710" s="26">
        <v>260</v>
      </c>
      <c r="XEH710" s="7"/>
    </row>
    <row r="711" s="1" customFormat="1" ht="21.95" customHeight="1" spans="1:16362">
      <c r="A711" s="19">
        <v>701</v>
      </c>
      <c r="B711" s="19" t="s">
        <v>43</v>
      </c>
      <c r="C711" s="19" t="s">
        <v>44</v>
      </c>
      <c r="D711" s="19" t="s">
        <v>45</v>
      </c>
      <c r="E711" s="19" t="s">
        <v>46</v>
      </c>
      <c r="F711" s="19" t="s">
        <v>1583</v>
      </c>
      <c r="G711" s="19" t="s">
        <v>1622</v>
      </c>
      <c r="H711" s="19" t="s">
        <v>1624</v>
      </c>
      <c r="I711" s="26">
        <v>520</v>
      </c>
      <c r="XEH711" s="7"/>
    </row>
    <row r="712" s="1" customFormat="1" ht="21.95" customHeight="1" spans="1:16362">
      <c r="A712" s="19">
        <v>702</v>
      </c>
      <c r="B712" s="19" t="s">
        <v>43</v>
      </c>
      <c r="C712" s="19" t="s">
        <v>44</v>
      </c>
      <c r="D712" s="19" t="s">
        <v>45</v>
      </c>
      <c r="E712" s="19" t="s">
        <v>46</v>
      </c>
      <c r="F712" s="19" t="s">
        <v>1583</v>
      </c>
      <c r="G712" s="19" t="s">
        <v>1625</v>
      </c>
      <c r="H712" s="19" t="s">
        <v>1615</v>
      </c>
      <c r="I712" s="26">
        <v>390</v>
      </c>
      <c r="XEH712" s="7"/>
    </row>
    <row r="713" s="1" customFormat="1" ht="21.95" customHeight="1" spans="1:16362">
      <c r="A713" s="19">
        <v>703</v>
      </c>
      <c r="B713" s="19" t="s">
        <v>43</v>
      </c>
      <c r="C713" s="19" t="s">
        <v>44</v>
      </c>
      <c r="D713" s="19" t="s">
        <v>45</v>
      </c>
      <c r="E713" s="19" t="s">
        <v>46</v>
      </c>
      <c r="F713" s="19" t="s">
        <v>1583</v>
      </c>
      <c r="G713" s="19" t="s">
        <v>1627</v>
      </c>
      <c r="H713" s="19" t="s">
        <v>1589</v>
      </c>
      <c r="I713" s="26">
        <v>520</v>
      </c>
      <c r="XEH713" s="7"/>
    </row>
    <row r="714" s="1" customFormat="1" ht="21.95" customHeight="1" spans="1:16362">
      <c r="A714" s="19">
        <v>704</v>
      </c>
      <c r="B714" s="19" t="s">
        <v>43</v>
      </c>
      <c r="C714" s="19" t="s">
        <v>44</v>
      </c>
      <c r="D714" s="19" t="s">
        <v>45</v>
      </c>
      <c r="E714" s="19" t="s">
        <v>46</v>
      </c>
      <c r="F714" s="19" t="s">
        <v>1583</v>
      </c>
      <c r="G714" s="19" t="s">
        <v>1630</v>
      </c>
      <c r="H714" s="19" t="s">
        <v>1632</v>
      </c>
      <c r="I714" s="26">
        <v>650</v>
      </c>
      <c r="XEH714" s="7"/>
    </row>
    <row r="715" s="1" customFormat="1" ht="21.95" customHeight="1" spans="1:16362">
      <c r="A715" s="19">
        <v>705</v>
      </c>
      <c r="B715" s="19" t="s">
        <v>43</v>
      </c>
      <c r="C715" s="19" t="s">
        <v>44</v>
      </c>
      <c r="D715" s="19" t="s">
        <v>45</v>
      </c>
      <c r="E715" s="19" t="s">
        <v>46</v>
      </c>
      <c r="F715" s="19" t="s">
        <v>1583</v>
      </c>
      <c r="G715" s="19" t="s">
        <v>1633</v>
      </c>
      <c r="H715" s="19" t="s">
        <v>1632</v>
      </c>
      <c r="I715" s="26">
        <v>520</v>
      </c>
      <c r="XEH715" s="7"/>
    </row>
    <row r="716" s="1" customFormat="1" ht="21.95" customHeight="1" spans="1:16362">
      <c r="A716" s="19">
        <v>706</v>
      </c>
      <c r="B716" s="19" t="s">
        <v>43</v>
      </c>
      <c r="C716" s="19" t="s">
        <v>44</v>
      </c>
      <c r="D716" s="19" t="s">
        <v>45</v>
      </c>
      <c r="E716" s="19" t="s">
        <v>46</v>
      </c>
      <c r="F716" s="19" t="s">
        <v>1583</v>
      </c>
      <c r="G716" s="19" t="s">
        <v>1635</v>
      </c>
      <c r="H716" s="19" t="s">
        <v>1637</v>
      </c>
      <c r="I716" s="26">
        <v>130</v>
      </c>
      <c r="XEH716" s="7"/>
    </row>
    <row r="717" s="1" customFormat="1" ht="21.95" customHeight="1" spans="1:16362">
      <c r="A717" s="19">
        <v>707</v>
      </c>
      <c r="B717" s="19" t="s">
        <v>43</v>
      </c>
      <c r="C717" s="19" t="s">
        <v>44</v>
      </c>
      <c r="D717" s="19" t="s">
        <v>45</v>
      </c>
      <c r="E717" s="19" t="s">
        <v>46</v>
      </c>
      <c r="F717" s="19" t="s">
        <v>1583</v>
      </c>
      <c r="G717" s="19" t="s">
        <v>1638</v>
      </c>
      <c r="H717" s="19" t="s">
        <v>1640</v>
      </c>
      <c r="I717" s="26">
        <v>130</v>
      </c>
      <c r="XEH717" s="7"/>
    </row>
    <row r="718" s="1" customFormat="1" ht="21.95" customHeight="1" spans="1:16362">
      <c r="A718" s="19">
        <v>708</v>
      </c>
      <c r="B718" s="19" t="s">
        <v>43</v>
      </c>
      <c r="C718" s="19" t="s">
        <v>44</v>
      </c>
      <c r="D718" s="19" t="s">
        <v>45</v>
      </c>
      <c r="E718" s="19" t="s">
        <v>46</v>
      </c>
      <c r="F718" s="19" t="s">
        <v>1583</v>
      </c>
      <c r="G718" s="19" t="s">
        <v>1641</v>
      </c>
      <c r="H718" s="19" t="s">
        <v>1643</v>
      </c>
      <c r="I718" s="26">
        <v>390</v>
      </c>
      <c r="XEH718" s="7"/>
    </row>
    <row r="719" s="1" customFormat="1" ht="21.95" customHeight="1" spans="1:16362">
      <c r="A719" s="19">
        <v>709</v>
      </c>
      <c r="B719" s="19" t="s">
        <v>43</v>
      </c>
      <c r="C719" s="19" t="s">
        <v>44</v>
      </c>
      <c r="D719" s="19" t="s">
        <v>45</v>
      </c>
      <c r="E719" s="19" t="s">
        <v>46</v>
      </c>
      <c r="F719" s="19" t="s">
        <v>1583</v>
      </c>
      <c r="G719" s="19" t="s">
        <v>1644</v>
      </c>
      <c r="H719" s="19" t="s">
        <v>1632</v>
      </c>
      <c r="I719" s="26">
        <v>260</v>
      </c>
      <c r="XEH719" s="7"/>
    </row>
    <row r="720" s="1" customFormat="1" ht="21.95" customHeight="1" spans="1:16362">
      <c r="A720" s="19">
        <v>710</v>
      </c>
      <c r="B720" s="19" t="s">
        <v>43</v>
      </c>
      <c r="C720" s="19" t="s">
        <v>44</v>
      </c>
      <c r="D720" s="19" t="s">
        <v>45</v>
      </c>
      <c r="E720" s="19" t="s">
        <v>46</v>
      </c>
      <c r="F720" s="19" t="s">
        <v>1583</v>
      </c>
      <c r="G720" s="19" t="s">
        <v>1646</v>
      </c>
      <c r="H720" s="19" t="s">
        <v>1648</v>
      </c>
      <c r="I720" s="26">
        <v>130</v>
      </c>
      <c r="XEH720" s="7"/>
    </row>
    <row r="721" s="1" customFormat="1" ht="21.95" customHeight="1" spans="1:16362">
      <c r="A721" s="19">
        <v>711</v>
      </c>
      <c r="B721" s="19" t="s">
        <v>43</v>
      </c>
      <c r="C721" s="19" t="s">
        <v>44</v>
      </c>
      <c r="D721" s="19" t="s">
        <v>45</v>
      </c>
      <c r="E721" s="19" t="s">
        <v>46</v>
      </c>
      <c r="F721" s="19" t="s">
        <v>1583</v>
      </c>
      <c r="G721" s="19" t="s">
        <v>1649</v>
      </c>
      <c r="H721" s="19" t="s">
        <v>1648</v>
      </c>
      <c r="I721" s="26">
        <v>130</v>
      </c>
      <c r="XEH721" s="7"/>
    </row>
    <row r="722" s="1" customFormat="1" ht="21.95" customHeight="1" spans="1:16362">
      <c r="A722" s="19">
        <v>712</v>
      </c>
      <c r="B722" s="19" t="s">
        <v>43</v>
      </c>
      <c r="C722" s="19" t="s">
        <v>44</v>
      </c>
      <c r="D722" s="19" t="s">
        <v>45</v>
      </c>
      <c r="E722" s="19" t="s">
        <v>46</v>
      </c>
      <c r="F722" s="19" t="s">
        <v>1583</v>
      </c>
      <c r="G722" s="19" t="s">
        <v>1651</v>
      </c>
      <c r="H722" s="19" t="s">
        <v>1637</v>
      </c>
      <c r="I722" s="26">
        <v>390</v>
      </c>
      <c r="XEH722" s="7"/>
    </row>
    <row r="723" s="1" customFormat="1" ht="21.95" customHeight="1" spans="1:16362">
      <c r="A723" s="19">
        <v>713</v>
      </c>
      <c r="B723" s="19" t="s">
        <v>43</v>
      </c>
      <c r="C723" s="19" t="s">
        <v>44</v>
      </c>
      <c r="D723" s="19" t="s">
        <v>45</v>
      </c>
      <c r="E723" s="19" t="s">
        <v>46</v>
      </c>
      <c r="F723" s="19" t="s">
        <v>1583</v>
      </c>
      <c r="G723" s="19" t="s">
        <v>1653</v>
      </c>
      <c r="H723" s="19" t="s">
        <v>1632</v>
      </c>
      <c r="I723" s="26">
        <v>260</v>
      </c>
      <c r="XEH723" s="7"/>
    </row>
    <row r="724" s="1" customFormat="1" ht="21.95" customHeight="1" spans="1:16362">
      <c r="A724" s="19">
        <v>714</v>
      </c>
      <c r="B724" s="19" t="s">
        <v>43</v>
      </c>
      <c r="C724" s="19" t="s">
        <v>44</v>
      </c>
      <c r="D724" s="19" t="s">
        <v>45</v>
      </c>
      <c r="E724" s="19" t="s">
        <v>46</v>
      </c>
      <c r="F724" s="19" t="s">
        <v>1583</v>
      </c>
      <c r="G724" s="19" t="s">
        <v>1655</v>
      </c>
      <c r="H724" s="19" t="s">
        <v>1657</v>
      </c>
      <c r="I724" s="26">
        <v>260</v>
      </c>
      <c r="XEH724" s="7"/>
    </row>
    <row r="725" s="1" customFormat="1" ht="21.95" customHeight="1" spans="1:16362">
      <c r="A725" s="19">
        <v>715</v>
      </c>
      <c r="B725" s="19" t="s">
        <v>43</v>
      </c>
      <c r="C725" s="19" t="s">
        <v>44</v>
      </c>
      <c r="D725" s="19" t="s">
        <v>45</v>
      </c>
      <c r="E725" s="19" t="s">
        <v>46</v>
      </c>
      <c r="F725" s="19" t="s">
        <v>1583</v>
      </c>
      <c r="G725" s="19" t="s">
        <v>1658</v>
      </c>
      <c r="H725" s="19" t="s">
        <v>1637</v>
      </c>
      <c r="I725" s="26">
        <v>520</v>
      </c>
      <c r="XEH725" s="7"/>
    </row>
    <row r="726" s="1" customFormat="1" ht="21.95" customHeight="1" spans="1:16362">
      <c r="A726" s="19">
        <v>716</v>
      </c>
      <c r="B726" s="19" t="s">
        <v>43</v>
      </c>
      <c r="C726" s="19" t="s">
        <v>44</v>
      </c>
      <c r="D726" s="19" t="s">
        <v>45</v>
      </c>
      <c r="E726" s="19" t="s">
        <v>46</v>
      </c>
      <c r="F726" s="19" t="s">
        <v>1660</v>
      </c>
      <c r="G726" s="19" t="s">
        <v>1661</v>
      </c>
      <c r="H726" s="19" t="s">
        <v>1663</v>
      </c>
      <c r="I726" s="26">
        <v>130</v>
      </c>
      <c r="XEH726" s="7"/>
    </row>
    <row r="727" s="1" customFormat="1" ht="21.95" customHeight="1" spans="1:16362">
      <c r="A727" s="19">
        <v>717</v>
      </c>
      <c r="B727" s="19" t="s">
        <v>43</v>
      </c>
      <c r="C727" s="19" t="s">
        <v>44</v>
      </c>
      <c r="D727" s="19" t="s">
        <v>45</v>
      </c>
      <c r="E727" s="19" t="s">
        <v>46</v>
      </c>
      <c r="F727" s="19" t="s">
        <v>1660</v>
      </c>
      <c r="G727" s="19" t="s">
        <v>1664</v>
      </c>
      <c r="H727" s="19" t="s">
        <v>1663</v>
      </c>
      <c r="I727" s="26">
        <v>130</v>
      </c>
      <c r="XEH727" s="7"/>
    </row>
    <row r="728" s="1" customFormat="1" ht="21.95" customHeight="1" spans="1:16362">
      <c r="A728" s="19">
        <v>718</v>
      </c>
      <c r="B728" s="19" t="s">
        <v>43</v>
      </c>
      <c r="C728" s="19" t="s">
        <v>44</v>
      </c>
      <c r="D728" s="19" t="s">
        <v>45</v>
      </c>
      <c r="E728" s="19" t="s">
        <v>46</v>
      </c>
      <c r="F728" s="19" t="s">
        <v>1660</v>
      </c>
      <c r="G728" s="19" t="s">
        <v>1666</v>
      </c>
      <c r="H728" s="19" t="s">
        <v>1663</v>
      </c>
      <c r="I728" s="26">
        <v>130</v>
      </c>
      <c r="XEH728" s="7"/>
    </row>
    <row r="729" s="1" customFormat="1" ht="21.95" customHeight="1" spans="1:16362">
      <c r="A729" s="19">
        <v>719</v>
      </c>
      <c r="B729" s="19" t="s">
        <v>43</v>
      </c>
      <c r="C729" s="19" t="s">
        <v>44</v>
      </c>
      <c r="D729" s="19" t="s">
        <v>45</v>
      </c>
      <c r="E729" s="19" t="s">
        <v>46</v>
      </c>
      <c r="F729" s="19" t="s">
        <v>1660</v>
      </c>
      <c r="G729" s="19" t="s">
        <v>1668</v>
      </c>
      <c r="H729" s="19" t="s">
        <v>1663</v>
      </c>
      <c r="I729" s="26">
        <v>130</v>
      </c>
      <c r="XEH729" s="7"/>
    </row>
    <row r="730" s="1" customFormat="1" ht="21.95" customHeight="1" spans="1:16362">
      <c r="A730" s="19">
        <v>720</v>
      </c>
      <c r="B730" s="19" t="s">
        <v>43</v>
      </c>
      <c r="C730" s="19" t="s">
        <v>44</v>
      </c>
      <c r="D730" s="19" t="s">
        <v>45</v>
      </c>
      <c r="E730" s="19" t="s">
        <v>46</v>
      </c>
      <c r="F730" s="19" t="s">
        <v>1660</v>
      </c>
      <c r="G730" s="19" t="s">
        <v>1670</v>
      </c>
      <c r="H730" s="19" t="s">
        <v>1663</v>
      </c>
      <c r="I730" s="26">
        <v>130</v>
      </c>
      <c r="XEH730" s="7"/>
    </row>
    <row r="731" s="1" customFormat="1" ht="21.95" customHeight="1" spans="1:16362">
      <c r="A731" s="19">
        <v>721</v>
      </c>
      <c r="B731" s="19" t="s">
        <v>43</v>
      </c>
      <c r="C731" s="19" t="s">
        <v>44</v>
      </c>
      <c r="D731" s="19" t="s">
        <v>45</v>
      </c>
      <c r="E731" s="19" t="s">
        <v>46</v>
      </c>
      <c r="F731" s="19" t="s">
        <v>1660</v>
      </c>
      <c r="G731" s="19" t="s">
        <v>1672</v>
      </c>
      <c r="H731" s="19" t="s">
        <v>1663</v>
      </c>
      <c r="I731" s="26">
        <v>130</v>
      </c>
      <c r="XEH731" s="7"/>
    </row>
    <row r="732" s="1" customFormat="1" ht="21.95" customHeight="1" spans="1:16362">
      <c r="A732" s="19">
        <v>722</v>
      </c>
      <c r="B732" s="19" t="s">
        <v>43</v>
      </c>
      <c r="C732" s="19" t="s">
        <v>44</v>
      </c>
      <c r="D732" s="19" t="s">
        <v>45</v>
      </c>
      <c r="E732" s="19" t="s">
        <v>46</v>
      </c>
      <c r="F732" s="19" t="s">
        <v>1660</v>
      </c>
      <c r="G732" s="19" t="s">
        <v>1674</v>
      </c>
      <c r="H732" s="19" t="s">
        <v>1663</v>
      </c>
      <c r="I732" s="26">
        <v>130</v>
      </c>
      <c r="XEH732" s="7"/>
    </row>
    <row r="733" s="1" customFormat="1" ht="21.95" customHeight="1" spans="1:16362">
      <c r="A733" s="19">
        <v>723</v>
      </c>
      <c r="B733" s="19" t="s">
        <v>43</v>
      </c>
      <c r="C733" s="19" t="s">
        <v>44</v>
      </c>
      <c r="D733" s="19" t="s">
        <v>45</v>
      </c>
      <c r="E733" s="19" t="s">
        <v>46</v>
      </c>
      <c r="F733" s="19" t="s">
        <v>1660</v>
      </c>
      <c r="G733" s="19" t="s">
        <v>1676</v>
      </c>
      <c r="H733" s="19" t="s">
        <v>1663</v>
      </c>
      <c r="I733" s="26">
        <v>130</v>
      </c>
      <c r="XEH733" s="7"/>
    </row>
    <row r="734" s="1" customFormat="1" ht="21.95" customHeight="1" spans="1:16362">
      <c r="A734" s="19">
        <v>724</v>
      </c>
      <c r="B734" s="19" t="s">
        <v>43</v>
      </c>
      <c r="C734" s="19" t="s">
        <v>44</v>
      </c>
      <c r="D734" s="19" t="s">
        <v>45</v>
      </c>
      <c r="E734" s="19" t="s">
        <v>46</v>
      </c>
      <c r="F734" s="19" t="s">
        <v>1660</v>
      </c>
      <c r="G734" s="19" t="s">
        <v>1678</v>
      </c>
      <c r="H734" s="19" t="s">
        <v>1663</v>
      </c>
      <c r="I734" s="26">
        <v>130</v>
      </c>
      <c r="XEH734" s="7"/>
    </row>
    <row r="735" s="1" customFormat="1" ht="21.95" customHeight="1" spans="1:16362">
      <c r="A735" s="19">
        <v>725</v>
      </c>
      <c r="B735" s="19" t="s">
        <v>43</v>
      </c>
      <c r="C735" s="19" t="s">
        <v>44</v>
      </c>
      <c r="D735" s="19" t="s">
        <v>45</v>
      </c>
      <c r="E735" s="19" t="s">
        <v>46</v>
      </c>
      <c r="F735" s="19" t="s">
        <v>1660</v>
      </c>
      <c r="G735" s="19" t="s">
        <v>1680</v>
      </c>
      <c r="H735" s="19" t="s">
        <v>1663</v>
      </c>
      <c r="I735" s="26">
        <v>130</v>
      </c>
      <c r="XEH735" s="7"/>
    </row>
    <row r="736" s="1" customFormat="1" ht="21.95" customHeight="1" spans="1:16362">
      <c r="A736" s="19">
        <v>726</v>
      </c>
      <c r="B736" s="19" t="s">
        <v>43</v>
      </c>
      <c r="C736" s="19" t="s">
        <v>44</v>
      </c>
      <c r="D736" s="19" t="s">
        <v>45</v>
      </c>
      <c r="E736" s="19" t="s">
        <v>46</v>
      </c>
      <c r="F736" s="19" t="s">
        <v>1660</v>
      </c>
      <c r="G736" s="19" t="s">
        <v>1682</v>
      </c>
      <c r="H736" s="19" t="s">
        <v>1663</v>
      </c>
      <c r="I736" s="26">
        <v>130</v>
      </c>
      <c r="XEH736" s="7"/>
    </row>
    <row r="737" s="1" customFormat="1" ht="21.95" customHeight="1" spans="1:16362">
      <c r="A737" s="19">
        <v>727</v>
      </c>
      <c r="B737" s="19" t="s">
        <v>43</v>
      </c>
      <c r="C737" s="19" t="s">
        <v>44</v>
      </c>
      <c r="D737" s="19" t="s">
        <v>45</v>
      </c>
      <c r="E737" s="19" t="s">
        <v>46</v>
      </c>
      <c r="F737" s="19" t="s">
        <v>1660</v>
      </c>
      <c r="G737" s="19" t="s">
        <v>1684</v>
      </c>
      <c r="H737" s="19" t="s">
        <v>1663</v>
      </c>
      <c r="I737" s="26">
        <v>130</v>
      </c>
      <c r="XEH737" s="7"/>
    </row>
    <row r="738" s="1" customFormat="1" ht="21.95" customHeight="1" spans="1:16362">
      <c r="A738" s="19">
        <v>728</v>
      </c>
      <c r="B738" s="19" t="s">
        <v>43</v>
      </c>
      <c r="C738" s="19" t="s">
        <v>44</v>
      </c>
      <c r="D738" s="19" t="s">
        <v>45</v>
      </c>
      <c r="E738" s="19" t="s">
        <v>46</v>
      </c>
      <c r="F738" s="19" t="s">
        <v>1660</v>
      </c>
      <c r="G738" s="19" t="s">
        <v>1686</v>
      </c>
      <c r="H738" s="19" t="s">
        <v>1663</v>
      </c>
      <c r="I738" s="26">
        <v>130</v>
      </c>
      <c r="XEH738" s="7"/>
    </row>
    <row r="739" s="1" customFormat="1" ht="21.95" customHeight="1" spans="1:16362">
      <c r="A739" s="19">
        <v>729</v>
      </c>
      <c r="B739" s="19" t="s">
        <v>43</v>
      </c>
      <c r="C739" s="19" t="s">
        <v>44</v>
      </c>
      <c r="D739" s="19" t="s">
        <v>45</v>
      </c>
      <c r="E739" s="19" t="s">
        <v>46</v>
      </c>
      <c r="F739" s="19" t="s">
        <v>1660</v>
      </c>
      <c r="G739" s="19" t="s">
        <v>1688</v>
      </c>
      <c r="H739" s="19" t="s">
        <v>1663</v>
      </c>
      <c r="I739" s="26">
        <v>130</v>
      </c>
      <c r="XEH739" s="7"/>
    </row>
    <row r="740" s="1" customFormat="1" ht="21.95" customHeight="1" spans="1:16362">
      <c r="A740" s="19">
        <v>730</v>
      </c>
      <c r="B740" s="19" t="s">
        <v>43</v>
      </c>
      <c r="C740" s="19" t="s">
        <v>44</v>
      </c>
      <c r="D740" s="19" t="s">
        <v>45</v>
      </c>
      <c r="E740" s="19" t="s">
        <v>46</v>
      </c>
      <c r="F740" s="19" t="s">
        <v>1660</v>
      </c>
      <c r="G740" s="19" t="s">
        <v>1690</v>
      </c>
      <c r="H740" s="19" t="s">
        <v>1663</v>
      </c>
      <c r="I740" s="26">
        <v>130</v>
      </c>
      <c r="XEH740" s="7"/>
    </row>
    <row r="741" s="1" customFormat="1" ht="21.95" customHeight="1" spans="1:16362">
      <c r="A741" s="19">
        <v>731</v>
      </c>
      <c r="B741" s="19" t="s">
        <v>43</v>
      </c>
      <c r="C741" s="19" t="s">
        <v>44</v>
      </c>
      <c r="D741" s="19" t="s">
        <v>45</v>
      </c>
      <c r="E741" s="19" t="s">
        <v>46</v>
      </c>
      <c r="F741" s="19" t="s">
        <v>1660</v>
      </c>
      <c r="G741" s="19" t="s">
        <v>1692</v>
      </c>
      <c r="H741" s="19" t="s">
        <v>1663</v>
      </c>
      <c r="I741" s="26">
        <v>130</v>
      </c>
      <c r="XEH741" s="7"/>
    </row>
    <row r="742" s="1" customFormat="1" ht="21.95" customHeight="1" spans="1:16362">
      <c r="A742" s="19">
        <v>732</v>
      </c>
      <c r="B742" s="19" t="s">
        <v>43</v>
      </c>
      <c r="C742" s="19" t="s">
        <v>44</v>
      </c>
      <c r="D742" s="20" t="s">
        <v>45</v>
      </c>
      <c r="E742" s="36" t="s">
        <v>1694</v>
      </c>
      <c r="F742" s="36" t="s">
        <v>1695</v>
      </c>
      <c r="G742" s="36" t="s">
        <v>1696</v>
      </c>
      <c r="H742" s="36" t="s">
        <v>1695</v>
      </c>
      <c r="I742" s="26">
        <v>390</v>
      </c>
      <c r="XEH742" s="7"/>
    </row>
    <row r="743" s="1" customFormat="1" ht="21.95" customHeight="1" spans="1:16362">
      <c r="A743" s="19">
        <v>733</v>
      </c>
      <c r="B743" s="19" t="s">
        <v>43</v>
      </c>
      <c r="C743" s="19" t="s">
        <v>44</v>
      </c>
      <c r="D743" s="21" t="s">
        <v>45</v>
      </c>
      <c r="E743" s="36" t="s">
        <v>1694</v>
      </c>
      <c r="F743" s="36" t="s">
        <v>1695</v>
      </c>
      <c r="G743" s="36" t="s">
        <v>1698</v>
      </c>
      <c r="H743" s="36" t="s">
        <v>1695</v>
      </c>
      <c r="I743" s="26">
        <v>390</v>
      </c>
      <c r="XEH743" s="7"/>
    </row>
    <row r="744" s="1" customFormat="1" ht="21.95" customHeight="1" spans="1:16362">
      <c r="A744" s="19">
        <v>734</v>
      </c>
      <c r="B744" s="19" t="s">
        <v>43</v>
      </c>
      <c r="C744" s="19" t="s">
        <v>44</v>
      </c>
      <c r="D744" s="21" t="s">
        <v>45</v>
      </c>
      <c r="E744" s="36" t="s">
        <v>1694</v>
      </c>
      <c r="F744" s="36" t="s">
        <v>1539</v>
      </c>
      <c r="G744" s="36" t="s">
        <v>1700</v>
      </c>
      <c r="H744" s="36" t="s">
        <v>1539</v>
      </c>
      <c r="I744" s="26">
        <v>390</v>
      </c>
      <c r="XEH744" s="7"/>
    </row>
    <row r="745" s="1" customFormat="1" ht="21.95" customHeight="1" spans="1:16362">
      <c r="A745" s="19">
        <v>735</v>
      </c>
      <c r="B745" s="19" t="s">
        <v>43</v>
      </c>
      <c r="C745" s="19" t="s">
        <v>44</v>
      </c>
      <c r="D745" s="21" t="s">
        <v>45</v>
      </c>
      <c r="E745" s="36" t="s">
        <v>1694</v>
      </c>
      <c r="F745" s="36" t="s">
        <v>1702</v>
      </c>
      <c r="G745" s="36" t="s">
        <v>1703</v>
      </c>
      <c r="H745" s="36" t="s">
        <v>1702</v>
      </c>
      <c r="I745" s="26">
        <v>520</v>
      </c>
      <c r="XEH745" s="7"/>
    </row>
    <row r="746" s="1" customFormat="1" ht="21.95" customHeight="1" spans="1:16362">
      <c r="A746" s="19">
        <v>736</v>
      </c>
      <c r="B746" s="19" t="s">
        <v>43</v>
      </c>
      <c r="C746" s="19" t="s">
        <v>44</v>
      </c>
      <c r="D746" s="21" t="s">
        <v>45</v>
      </c>
      <c r="E746" s="36" t="s">
        <v>1694</v>
      </c>
      <c r="F746" s="36" t="s">
        <v>1705</v>
      </c>
      <c r="G746" s="36" t="s">
        <v>1706</v>
      </c>
      <c r="H746" s="36" t="s">
        <v>1705</v>
      </c>
      <c r="I746" s="26">
        <v>260</v>
      </c>
      <c r="XEH746" s="7"/>
    </row>
    <row r="747" s="1" customFormat="1" ht="21.95" customHeight="1" spans="1:16362">
      <c r="A747" s="19">
        <v>737</v>
      </c>
      <c r="B747" s="19" t="s">
        <v>43</v>
      </c>
      <c r="C747" s="19" t="s">
        <v>44</v>
      </c>
      <c r="D747" s="21" t="s">
        <v>45</v>
      </c>
      <c r="E747" s="36" t="s">
        <v>1694</v>
      </c>
      <c r="F747" s="36" t="s">
        <v>1705</v>
      </c>
      <c r="G747" s="36" t="s">
        <v>1708</v>
      </c>
      <c r="H747" s="36" t="s">
        <v>1705</v>
      </c>
      <c r="I747" s="26">
        <v>520</v>
      </c>
      <c r="XEH747" s="7"/>
    </row>
    <row r="748" s="1" customFormat="1" ht="21.95" customHeight="1" spans="1:16362">
      <c r="A748" s="19">
        <v>738</v>
      </c>
      <c r="B748" s="19" t="s">
        <v>43</v>
      </c>
      <c r="C748" s="19" t="s">
        <v>44</v>
      </c>
      <c r="D748" s="21" t="s">
        <v>45</v>
      </c>
      <c r="E748" s="36" t="s">
        <v>1694</v>
      </c>
      <c r="F748" s="36" t="s">
        <v>1710</v>
      </c>
      <c r="G748" s="36" t="s">
        <v>181</v>
      </c>
      <c r="H748" s="36" t="s">
        <v>1710</v>
      </c>
      <c r="I748" s="26">
        <v>260</v>
      </c>
      <c r="XEH748" s="7"/>
    </row>
    <row r="749" s="1" customFormat="1" ht="21.95" customHeight="1" spans="1:16362">
      <c r="A749" s="19">
        <v>739</v>
      </c>
      <c r="B749" s="19" t="s">
        <v>43</v>
      </c>
      <c r="C749" s="19" t="s">
        <v>44</v>
      </c>
      <c r="D749" s="21" t="s">
        <v>45</v>
      </c>
      <c r="E749" s="36" t="s">
        <v>1694</v>
      </c>
      <c r="F749" s="36" t="s">
        <v>1710</v>
      </c>
      <c r="G749" s="36" t="s">
        <v>1712</v>
      </c>
      <c r="H749" s="36" t="s">
        <v>1710</v>
      </c>
      <c r="I749" s="26">
        <v>520</v>
      </c>
      <c r="XEH749" s="7"/>
    </row>
    <row r="750" s="1" customFormat="1" ht="21.95" customHeight="1" spans="1:16362">
      <c r="A750" s="19">
        <v>740</v>
      </c>
      <c r="B750" s="19" t="s">
        <v>43</v>
      </c>
      <c r="C750" s="19" t="s">
        <v>44</v>
      </c>
      <c r="D750" s="21" t="s">
        <v>45</v>
      </c>
      <c r="E750" s="36" t="s">
        <v>1694</v>
      </c>
      <c r="F750" s="36" t="s">
        <v>1710</v>
      </c>
      <c r="G750" s="36" t="s">
        <v>1714</v>
      </c>
      <c r="H750" s="36" t="s">
        <v>1710</v>
      </c>
      <c r="I750" s="26">
        <v>390</v>
      </c>
      <c r="XEH750" s="7"/>
    </row>
    <row r="751" s="1" customFormat="1" ht="21.95" customHeight="1" spans="1:16362">
      <c r="A751" s="19">
        <v>741</v>
      </c>
      <c r="B751" s="19" t="s">
        <v>43</v>
      </c>
      <c r="C751" s="19" t="s">
        <v>44</v>
      </c>
      <c r="D751" s="21" t="s">
        <v>45</v>
      </c>
      <c r="E751" s="36" t="s">
        <v>1694</v>
      </c>
      <c r="F751" s="36" t="s">
        <v>1710</v>
      </c>
      <c r="G751" s="36" t="s">
        <v>1716</v>
      </c>
      <c r="H751" s="36" t="s">
        <v>1710</v>
      </c>
      <c r="I751" s="26">
        <v>260</v>
      </c>
      <c r="XEH751" s="7"/>
    </row>
    <row r="752" s="1" customFormat="1" ht="21.95" customHeight="1" spans="1:16362">
      <c r="A752" s="19">
        <v>742</v>
      </c>
      <c r="B752" s="19" t="s">
        <v>43</v>
      </c>
      <c r="C752" s="19" t="s">
        <v>44</v>
      </c>
      <c r="D752" s="21" t="s">
        <v>45</v>
      </c>
      <c r="E752" s="36" t="s">
        <v>1694</v>
      </c>
      <c r="F752" s="36" t="s">
        <v>1718</v>
      </c>
      <c r="G752" s="36" t="s">
        <v>1719</v>
      </c>
      <c r="H752" s="36" t="s">
        <v>1718</v>
      </c>
      <c r="I752" s="26">
        <v>390</v>
      </c>
      <c r="XEH752" s="7"/>
    </row>
    <row r="753" s="1" customFormat="1" ht="21.95" customHeight="1" spans="1:16362">
      <c r="A753" s="19">
        <v>743</v>
      </c>
      <c r="B753" s="19" t="s">
        <v>43</v>
      </c>
      <c r="C753" s="19" t="s">
        <v>44</v>
      </c>
      <c r="D753" s="21" t="s">
        <v>45</v>
      </c>
      <c r="E753" s="36" t="s">
        <v>1694</v>
      </c>
      <c r="F753" s="36" t="s">
        <v>1718</v>
      </c>
      <c r="G753" s="36" t="s">
        <v>1721</v>
      </c>
      <c r="H753" s="36" t="s">
        <v>1718</v>
      </c>
      <c r="I753" s="26">
        <v>260</v>
      </c>
      <c r="XEH753" s="7"/>
    </row>
    <row r="754" s="1" customFormat="1" ht="21.95" customHeight="1" spans="1:16362">
      <c r="A754" s="19">
        <v>744</v>
      </c>
      <c r="B754" s="19" t="s">
        <v>43</v>
      </c>
      <c r="C754" s="19" t="s">
        <v>44</v>
      </c>
      <c r="D754" s="21" t="s">
        <v>45</v>
      </c>
      <c r="E754" s="36" t="s">
        <v>1694</v>
      </c>
      <c r="F754" s="36" t="s">
        <v>1723</v>
      </c>
      <c r="G754" s="36" t="s">
        <v>1724</v>
      </c>
      <c r="H754" s="36" t="s">
        <v>1723</v>
      </c>
      <c r="I754" s="26">
        <v>130</v>
      </c>
      <c r="XEH754" s="7"/>
    </row>
    <row r="755" s="1" customFormat="1" ht="21.95" customHeight="1" spans="1:16362">
      <c r="A755" s="19">
        <v>745</v>
      </c>
      <c r="B755" s="19" t="s">
        <v>43</v>
      </c>
      <c r="C755" s="19" t="s">
        <v>44</v>
      </c>
      <c r="D755" s="21" t="s">
        <v>45</v>
      </c>
      <c r="E755" s="36" t="s">
        <v>1694</v>
      </c>
      <c r="F755" s="36" t="s">
        <v>1718</v>
      </c>
      <c r="G755" s="36" t="s">
        <v>1726</v>
      </c>
      <c r="H755" s="36" t="s">
        <v>1718</v>
      </c>
      <c r="I755" s="26">
        <v>130</v>
      </c>
      <c r="XEH755" s="7"/>
    </row>
    <row r="756" s="1" customFormat="1" ht="21.95" customHeight="1" spans="1:16362">
      <c r="A756" s="19">
        <v>746</v>
      </c>
      <c r="B756" s="19" t="s">
        <v>43</v>
      </c>
      <c r="C756" s="19" t="s">
        <v>44</v>
      </c>
      <c r="D756" s="21" t="s">
        <v>45</v>
      </c>
      <c r="E756" s="36" t="s">
        <v>1694</v>
      </c>
      <c r="F756" s="36" t="s">
        <v>1718</v>
      </c>
      <c r="G756" s="36" t="s">
        <v>1728</v>
      </c>
      <c r="H756" s="36" t="s">
        <v>1718</v>
      </c>
      <c r="I756" s="26">
        <v>130</v>
      </c>
      <c r="XEH756" s="7"/>
    </row>
    <row r="757" s="1" customFormat="1" ht="21.95" customHeight="1" spans="1:16362">
      <c r="A757" s="19">
        <v>747</v>
      </c>
      <c r="B757" s="19" t="s">
        <v>43</v>
      </c>
      <c r="C757" s="19" t="s">
        <v>44</v>
      </c>
      <c r="D757" s="21" t="s">
        <v>45</v>
      </c>
      <c r="E757" s="36" t="s">
        <v>1694</v>
      </c>
      <c r="F757" s="36" t="s">
        <v>1718</v>
      </c>
      <c r="G757" s="36" t="s">
        <v>1730</v>
      </c>
      <c r="H757" s="36" t="s">
        <v>1718</v>
      </c>
      <c r="I757" s="26">
        <v>130</v>
      </c>
      <c r="XEH757" s="7"/>
    </row>
    <row r="758" s="1" customFormat="1" ht="21.95" customHeight="1" spans="1:16362">
      <c r="A758" s="19">
        <v>748</v>
      </c>
      <c r="B758" s="19" t="s">
        <v>43</v>
      </c>
      <c r="C758" s="19" t="s">
        <v>44</v>
      </c>
      <c r="D758" s="21" t="s">
        <v>45</v>
      </c>
      <c r="E758" s="36" t="s">
        <v>1694</v>
      </c>
      <c r="F758" s="36" t="s">
        <v>1718</v>
      </c>
      <c r="G758" s="36" t="s">
        <v>1732</v>
      </c>
      <c r="H758" s="36" t="s">
        <v>1718</v>
      </c>
      <c r="I758" s="26">
        <v>130</v>
      </c>
      <c r="XEH758" s="7"/>
    </row>
    <row r="759" s="1" customFormat="1" ht="21.95" customHeight="1" spans="1:16362">
      <c r="A759" s="19">
        <v>749</v>
      </c>
      <c r="B759" s="19" t="s">
        <v>43</v>
      </c>
      <c r="C759" s="19" t="s">
        <v>44</v>
      </c>
      <c r="D759" s="21" t="s">
        <v>45</v>
      </c>
      <c r="E759" s="36" t="s">
        <v>1694</v>
      </c>
      <c r="F759" s="36" t="s">
        <v>1718</v>
      </c>
      <c r="G759" s="36" t="s">
        <v>1734</v>
      </c>
      <c r="H759" s="36" t="s">
        <v>1718</v>
      </c>
      <c r="I759" s="26">
        <v>130</v>
      </c>
      <c r="XEH759" s="7"/>
    </row>
    <row r="760" s="1" customFormat="1" ht="21.95" customHeight="1" spans="1:16362">
      <c r="A760" s="19">
        <v>750</v>
      </c>
      <c r="B760" s="19" t="s">
        <v>43</v>
      </c>
      <c r="C760" s="19" t="s">
        <v>44</v>
      </c>
      <c r="D760" s="21" t="s">
        <v>45</v>
      </c>
      <c r="E760" s="36" t="s">
        <v>1694</v>
      </c>
      <c r="F760" s="36" t="s">
        <v>1710</v>
      </c>
      <c r="G760" s="36" t="s">
        <v>1736</v>
      </c>
      <c r="H760" s="36" t="s">
        <v>1710</v>
      </c>
      <c r="I760" s="26">
        <v>130</v>
      </c>
      <c r="XEH760" s="7"/>
    </row>
    <row r="761" s="1" customFormat="1" ht="21.95" customHeight="1" spans="1:16362">
      <c r="A761" s="19">
        <v>751</v>
      </c>
      <c r="B761" s="19" t="s">
        <v>43</v>
      </c>
      <c r="C761" s="19" t="s">
        <v>44</v>
      </c>
      <c r="D761" s="20" t="s">
        <v>45</v>
      </c>
      <c r="E761" s="36" t="s">
        <v>1694</v>
      </c>
      <c r="F761" s="36" t="s">
        <v>1710</v>
      </c>
      <c r="G761" s="36" t="s">
        <v>1738</v>
      </c>
      <c r="H761" s="36" t="s">
        <v>1710</v>
      </c>
      <c r="I761" s="26">
        <v>130</v>
      </c>
      <c r="XEH761" s="7"/>
    </row>
    <row r="762" s="1" customFormat="1" ht="21.95" customHeight="1" spans="1:16362">
      <c r="A762" s="19">
        <v>752</v>
      </c>
      <c r="B762" s="19" t="s">
        <v>43</v>
      </c>
      <c r="C762" s="19" t="s">
        <v>44</v>
      </c>
      <c r="D762" s="21" t="s">
        <v>45</v>
      </c>
      <c r="E762" s="36" t="s">
        <v>1694</v>
      </c>
      <c r="F762" s="36" t="s">
        <v>1710</v>
      </c>
      <c r="G762" s="36" t="s">
        <v>1740</v>
      </c>
      <c r="H762" s="36" t="s">
        <v>1710</v>
      </c>
      <c r="I762" s="26">
        <v>130</v>
      </c>
      <c r="XEH762" s="7"/>
    </row>
    <row r="763" s="1" customFormat="1" ht="21.95" customHeight="1" spans="1:16362">
      <c r="A763" s="19">
        <v>753</v>
      </c>
      <c r="B763" s="19" t="s">
        <v>43</v>
      </c>
      <c r="C763" s="19" t="s">
        <v>44</v>
      </c>
      <c r="D763" s="21" t="s">
        <v>45</v>
      </c>
      <c r="E763" s="36" t="s">
        <v>1694</v>
      </c>
      <c r="F763" s="36" t="s">
        <v>1705</v>
      </c>
      <c r="G763" s="36" t="s">
        <v>1742</v>
      </c>
      <c r="H763" s="36" t="s">
        <v>1705</v>
      </c>
      <c r="I763" s="26">
        <v>390</v>
      </c>
      <c r="XEH763" s="7"/>
    </row>
    <row r="764" s="1" customFormat="1" ht="21.95" customHeight="1" spans="1:16362">
      <c r="A764" s="19">
        <v>754</v>
      </c>
      <c r="B764" s="19" t="s">
        <v>43</v>
      </c>
      <c r="C764" s="19" t="s">
        <v>44</v>
      </c>
      <c r="D764" s="21" t="s">
        <v>45</v>
      </c>
      <c r="E764" s="36" t="s">
        <v>1694</v>
      </c>
      <c r="F764" s="36" t="s">
        <v>1723</v>
      </c>
      <c r="G764" s="36" t="s">
        <v>1744</v>
      </c>
      <c r="H764" s="36" t="s">
        <v>1723</v>
      </c>
      <c r="I764" s="26">
        <v>130</v>
      </c>
      <c r="XEH764" s="7"/>
    </row>
    <row r="765" s="1" customFormat="1" ht="21.95" customHeight="1" spans="1:16362">
      <c r="A765" s="19">
        <v>755</v>
      </c>
      <c r="B765" s="19" t="s">
        <v>43</v>
      </c>
      <c r="C765" s="19" t="s">
        <v>44</v>
      </c>
      <c r="D765" s="21" t="s">
        <v>45</v>
      </c>
      <c r="E765" s="36" t="s">
        <v>1694</v>
      </c>
      <c r="F765" s="36" t="s">
        <v>1723</v>
      </c>
      <c r="G765" s="36" t="s">
        <v>1746</v>
      </c>
      <c r="H765" s="36" t="s">
        <v>1723</v>
      </c>
      <c r="I765" s="26">
        <v>130</v>
      </c>
      <c r="XEH765" s="7"/>
    </row>
    <row r="766" s="1" customFormat="1" ht="21.95" customHeight="1" spans="1:16362">
      <c r="A766" s="19">
        <v>756</v>
      </c>
      <c r="B766" s="19" t="s">
        <v>43</v>
      </c>
      <c r="C766" s="19" t="s">
        <v>44</v>
      </c>
      <c r="D766" s="21" t="s">
        <v>45</v>
      </c>
      <c r="E766" s="36" t="s">
        <v>1694</v>
      </c>
      <c r="F766" s="36" t="s">
        <v>1705</v>
      </c>
      <c r="G766" s="36" t="s">
        <v>1748</v>
      </c>
      <c r="H766" s="36" t="s">
        <v>1705</v>
      </c>
      <c r="I766" s="26">
        <v>130</v>
      </c>
      <c r="XEH766" s="7"/>
    </row>
    <row r="767" s="1" customFormat="1" ht="21.95" customHeight="1" spans="1:16362">
      <c r="A767" s="19">
        <v>757</v>
      </c>
      <c r="B767" s="19" t="s">
        <v>43</v>
      </c>
      <c r="C767" s="19" t="s">
        <v>44</v>
      </c>
      <c r="D767" s="21" t="s">
        <v>45</v>
      </c>
      <c r="E767" s="36" t="s">
        <v>1694</v>
      </c>
      <c r="F767" s="36" t="s">
        <v>1539</v>
      </c>
      <c r="G767" s="36" t="s">
        <v>1750</v>
      </c>
      <c r="H767" s="36" t="s">
        <v>1539</v>
      </c>
      <c r="I767" s="26">
        <v>260</v>
      </c>
      <c r="XEH767" s="7"/>
    </row>
    <row r="768" s="1" customFormat="1" ht="21.95" customHeight="1" spans="1:16362">
      <c r="A768" s="19">
        <v>758</v>
      </c>
      <c r="B768" s="19" t="s">
        <v>43</v>
      </c>
      <c r="C768" s="19" t="s">
        <v>44</v>
      </c>
      <c r="D768" s="21" t="s">
        <v>45</v>
      </c>
      <c r="E768" s="36" t="s">
        <v>1694</v>
      </c>
      <c r="F768" s="36" t="s">
        <v>1702</v>
      </c>
      <c r="G768" s="36" t="s">
        <v>1752</v>
      </c>
      <c r="H768" s="36" t="s">
        <v>1702</v>
      </c>
      <c r="I768" s="26">
        <v>130</v>
      </c>
      <c r="XEH768" s="7"/>
    </row>
    <row r="769" s="1" customFormat="1" ht="21.95" customHeight="1" spans="1:16362">
      <c r="A769" s="19">
        <v>759</v>
      </c>
      <c r="B769" s="19" t="s">
        <v>43</v>
      </c>
      <c r="C769" s="19" t="s">
        <v>44</v>
      </c>
      <c r="D769" s="21" t="s">
        <v>45</v>
      </c>
      <c r="E769" s="36" t="s">
        <v>1694</v>
      </c>
      <c r="F769" s="36" t="s">
        <v>1695</v>
      </c>
      <c r="G769" s="36" t="s">
        <v>1754</v>
      </c>
      <c r="H769" s="36" t="s">
        <v>1695</v>
      </c>
      <c r="I769" s="26">
        <v>130</v>
      </c>
      <c r="XEH769" s="7"/>
    </row>
    <row r="770" s="1" customFormat="1" ht="21.95" customHeight="1" spans="1:16362">
      <c r="A770" s="19">
        <v>760</v>
      </c>
      <c r="B770" s="19" t="s">
        <v>43</v>
      </c>
      <c r="C770" s="19" t="s">
        <v>44</v>
      </c>
      <c r="D770" s="21" t="s">
        <v>45</v>
      </c>
      <c r="E770" s="36" t="s">
        <v>1694</v>
      </c>
      <c r="F770" s="36" t="s">
        <v>1723</v>
      </c>
      <c r="G770" s="36" t="s">
        <v>1756</v>
      </c>
      <c r="H770" s="36" t="s">
        <v>1723</v>
      </c>
      <c r="I770" s="26">
        <v>520</v>
      </c>
      <c r="XEH770" s="7"/>
    </row>
    <row r="771" s="1" customFormat="1" ht="21.95" customHeight="1" spans="1:16362">
      <c r="A771" s="19">
        <v>761</v>
      </c>
      <c r="B771" s="19" t="s">
        <v>43</v>
      </c>
      <c r="C771" s="19" t="s">
        <v>44</v>
      </c>
      <c r="D771" s="21" t="s">
        <v>45</v>
      </c>
      <c r="E771" s="36" t="s">
        <v>1694</v>
      </c>
      <c r="F771" s="36" t="s">
        <v>1702</v>
      </c>
      <c r="G771" s="36" t="s">
        <v>1758</v>
      </c>
      <c r="H771" s="36" t="s">
        <v>1702</v>
      </c>
      <c r="I771" s="26">
        <v>300</v>
      </c>
      <c r="XEH771" s="7"/>
    </row>
    <row r="772" s="1" customFormat="1" ht="21.95" customHeight="1" spans="1:16362">
      <c r="A772" s="19">
        <v>762</v>
      </c>
      <c r="B772" s="19" t="s">
        <v>43</v>
      </c>
      <c r="C772" s="19" t="s">
        <v>44</v>
      </c>
      <c r="D772" s="21" t="s">
        <v>45</v>
      </c>
      <c r="E772" s="36" t="s">
        <v>1694</v>
      </c>
      <c r="F772" s="36" t="s">
        <v>1718</v>
      </c>
      <c r="G772" s="36" t="s">
        <v>1760</v>
      </c>
      <c r="H772" s="36" t="s">
        <v>1718</v>
      </c>
      <c r="I772" s="26">
        <v>190</v>
      </c>
      <c r="XEH772" s="7"/>
    </row>
    <row r="773" s="1" customFormat="1" ht="21.95" customHeight="1" spans="1:16362">
      <c r="A773" s="19">
        <v>763</v>
      </c>
      <c r="B773" s="19" t="s">
        <v>43</v>
      </c>
      <c r="C773" s="19" t="s">
        <v>44</v>
      </c>
      <c r="D773" s="21" t="s">
        <v>45</v>
      </c>
      <c r="E773" s="36" t="s">
        <v>1694</v>
      </c>
      <c r="F773" s="36" t="s">
        <v>1702</v>
      </c>
      <c r="G773" s="36" t="s">
        <v>1762</v>
      </c>
      <c r="H773" s="36" t="s">
        <v>1702</v>
      </c>
      <c r="I773" s="26">
        <v>300</v>
      </c>
      <c r="XEH773" s="7"/>
    </row>
    <row r="774" s="1" customFormat="1" ht="21.95" customHeight="1" spans="1:16362">
      <c r="A774" s="19">
        <v>764</v>
      </c>
      <c r="B774" s="19" t="s">
        <v>43</v>
      </c>
      <c r="C774" s="19" t="s">
        <v>44</v>
      </c>
      <c r="D774" s="21" t="s">
        <v>45</v>
      </c>
      <c r="E774" s="36" t="s">
        <v>1694</v>
      </c>
      <c r="F774" s="36" t="s">
        <v>1710</v>
      </c>
      <c r="G774" s="36" t="s">
        <v>1764</v>
      </c>
      <c r="H774" s="36" t="s">
        <v>1710</v>
      </c>
      <c r="I774" s="26">
        <v>300</v>
      </c>
      <c r="XEH774" s="7"/>
    </row>
    <row r="775" s="1" customFormat="1" ht="21.95" customHeight="1" spans="1:16362">
      <c r="A775" s="19">
        <v>765</v>
      </c>
      <c r="B775" s="19" t="s">
        <v>43</v>
      </c>
      <c r="C775" s="19" t="s">
        <v>44</v>
      </c>
      <c r="D775" s="21" t="s">
        <v>45</v>
      </c>
      <c r="E775" s="36" t="s">
        <v>1694</v>
      </c>
      <c r="F775" s="36" t="s">
        <v>1723</v>
      </c>
      <c r="G775" s="36" t="s">
        <v>1766</v>
      </c>
      <c r="H775" s="36" t="s">
        <v>1723</v>
      </c>
      <c r="I775" s="26">
        <v>600</v>
      </c>
      <c r="XEH775" s="7"/>
    </row>
    <row r="776" s="1" customFormat="1" ht="21.95" customHeight="1" spans="1:16362">
      <c r="A776" s="19">
        <v>766</v>
      </c>
      <c r="B776" s="19" t="s">
        <v>43</v>
      </c>
      <c r="C776" s="19" t="s">
        <v>44</v>
      </c>
      <c r="D776" s="21" t="s">
        <v>45</v>
      </c>
      <c r="E776" s="36" t="s">
        <v>1694</v>
      </c>
      <c r="F776" s="36" t="s">
        <v>1718</v>
      </c>
      <c r="G776" s="36" t="s">
        <v>1768</v>
      </c>
      <c r="H776" s="36" t="s">
        <v>1718</v>
      </c>
      <c r="I776" s="26">
        <v>300</v>
      </c>
      <c r="XEH776" s="7"/>
    </row>
    <row r="777" s="1" customFormat="1" ht="21.95" customHeight="1" spans="1:16362">
      <c r="A777" s="19">
        <v>767</v>
      </c>
      <c r="B777" s="19" t="s">
        <v>43</v>
      </c>
      <c r="C777" s="19" t="s">
        <v>44</v>
      </c>
      <c r="D777" s="21" t="s">
        <v>45</v>
      </c>
      <c r="E777" s="36" t="s">
        <v>1694</v>
      </c>
      <c r="F777" s="36" t="s">
        <v>1723</v>
      </c>
      <c r="G777" s="36" t="s">
        <v>1770</v>
      </c>
      <c r="H777" s="36" t="s">
        <v>1723</v>
      </c>
      <c r="I777" s="26">
        <v>300</v>
      </c>
      <c r="XEH777" s="7"/>
    </row>
    <row r="778" s="1" customFormat="1" ht="21.95" customHeight="1" spans="1:16362">
      <c r="A778" s="19">
        <v>768</v>
      </c>
      <c r="B778" s="19" t="s">
        <v>43</v>
      </c>
      <c r="C778" s="19" t="s">
        <v>44</v>
      </c>
      <c r="D778" s="21" t="s">
        <v>45</v>
      </c>
      <c r="E778" s="36" t="s">
        <v>1694</v>
      </c>
      <c r="F778" s="36" t="s">
        <v>1723</v>
      </c>
      <c r="G778" s="36" t="s">
        <v>1772</v>
      </c>
      <c r="H778" s="36" t="s">
        <v>1723</v>
      </c>
      <c r="I778" s="26">
        <v>300</v>
      </c>
      <c r="XEH778" s="7"/>
    </row>
    <row r="779" s="1" customFormat="1" ht="21.95" customHeight="1" spans="1:16362">
      <c r="A779" s="19">
        <v>769</v>
      </c>
      <c r="B779" s="19" t="s">
        <v>43</v>
      </c>
      <c r="C779" s="19" t="s">
        <v>44</v>
      </c>
      <c r="D779" s="21" t="s">
        <v>45</v>
      </c>
      <c r="E779" s="36" t="s">
        <v>1694</v>
      </c>
      <c r="F779" s="36" t="s">
        <v>1702</v>
      </c>
      <c r="G779" s="36" t="s">
        <v>1774</v>
      </c>
      <c r="H779" s="36" t="s">
        <v>1702</v>
      </c>
      <c r="I779" s="26">
        <v>1200</v>
      </c>
      <c r="XEH779" s="7"/>
    </row>
    <row r="780" s="1" customFormat="1" ht="21.95" customHeight="1" spans="1:16362">
      <c r="A780" s="19">
        <v>770</v>
      </c>
      <c r="B780" s="19" t="s">
        <v>43</v>
      </c>
      <c r="C780" s="19" t="s">
        <v>44</v>
      </c>
      <c r="D780" s="20" t="s">
        <v>45</v>
      </c>
      <c r="E780" s="36" t="s">
        <v>1694</v>
      </c>
      <c r="F780" s="36" t="s">
        <v>1702</v>
      </c>
      <c r="G780" s="36" t="s">
        <v>1776</v>
      </c>
      <c r="H780" s="36" t="s">
        <v>1702</v>
      </c>
      <c r="I780" s="26">
        <v>300</v>
      </c>
      <c r="XEH780" s="7"/>
    </row>
    <row r="781" s="1" customFormat="1" ht="21.95" customHeight="1" spans="1:16362">
      <c r="A781" s="19">
        <v>771</v>
      </c>
      <c r="B781" s="19" t="s">
        <v>43</v>
      </c>
      <c r="C781" s="19" t="s">
        <v>44</v>
      </c>
      <c r="D781" s="21" t="s">
        <v>45</v>
      </c>
      <c r="E781" s="36" t="s">
        <v>1694</v>
      </c>
      <c r="F781" s="36" t="s">
        <v>1710</v>
      </c>
      <c r="G781" s="36" t="s">
        <v>1778</v>
      </c>
      <c r="H781" s="36" t="s">
        <v>1710</v>
      </c>
      <c r="I781" s="26">
        <v>300</v>
      </c>
      <c r="XEH781" s="7"/>
    </row>
    <row r="782" s="1" customFormat="1" ht="21.95" customHeight="1" spans="1:16362">
      <c r="A782" s="19">
        <v>772</v>
      </c>
      <c r="B782" s="19" t="s">
        <v>43</v>
      </c>
      <c r="C782" s="19" t="s">
        <v>44</v>
      </c>
      <c r="D782" s="21" t="s">
        <v>45</v>
      </c>
      <c r="E782" s="36" t="s">
        <v>1694</v>
      </c>
      <c r="F782" s="36" t="s">
        <v>1710</v>
      </c>
      <c r="G782" s="36" t="s">
        <v>1780</v>
      </c>
      <c r="H782" s="36" t="s">
        <v>1710</v>
      </c>
      <c r="I782" s="26">
        <v>200</v>
      </c>
      <c r="XEH782" s="7"/>
    </row>
    <row r="783" s="1" customFormat="1" ht="21.95" customHeight="1" spans="1:16362">
      <c r="A783" s="19">
        <v>773</v>
      </c>
      <c r="B783" s="19" t="s">
        <v>43</v>
      </c>
      <c r="C783" s="19" t="s">
        <v>44</v>
      </c>
      <c r="D783" s="21" t="s">
        <v>45</v>
      </c>
      <c r="E783" s="36" t="s">
        <v>1694</v>
      </c>
      <c r="F783" s="36" t="s">
        <v>1539</v>
      </c>
      <c r="G783" s="36" t="s">
        <v>1782</v>
      </c>
      <c r="H783" s="36" t="s">
        <v>1539</v>
      </c>
      <c r="I783" s="26">
        <v>200</v>
      </c>
      <c r="XEH783" s="7"/>
    </row>
    <row r="784" s="1" customFormat="1" ht="21.95" customHeight="1" spans="1:16362">
      <c r="A784" s="19">
        <v>774</v>
      </c>
      <c r="B784" s="19" t="s">
        <v>43</v>
      </c>
      <c r="C784" s="19" t="s">
        <v>44</v>
      </c>
      <c r="D784" s="21" t="s">
        <v>45</v>
      </c>
      <c r="E784" s="36" t="s">
        <v>1694</v>
      </c>
      <c r="F784" s="36" t="s">
        <v>1723</v>
      </c>
      <c r="G784" s="36" t="s">
        <v>1784</v>
      </c>
      <c r="H784" s="36" t="s">
        <v>1723</v>
      </c>
      <c r="I784" s="26">
        <v>300</v>
      </c>
      <c r="XEH784" s="7"/>
    </row>
    <row r="785" s="1" customFormat="1" ht="21.95" customHeight="1" spans="1:16362">
      <c r="A785" s="19">
        <v>775</v>
      </c>
      <c r="B785" s="19" t="s">
        <v>43</v>
      </c>
      <c r="C785" s="19" t="s">
        <v>44</v>
      </c>
      <c r="D785" s="21" t="s">
        <v>45</v>
      </c>
      <c r="E785" s="36" t="s">
        <v>1694</v>
      </c>
      <c r="F785" s="36" t="s">
        <v>1539</v>
      </c>
      <c r="G785" s="36" t="s">
        <v>1786</v>
      </c>
      <c r="H785" s="36" t="s">
        <v>1539</v>
      </c>
      <c r="I785" s="26">
        <v>300</v>
      </c>
      <c r="XEH785" s="7"/>
    </row>
    <row r="786" s="1" customFormat="1" ht="21.95" customHeight="1" spans="1:16362">
      <c r="A786" s="19">
        <v>776</v>
      </c>
      <c r="B786" s="19" t="s">
        <v>43</v>
      </c>
      <c r="C786" s="19" t="s">
        <v>44</v>
      </c>
      <c r="D786" s="21" t="s">
        <v>45</v>
      </c>
      <c r="E786" s="36" t="s">
        <v>1694</v>
      </c>
      <c r="F786" s="36" t="s">
        <v>1718</v>
      </c>
      <c r="G786" s="36" t="s">
        <v>1788</v>
      </c>
      <c r="H786" s="36" t="s">
        <v>1718</v>
      </c>
      <c r="I786" s="26">
        <v>190</v>
      </c>
      <c r="XEH786" s="7"/>
    </row>
    <row r="787" s="1" customFormat="1" ht="21.95" customHeight="1" spans="1:16362">
      <c r="A787" s="19">
        <v>777</v>
      </c>
      <c r="B787" s="19" t="s">
        <v>43</v>
      </c>
      <c r="C787" s="19" t="s">
        <v>44</v>
      </c>
      <c r="D787" s="21" t="s">
        <v>45</v>
      </c>
      <c r="E787" s="36" t="s">
        <v>1694</v>
      </c>
      <c r="F787" s="36" t="s">
        <v>1702</v>
      </c>
      <c r="G787" s="36" t="s">
        <v>1790</v>
      </c>
      <c r="H787" s="36" t="s">
        <v>1702</v>
      </c>
      <c r="I787" s="26">
        <v>520</v>
      </c>
      <c r="XEH787" s="7"/>
    </row>
    <row r="788" s="1" customFormat="1" ht="21.95" customHeight="1" spans="1:16362">
      <c r="A788" s="19">
        <v>778</v>
      </c>
      <c r="B788" s="19" t="s">
        <v>43</v>
      </c>
      <c r="C788" s="19" t="s">
        <v>44</v>
      </c>
      <c r="D788" s="21" t="s">
        <v>45</v>
      </c>
      <c r="E788" s="36" t="s">
        <v>1694</v>
      </c>
      <c r="F788" s="36" t="s">
        <v>1695</v>
      </c>
      <c r="G788" s="36" t="s">
        <v>1792</v>
      </c>
      <c r="H788" s="36" t="s">
        <v>1695</v>
      </c>
      <c r="I788" s="26">
        <v>300</v>
      </c>
      <c r="XEH788" s="7"/>
    </row>
    <row r="789" s="1" customFormat="1" ht="21.95" customHeight="1" spans="1:16362">
      <c r="A789" s="19">
        <v>779</v>
      </c>
      <c r="B789" s="19" t="s">
        <v>43</v>
      </c>
      <c r="C789" s="19" t="s">
        <v>44</v>
      </c>
      <c r="D789" s="21" t="s">
        <v>45</v>
      </c>
      <c r="E789" s="36" t="s">
        <v>1694</v>
      </c>
      <c r="F789" s="36" t="s">
        <v>1695</v>
      </c>
      <c r="G789" s="36" t="s">
        <v>1794</v>
      </c>
      <c r="H789" s="36" t="s">
        <v>1695</v>
      </c>
      <c r="I789" s="26">
        <v>300</v>
      </c>
      <c r="XEH789" s="7"/>
    </row>
    <row r="790" s="1" customFormat="1" ht="21.95" customHeight="1" spans="1:16362">
      <c r="A790" s="19">
        <v>780</v>
      </c>
      <c r="B790" s="19" t="s">
        <v>43</v>
      </c>
      <c r="C790" s="19" t="s">
        <v>44</v>
      </c>
      <c r="D790" s="21" t="s">
        <v>45</v>
      </c>
      <c r="E790" s="36" t="s">
        <v>1694</v>
      </c>
      <c r="F790" s="36" t="s">
        <v>1718</v>
      </c>
      <c r="G790" s="36" t="s">
        <v>1796</v>
      </c>
      <c r="H790" s="36" t="s">
        <v>1718</v>
      </c>
      <c r="I790" s="26">
        <v>300</v>
      </c>
      <c r="XEH790" s="7"/>
    </row>
    <row r="791" s="1" customFormat="1" ht="21.95" customHeight="1" spans="1:16362">
      <c r="A791" s="19">
        <v>781</v>
      </c>
      <c r="B791" s="19" t="s">
        <v>43</v>
      </c>
      <c r="C791" s="19" t="s">
        <v>44</v>
      </c>
      <c r="D791" s="21" t="s">
        <v>45</v>
      </c>
      <c r="E791" s="36" t="s">
        <v>1694</v>
      </c>
      <c r="F791" s="36" t="s">
        <v>1718</v>
      </c>
      <c r="G791" s="36" t="s">
        <v>1800</v>
      </c>
      <c r="H791" s="36" t="s">
        <v>1718</v>
      </c>
      <c r="I791" s="26">
        <v>800</v>
      </c>
      <c r="XEH791" s="7"/>
    </row>
    <row r="792" s="1" customFormat="1" ht="21.95" customHeight="1" spans="1:16362">
      <c r="A792" s="19">
        <v>782</v>
      </c>
      <c r="B792" s="19" t="s">
        <v>43</v>
      </c>
      <c r="C792" s="19" t="s">
        <v>44</v>
      </c>
      <c r="D792" s="21" t="s">
        <v>45</v>
      </c>
      <c r="E792" s="36" t="s">
        <v>1694</v>
      </c>
      <c r="F792" s="36" t="s">
        <v>1718</v>
      </c>
      <c r="G792" s="36" t="s">
        <v>1802</v>
      </c>
      <c r="H792" s="36" t="s">
        <v>1718</v>
      </c>
      <c r="I792" s="26">
        <v>600</v>
      </c>
      <c r="XEH792" s="7"/>
    </row>
    <row r="793" s="1" customFormat="1" ht="21.95" customHeight="1" spans="1:16362">
      <c r="A793" s="19">
        <v>783</v>
      </c>
      <c r="B793" s="19" t="s">
        <v>43</v>
      </c>
      <c r="C793" s="19" t="s">
        <v>44</v>
      </c>
      <c r="D793" s="21" t="s">
        <v>45</v>
      </c>
      <c r="E793" s="36" t="s">
        <v>1694</v>
      </c>
      <c r="F793" s="36" t="s">
        <v>1539</v>
      </c>
      <c r="G793" s="36" t="s">
        <v>1804</v>
      </c>
      <c r="H793" s="36" t="s">
        <v>1539</v>
      </c>
      <c r="I793" s="26">
        <v>200</v>
      </c>
      <c r="XEH793" s="7"/>
    </row>
    <row r="794" s="1" customFormat="1" ht="21.95" customHeight="1" spans="1:16362">
      <c r="A794" s="19">
        <v>784</v>
      </c>
      <c r="B794" s="19" t="s">
        <v>43</v>
      </c>
      <c r="C794" s="19" t="s">
        <v>44</v>
      </c>
      <c r="D794" s="21" t="s">
        <v>45</v>
      </c>
      <c r="E794" s="36" t="s">
        <v>1694</v>
      </c>
      <c r="F794" s="36" t="s">
        <v>1718</v>
      </c>
      <c r="G794" s="36" t="s">
        <v>1806</v>
      </c>
      <c r="H794" s="36" t="s">
        <v>1718</v>
      </c>
      <c r="I794" s="26">
        <v>190</v>
      </c>
      <c r="XEH794" s="7"/>
    </row>
    <row r="795" s="1" customFormat="1" ht="21.95" customHeight="1" spans="1:16362">
      <c r="A795" s="19">
        <v>785</v>
      </c>
      <c r="B795" s="19" t="s">
        <v>43</v>
      </c>
      <c r="C795" s="19" t="s">
        <v>44</v>
      </c>
      <c r="D795" s="21" t="s">
        <v>45</v>
      </c>
      <c r="E795" s="36" t="s">
        <v>1694</v>
      </c>
      <c r="F795" s="36" t="s">
        <v>1705</v>
      </c>
      <c r="G795" s="36" t="s">
        <v>1808</v>
      </c>
      <c r="H795" s="36" t="s">
        <v>1705</v>
      </c>
      <c r="I795" s="26">
        <v>300</v>
      </c>
      <c r="XEH795" s="7"/>
    </row>
    <row r="796" s="1" customFormat="1" ht="21.95" customHeight="1" spans="1:16362">
      <c r="A796" s="19">
        <v>786</v>
      </c>
      <c r="B796" s="19" t="s">
        <v>43</v>
      </c>
      <c r="C796" s="19" t="s">
        <v>44</v>
      </c>
      <c r="D796" s="21" t="s">
        <v>45</v>
      </c>
      <c r="E796" s="36" t="s">
        <v>1694</v>
      </c>
      <c r="F796" s="36" t="s">
        <v>1710</v>
      </c>
      <c r="G796" s="36" t="s">
        <v>1810</v>
      </c>
      <c r="H796" s="36" t="s">
        <v>1710</v>
      </c>
      <c r="I796" s="26">
        <v>900</v>
      </c>
      <c r="XEH796" s="7"/>
    </row>
    <row r="797" s="1" customFormat="1" ht="21.95" customHeight="1" spans="1:16362">
      <c r="A797" s="19">
        <v>787</v>
      </c>
      <c r="B797" s="19" t="s">
        <v>43</v>
      </c>
      <c r="C797" s="19" t="s">
        <v>44</v>
      </c>
      <c r="D797" s="21" t="s">
        <v>45</v>
      </c>
      <c r="E797" s="36" t="s">
        <v>1694</v>
      </c>
      <c r="F797" s="36" t="s">
        <v>1718</v>
      </c>
      <c r="G797" s="36" t="s">
        <v>1812</v>
      </c>
      <c r="H797" s="36" t="s">
        <v>1718</v>
      </c>
      <c r="I797" s="26">
        <v>600</v>
      </c>
      <c r="XEH797" s="7"/>
    </row>
    <row r="798" s="1" customFormat="1" ht="21.95" customHeight="1" spans="1:16362">
      <c r="A798" s="19">
        <v>788</v>
      </c>
      <c r="B798" s="19" t="s">
        <v>43</v>
      </c>
      <c r="C798" s="19" t="s">
        <v>44</v>
      </c>
      <c r="D798" s="20" t="s">
        <v>45</v>
      </c>
      <c r="E798" s="36" t="s">
        <v>1694</v>
      </c>
      <c r="F798" s="36" t="s">
        <v>1702</v>
      </c>
      <c r="G798" s="36" t="s">
        <v>1814</v>
      </c>
      <c r="H798" s="36" t="s">
        <v>1702</v>
      </c>
      <c r="I798" s="26">
        <v>300</v>
      </c>
      <c r="XEH798" s="7"/>
    </row>
    <row r="799" s="1" customFormat="1" ht="21.95" customHeight="1" spans="1:16362">
      <c r="A799" s="19">
        <v>789</v>
      </c>
      <c r="B799" s="19" t="s">
        <v>43</v>
      </c>
      <c r="C799" s="19" t="s">
        <v>44</v>
      </c>
      <c r="D799" s="21" t="s">
        <v>45</v>
      </c>
      <c r="E799" s="36" t="s">
        <v>1694</v>
      </c>
      <c r="F799" s="36" t="s">
        <v>1702</v>
      </c>
      <c r="G799" s="36" t="s">
        <v>1816</v>
      </c>
      <c r="H799" s="36" t="s">
        <v>1702</v>
      </c>
      <c r="I799" s="26">
        <v>130</v>
      </c>
      <c r="XEH799" s="7"/>
    </row>
    <row r="800" s="1" customFormat="1" ht="21.95" customHeight="1" spans="1:16362">
      <c r="A800" s="19">
        <v>790</v>
      </c>
      <c r="B800" s="19" t="s">
        <v>43</v>
      </c>
      <c r="C800" s="19" t="s">
        <v>44</v>
      </c>
      <c r="D800" s="21" t="s">
        <v>45</v>
      </c>
      <c r="E800" s="36" t="s">
        <v>1694</v>
      </c>
      <c r="F800" s="36" t="s">
        <v>1702</v>
      </c>
      <c r="G800" s="36" t="s">
        <v>1818</v>
      </c>
      <c r="H800" s="36" t="s">
        <v>1702</v>
      </c>
      <c r="I800" s="26">
        <v>260</v>
      </c>
      <c r="XEH800" s="7"/>
    </row>
    <row r="801" s="1" customFormat="1" ht="21.95" customHeight="1" spans="1:16362">
      <c r="A801" s="19">
        <v>791</v>
      </c>
      <c r="B801" s="19" t="s">
        <v>43</v>
      </c>
      <c r="C801" s="19" t="s">
        <v>44</v>
      </c>
      <c r="D801" s="21" t="s">
        <v>45</v>
      </c>
      <c r="E801" s="36" t="s">
        <v>1694</v>
      </c>
      <c r="F801" s="36" t="s">
        <v>1702</v>
      </c>
      <c r="G801" s="36" t="s">
        <v>1820</v>
      </c>
      <c r="H801" s="36" t="s">
        <v>1702</v>
      </c>
      <c r="I801" s="26">
        <v>260</v>
      </c>
      <c r="XEH801" s="7"/>
    </row>
    <row r="802" s="1" customFormat="1" ht="21.95" customHeight="1" spans="1:16362">
      <c r="A802" s="19">
        <v>792</v>
      </c>
      <c r="B802" s="19" t="s">
        <v>43</v>
      </c>
      <c r="C802" s="19" t="s">
        <v>44</v>
      </c>
      <c r="D802" s="21" t="s">
        <v>45</v>
      </c>
      <c r="E802" s="36" t="s">
        <v>1694</v>
      </c>
      <c r="F802" s="36" t="s">
        <v>1702</v>
      </c>
      <c r="G802" s="36" t="s">
        <v>1822</v>
      </c>
      <c r="H802" s="36" t="s">
        <v>1702</v>
      </c>
      <c r="I802" s="26">
        <v>390</v>
      </c>
      <c r="XEH802" s="7"/>
    </row>
    <row r="803" s="1" customFormat="1" ht="21.95" customHeight="1" spans="1:16362">
      <c r="A803" s="19">
        <v>793</v>
      </c>
      <c r="B803" s="19" t="s">
        <v>43</v>
      </c>
      <c r="C803" s="19" t="s">
        <v>44</v>
      </c>
      <c r="D803" s="21" t="s">
        <v>45</v>
      </c>
      <c r="E803" s="36" t="s">
        <v>1694</v>
      </c>
      <c r="F803" s="36" t="s">
        <v>1718</v>
      </c>
      <c r="G803" s="37" t="s">
        <v>1824</v>
      </c>
      <c r="H803" s="36" t="s">
        <v>1718</v>
      </c>
      <c r="I803" s="26">
        <v>520</v>
      </c>
      <c r="XEH803" s="7"/>
    </row>
    <row r="804" s="1" customFormat="1" ht="21.95" customHeight="1" spans="1:16362">
      <c r="A804" s="19">
        <v>794</v>
      </c>
      <c r="B804" s="19" t="s">
        <v>43</v>
      </c>
      <c r="C804" s="19" t="s">
        <v>44</v>
      </c>
      <c r="D804" s="21" t="s">
        <v>45</v>
      </c>
      <c r="E804" s="36" t="s">
        <v>1694</v>
      </c>
      <c r="F804" s="36" t="s">
        <v>1723</v>
      </c>
      <c r="G804" s="36" t="s">
        <v>1828</v>
      </c>
      <c r="H804" s="36" t="s">
        <v>1723</v>
      </c>
      <c r="I804" s="26">
        <v>130</v>
      </c>
      <c r="XEH804" s="7"/>
    </row>
    <row r="805" s="1" customFormat="1" ht="21.95" customHeight="1" spans="1:16362">
      <c r="A805" s="19">
        <v>795</v>
      </c>
      <c r="B805" s="19" t="s">
        <v>43</v>
      </c>
      <c r="C805" s="19" t="s">
        <v>44</v>
      </c>
      <c r="D805" s="21" t="s">
        <v>45</v>
      </c>
      <c r="E805" s="36" t="s">
        <v>1694</v>
      </c>
      <c r="F805" s="36" t="s">
        <v>1723</v>
      </c>
      <c r="G805" s="36" t="s">
        <v>1830</v>
      </c>
      <c r="H805" s="36" t="s">
        <v>1723</v>
      </c>
      <c r="I805" s="26">
        <v>650</v>
      </c>
      <c r="XEH805" s="7"/>
    </row>
    <row r="806" s="1" customFormat="1" ht="21.95" customHeight="1" spans="1:16362">
      <c r="A806" s="19">
        <v>796</v>
      </c>
      <c r="B806" s="19" t="s">
        <v>43</v>
      </c>
      <c r="C806" s="19" t="s">
        <v>44</v>
      </c>
      <c r="D806" s="21" t="s">
        <v>45</v>
      </c>
      <c r="E806" s="36" t="s">
        <v>1694</v>
      </c>
      <c r="F806" s="36" t="s">
        <v>1723</v>
      </c>
      <c r="G806" s="36" t="s">
        <v>1832</v>
      </c>
      <c r="H806" s="36" t="s">
        <v>1723</v>
      </c>
      <c r="I806" s="26">
        <v>650</v>
      </c>
      <c r="XEH806" s="7"/>
    </row>
    <row r="807" s="1" customFormat="1" ht="21.95" customHeight="1" spans="1:16362">
      <c r="A807" s="19">
        <v>797</v>
      </c>
      <c r="B807" s="19" t="s">
        <v>43</v>
      </c>
      <c r="C807" s="19" t="s">
        <v>44</v>
      </c>
      <c r="D807" s="21" t="s">
        <v>45</v>
      </c>
      <c r="E807" s="36" t="s">
        <v>1694</v>
      </c>
      <c r="F807" s="36" t="s">
        <v>1539</v>
      </c>
      <c r="G807" s="36" t="s">
        <v>1836</v>
      </c>
      <c r="H807" s="36" t="s">
        <v>1539</v>
      </c>
      <c r="I807" s="26">
        <v>260</v>
      </c>
      <c r="XEH807" s="7"/>
    </row>
    <row r="808" s="1" customFormat="1" ht="21.95" customHeight="1" spans="1:16362">
      <c r="A808" s="19">
        <v>798</v>
      </c>
      <c r="B808" s="19" t="s">
        <v>43</v>
      </c>
      <c r="C808" s="19" t="s">
        <v>44</v>
      </c>
      <c r="D808" s="21" t="s">
        <v>45</v>
      </c>
      <c r="E808" s="36" t="s">
        <v>1694</v>
      </c>
      <c r="F808" s="36" t="s">
        <v>1539</v>
      </c>
      <c r="G808" s="36" t="s">
        <v>1838</v>
      </c>
      <c r="H808" s="36" t="s">
        <v>1539</v>
      </c>
      <c r="I808" s="26">
        <v>260</v>
      </c>
      <c r="XEH808" s="7"/>
    </row>
    <row r="809" s="1" customFormat="1" ht="21.95" customHeight="1" spans="1:16362">
      <c r="A809" s="19">
        <v>799</v>
      </c>
      <c r="B809" s="19" t="s">
        <v>43</v>
      </c>
      <c r="C809" s="19" t="s">
        <v>44</v>
      </c>
      <c r="D809" s="21" t="s">
        <v>45</v>
      </c>
      <c r="E809" s="36" t="s">
        <v>1694</v>
      </c>
      <c r="F809" s="36" t="s">
        <v>1705</v>
      </c>
      <c r="G809" s="36" t="s">
        <v>1840</v>
      </c>
      <c r="H809" s="36" t="s">
        <v>1705</v>
      </c>
      <c r="I809" s="26">
        <v>260</v>
      </c>
      <c r="XEH809" s="7"/>
    </row>
    <row r="810" s="1" customFormat="1" ht="21.95" customHeight="1" spans="1:16362">
      <c r="A810" s="19">
        <v>800</v>
      </c>
      <c r="B810" s="19" t="s">
        <v>43</v>
      </c>
      <c r="C810" s="19" t="s">
        <v>44</v>
      </c>
      <c r="D810" s="21" t="s">
        <v>45</v>
      </c>
      <c r="E810" s="36" t="s">
        <v>1694</v>
      </c>
      <c r="F810" s="36" t="s">
        <v>1705</v>
      </c>
      <c r="G810" s="36" t="s">
        <v>1842</v>
      </c>
      <c r="H810" s="36" t="s">
        <v>1705</v>
      </c>
      <c r="I810" s="26">
        <v>390</v>
      </c>
      <c r="XEH810" s="7"/>
    </row>
    <row r="811" s="1" customFormat="1" ht="21.95" customHeight="1" spans="1:16362">
      <c r="A811" s="19">
        <v>801</v>
      </c>
      <c r="B811" s="19" t="s">
        <v>43</v>
      </c>
      <c r="C811" s="19" t="s">
        <v>44</v>
      </c>
      <c r="D811" s="21" t="s">
        <v>45</v>
      </c>
      <c r="E811" s="36" t="s">
        <v>1694</v>
      </c>
      <c r="F811" s="36" t="s">
        <v>1705</v>
      </c>
      <c r="G811" s="36" t="s">
        <v>1844</v>
      </c>
      <c r="H811" s="36" t="s">
        <v>1705</v>
      </c>
      <c r="I811" s="26">
        <v>130</v>
      </c>
      <c r="XEH811" s="7"/>
    </row>
    <row r="812" s="1" customFormat="1" ht="21.95" customHeight="1" spans="1:16362">
      <c r="A812" s="19">
        <v>802</v>
      </c>
      <c r="B812" s="19" t="s">
        <v>43</v>
      </c>
      <c r="C812" s="19" t="s">
        <v>44</v>
      </c>
      <c r="D812" s="21" t="s">
        <v>45</v>
      </c>
      <c r="E812" s="36" t="s">
        <v>1694</v>
      </c>
      <c r="F812" s="36" t="s">
        <v>1705</v>
      </c>
      <c r="G812" s="36" t="s">
        <v>1846</v>
      </c>
      <c r="H812" s="36" t="s">
        <v>1705</v>
      </c>
      <c r="I812" s="26">
        <v>260</v>
      </c>
      <c r="XEH812" s="7"/>
    </row>
    <row r="813" s="1" customFormat="1" ht="21.95" customHeight="1" spans="1:16362">
      <c r="A813" s="19">
        <v>803</v>
      </c>
      <c r="B813" s="19" t="s">
        <v>43</v>
      </c>
      <c r="C813" s="19" t="s">
        <v>44</v>
      </c>
      <c r="D813" s="21" t="s">
        <v>45</v>
      </c>
      <c r="E813" s="36" t="s">
        <v>1694</v>
      </c>
      <c r="F813" s="36" t="s">
        <v>1710</v>
      </c>
      <c r="G813" s="36" t="s">
        <v>1848</v>
      </c>
      <c r="H813" s="36" t="s">
        <v>1710</v>
      </c>
      <c r="I813" s="26">
        <v>390</v>
      </c>
      <c r="XEH813" s="7"/>
    </row>
    <row r="814" s="1" customFormat="1" ht="21.95" customHeight="1" spans="1:16362">
      <c r="A814" s="19">
        <v>804</v>
      </c>
      <c r="B814" s="19" t="s">
        <v>43</v>
      </c>
      <c r="C814" s="19" t="s">
        <v>44</v>
      </c>
      <c r="D814" s="21" t="s">
        <v>45</v>
      </c>
      <c r="E814" s="36" t="s">
        <v>1694</v>
      </c>
      <c r="F814" s="36" t="s">
        <v>1710</v>
      </c>
      <c r="G814" s="36" t="s">
        <v>1850</v>
      </c>
      <c r="H814" s="36" t="s">
        <v>1710</v>
      </c>
      <c r="I814" s="26">
        <v>520</v>
      </c>
      <c r="XEH814" s="7"/>
    </row>
    <row r="815" s="1" customFormat="1" ht="21.95" customHeight="1" spans="1:16362">
      <c r="A815" s="19">
        <v>805</v>
      </c>
      <c r="B815" s="19" t="s">
        <v>43</v>
      </c>
      <c r="C815" s="19" t="s">
        <v>44</v>
      </c>
      <c r="D815" s="21" t="s">
        <v>45</v>
      </c>
      <c r="E815" s="36" t="s">
        <v>1694</v>
      </c>
      <c r="F815" s="36" t="s">
        <v>1718</v>
      </c>
      <c r="G815" s="36" t="s">
        <v>1854</v>
      </c>
      <c r="H815" s="36" t="s">
        <v>1718</v>
      </c>
      <c r="I815" s="26">
        <v>650</v>
      </c>
      <c r="XEH815" s="7"/>
    </row>
    <row r="816" s="1" customFormat="1" ht="21.95" customHeight="1" spans="1:16362">
      <c r="A816" s="19">
        <v>806</v>
      </c>
      <c r="B816" s="19" t="s">
        <v>43</v>
      </c>
      <c r="C816" s="19" t="s">
        <v>44</v>
      </c>
      <c r="D816" s="21" t="s">
        <v>45</v>
      </c>
      <c r="E816" s="36" t="s">
        <v>1694</v>
      </c>
      <c r="F816" s="36" t="s">
        <v>1723</v>
      </c>
      <c r="G816" s="36" t="s">
        <v>1858</v>
      </c>
      <c r="H816" s="36" t="s">
        <v>1723</v>
      </c>
      <c r="I816" s="26">
        <v>260</v>
      </c>
      <c r="XEH816" s="7"/>
    </row>
    <row r="817" s="1" customFormat="1" ht="21.95" customHeight="1" spans="1:16362">
      <c r="A817" s="19">
        <v>807</v>
      </c>
      <c r="B817" s="19" t="s">
        <v>43</v>
      </c>
      <c r="C817" s="19" t="s">
        <v>44</v>
      </c>
      <c r="D817" s="21" t="s">
        <v>45</v>
      </c>
      <c r="E817" s="36" t="s">
        <v>1694</v>
      </c>
      <c r="F817" s="36" t="s">
        <v>1718</v>
      </c>
      <c r="G817" s="36" t="s">
        <v>1860</v>
      </c>
      <c r="H817" s="36" t="s">
        <v>1718</v>
      </c>
      <c r="I817" s="26">
        <v>390</v>
      </c>
      <c r="XEH817" s="7"/>
    </row>
    <row r="818" s="1" customFormat="1" ht="21.95" customHeight="1" spans="1:16362">
      <c r="A818" s="19">
        <v>808</v>
      </c>
      <c r="B818" s="19" t="s">
        <v>43</v>
      </c>
      <c r="C818" s="19" t="s">
        <v>44</v>
      </c>
      <c r="D818" s="21" t="s">
        <v>45</v>
      </c>
      <c r="E818" s="36" t="s">
        <v>1694</v>
      </c>
      <c r="F818" s="36" t="s">
        <v>1723</v>
      </c>
      <c r="G818" s="36" t="s">
        <v>1862</v>
      </c>
      <c r="H818" s="36" t="s">
        <v>1723</v>
      </c>
      <c r="I818" s="26">
        <v>390</v>
      </c>
      <c r="XEH818" s="7"/>
    </row>
    <row r="819" s="1" customFormat="1" ht="21.95" customHeight="1" spans="1:16362">
      <c r="A819" s="19">
        <v>809</v>
      </c>
      <c r="B819" s="19" t="s">
        <v>43</v>
      </c>
      <c r="C819" s="19" t="s">
        <v>44</v>
      </c>
      <c r="D819" s="21" t="s">
        <v>45</v>
      </c>
      <c r="E819" s="36" t="s">
        <v>1694</v>
      </c>
      <c r="F819" s="36" t="s">
        <v>1723</v>
      </c>
      <c r="G819" s="36" t="s">
        <v>1864</v>
      </c>
      <c r="H819" s="36" t="s">
        <v>1723</v>
      </c>
      <c r="I819" s="26">
        <v>520</v>
      </c>
      <c r="XEH819" s="7"/>
    </row>
    <row r="820" s="1" customFormat="1" ht="21.95" customHeight="1" spans="1:16362">
      <c r="A820" s="19">
        <v>810</v>
      </c>
      <c r="B820" s="19" t="s">
        <v>43</v>
      </c>
      <c r="C820" s="19" t="s">
        <v>44</v>
      </c>
      <c r="D820" s="21" t="s">
        <v>45</v>
      </c>
      <c r="E820" s="36" t="s">
        <v>1694</v>
      </c>
      <c r="F820" s="36" t="s">
        <v>1695</v>
      </c>
      <c r="G820" s="36" t="s">
        <v>1866</v>
      </c>
      <c r="H820" s="36" t="s">
        <v>1695</v>
      </c>
      <c r="I820" s="26">
        <v>390</v>
      </c>
      <c r="XEH820" s="7"/>
    </row>
    <row r="821" s="1" customFormat="1" ht="21.95" customHeight="1" spans="1:16362">
      <c r="A821" s="19">
        <v>811</v>
      </c>
      <c r="B821" s="19" t="s">
        <v>43</v>
      </c>
      <c r="C821" s="19" t="s">
        <v>44</v>
      </c>
      <c r="D821" s="21" t="s">
        <v>45</v>
      </c>
      <c r="E821" s="36" t="s">
        <v>1694</v>
      </c>
      <c r="F821" s="36" t="s">
        <v>1710</v>
      </c>
      <c r="G821" s="36" t="s">
        <v>1868</v>
      </c>
      <c r="H821" s="36" t="s">
        <v>1710</v>
      </c>
      <c r="I821" s="26">
        <v>520</v>
      </c>
      <c r="XEH821" s="7"/>
    </row>
    <row r="822" s="1" customFormat="1" ht="21.95" customHeight="1" spans="1:16362">
      <c r="A822" s="19">
        <v>812</v>
      </c>
      <c r="B822" s="19" t="s">
        <v>43</v>
      </c>
      <c r="C822" s="19" t="s">
        <v>44</v>
      </c>
      <c r="D822" s="21" t="s">
        <v>45</v>
      </c>
      <c r="E822" s="36" t="s">
        <v>1694</v>
      </c>
      <c r="F822" s="36" t="s">
        <v>1705</v>
      </c>
      <c r="G822" s="36" t="s">
        <v>1870</v>
      </c>
      <c r="H822" s="36" t="s">
        <v>1705</v>
      </c>
      <c r="I822" s="26">
        <v>260</v>
      </c>
      <c r="XEH822" s="7"/>
    </row>
    <row r="823" s="1" customFormat="1" ht="21.95" customHeight="1" spans="1:16362">
      <c r="A823" s="19">
        <v>813</v>
      </c>
      <c r="B823" s="19" t="s">
        <v>43</v>
      </c>
      <c r="C823" s="19" t="s">
        <v>44</v>
      </c>
      <c r="D823" s="21" t="s">
        <v>45</v>
      </c>
      <c r="E823" s="36" t="s">
        <v>1694</v>
      </c>
      <c r="F823" s="36" t="s">
        <v>1705</v>
      </c>
      <c r="G823" s="36" t="s">
        <v>1872</v>
      </c>
      <c r="H823" s="36" t="s">
        <v>1705</v>
      </c>
      <c r="I823" s="26">
        <v>390</v>
      </c>
      <c r="XEH823" s="7"/>
    </row>
    <row r="824" s="1" customFormat="1" ht="21.95" customHeight="1" spans="1:16362">
      <c r="A824" s="19">
        <v>814</v>
      </c>
      <c r="B824" s="19" t="s">
        <v>43</v>
      </c>
      <c r="C824" s="19" t="s">
        <v>44</v>
      </c>
      <c r="D824" s="21" t="s">
        <v>45</v>
      </c>
      <c r="E824" s="36" t="s">
        <v>1694</v>
      </c>
      <c r="F824" s="36" t="s">
        <v>1695</v>
      </c>
      <c r="G824" s="36" t="s">
        <v>1874</v>
      </c>
      <c r="H824" s="36" t="s">
        <v>1695</v>
      </c>
      <c r="I824" s="26">
        <v>130</v>
      </c>
      <c r="XEH824" s="7"/>
    </row>
    <row r="825" s="1" customFormat="1" ht="21.95" customHeight="1" spans="1:16362">
      <c r="A825" s="19">
        <v>815</v>
      </c>
      <c r="B825" s="19" t="s">
        <v>43</v>
      </c>
      <c r="C825" s="19" t="s">
        <v>44</v>
      </c>
      <c r="D825" s="21" t="s">
        <v>45</v>
      </c>
      <c r="E825" s="36" t="s">
        <v>1694</v>
      </c>
      <c r="F825" s="36" t="s">
        <v>1702</v>
      </c>
      <c r="G825" s="36" t="s">
        <v>1876</v>
      </c>
      <c r="H825" s="36" t="s">
        <v>1702</v>
      </c>
      <c r="I825" s="26">
        <v>390</v>
      </c>
      <c r="XEH825" s="7"/>
    </row>
    <row r="826" s="1" customFormat="1" ht="21.95" customHeight="1" spans="1:16362">
      <c r="A826" s="19">
        <v>816</v>
      </c>
      <c r="B826" s="19" t="s">
        <v>43</v>
      </c>
      <c r="C826" s="19" t="s">
        <v>44</v>
      </c>
      <c r="D826" s="21" t="s">
        <v>45</v>
      </c>
      <c r="E826" s="36" t="s">
        <v>1694</v>
      </c>
      <c r="F826" s="36" t="s">
        <v>1702</v>
      </c>
      <c r="G826" s="36" t="s">
        <v>1878</v>
      </c>
      <c r="H826" s="36" t="s">
        <v>1702</v>
      </c>
      <c r="I826" s="26">
        <v>390</v>
      </c>
      <c r="XEH826" s="7"/>
    </row>
    <row r="827" s="1" customFormat="1" ht="21.95" customHeight="1" spans="1:16362">
      <c r="A827" s="19">
        <v>817</v>
      </c>
      <c r="B827" s="19" t="s">
        <v>43</v>
      </c>
      <c r="C827" s="19" t="s">
        <v>44</v>
      </c>
      <c r="D827" s="21" t="s">
        <v>45</v>
      </c>
      <c r="E827" s="36" t="s">
        <v>1694</v>
      </c>
      <c r="F827" s="36" t="s">
        <v>1702</v>
      </c>
      <c r="G827" s="36" t="s">
        <v>1880</v>
      </c>
      <c r="H827" s="36" t="s">
        <v>1702</v>
      </c>
      <c r="I827" s="26">
        <v>390</v>
      </c>
      <c r="XEH827" s="7"/>
    </row>
    <row r="828" s="1" customFormat="1" ht="21.95" customHeight="1" spans="1:16362">
      <c r="A828" s="19">
        <v>818</v>
      </c>
      <c r="B828" s="19" t="s">
        <v>43</v>
      </c>
      <c r="C828" s="19" t="s">
        <v>44</v>
      </c>
      <c r="D828" s="21" t="s">
        <v>45</v>
      </c>
      <c r="E828" s="36" t="s">
        <v>1694</v>
      </c>
      <c r="F828" s="36" t="s">
        <v>1718</v>
      </c>
      <c r="G828" s="36" t="s">
        <v>1882</v>
      </c>
      <c r="H828" s="36" t="s">
        <v>1718</v>
      </c>
      <c r="I828" s="26">
        <v>390</v>
      </c>
      <c r="XEH828" s="7"/>
    </row>
    <row r="829" s="1" customFormat="1" ht="21.95" customHeight="1" spans="1:16362">
      <c r="A829" s="19">
        <v>819</v>
      </c>
      <c r="B829" s="19" t="s">
        <v>43</v>
      </c>
      <c r="C829" s="19" t="s">
        <v>44</v>
      </c>
      <c r="D829" s="21" t="s">
        <v>45</v>
      </c>
      <c r="E829" s="36" t="s">
        <v>1694</v>
      </c>
      <c r="F829" s="36" t="s">
        <v>1718</v>
      </c>
      <c r="G829" s="36" t="s">
        <v>1884</v>
      </c>
      <c r="H829" s="36" t="s">
        <v>1718</v>
      </c>
      <c r="I829" s="26">
        <v>390</v>
      </c>
      <c r="XEH829" s="7"/>
    </row>
    <row r="830" s="1" customFormat="1" ht="21.95" customHeight="1" spans="1:16362">
      <c r="A830" s="19">
        <v>820</v>
      </c>
      <c r="B830" s="19" t="s">
        <v>43</v>
      </c>
      <c r="C830" s="19" t="s">
        <v>44</v>
      </c>
      <c r="D830" s="21" t="s">
        <v>45</v>
      </c>
      <c r="E830" s="36" t="s">
        <v>1694</v>
      </c>
      <c r="F830" s="36" t="s">
        <v>1718</v>
      </c>
      <c r="G830" s="36" t="s">
        <v>1886</v>
      </c>
      <c r="H830" s="36" t="s">
        <v>1718</v>
      </c>
      <c r="I830" s="26">
        <v>520</v>
      </c>
      <c r="XEH830" s="7"/>
    </row>
    <row r="831" s="1" customFormat="1" ht="21.95" customHeight="1" spans="1:16362">
      <c r="A831" s="19">
        <v>821</v>
      </c>
      <c r="B831" s="19" t="s">
        <v>43</v>
      </c>
      <c r="C831" s="19" t="s">
        <v>44</v>
      </c>
      <c r="D831" s="21" t="s">
        <v>45</v>
      </c>
      <c r="E831" s="36" t="s">
        <v>1694</v>
      </c>
      <c r="F831" s="36" t="s">
        <v>1718</v>
      </c>
      <c r="G831" s="36" t="s">
        <v>1888</v>
      </c>
      <c r="H831" s="36" t="s">
        <v>1718</v>
      </c>
      <c r="I831" s="26">
        <v>260</v>
      </c>
      <c r="XEH831" s="7"/>
    </row>
    <row r="832" s="1" customFormat="1" ht="21.95" customHeight="1" spans="1:16362">
      <c r="A832" s="19">
        <v>822</v>
      </c>
      <c r="B832" s="19" t="s">
        <v>43</v>
      </c>
      <c r="C832" s="19" t="s">
        <v>44</v>
      </c>
      <c r="D832" s="20" t="s">
        <v>45</v>
      </c>
      <c r="E832" s="36" t="s">
        <v>1694</v>
      </c>
      <c r="F832" s="36" t="s">
        <v>1705</v>
      </c>
      <c r="G832" s="36" t="s">
        <v>1890</v>
      </c>
      <c r="H832" s="36" t="s">
        <v>1705</v>
      </c>
      <c r="I832" s="26">
        <v>390</v>
      </c>
      <c r="XEH832" s="7"/>
    </row>
    <row r="833" s="1" customFormat="1" ht="21.95" customHeight="1" spans="1:16362">
      <c r="A833" s="19">
        <v>823</v>
      </c>
      <c r="B833" s="19" t="s">
        <v>43</v>
      </c>
      <c r="C833" s="19" t="s">
        <v>44</v>
      </c>
      <c r="D833" s="21" t="s">
        <v>45</v>
      </c>
      <c r="E833" s="36" t="s">
        <v>1694</v>
      </c>
      <c r="F833" s="36" t="s">
        <v>1705</v>
      </c>
      <c r="G833" s="36" t="s">
        <v>1892</v>
      </c>
      <c r="H833" s="36" t="s">
        <v>1705</v>
      </c>
      <c r="I833" s="26">
        <v>260</v>
      </c>
      <c r="XEH833" s="7"/>
    </row>
    <row r="834" s="1" customFormat="1" ht="21.95" customHeight="1" spans="1:16362">
      <c r="A834" s="19">
        <v>824</v>
      </c>
      <c r="B834" s="19" t="s">
        <v>43</v>
      </c>
      <c r="C834" s="19" t="s">
        <v>44</v>
      </c>
      <c r="D834" s="21" t="s">
        <v>45</v>
      </c>
      <c r="E834" s="36" t="s">
        <v>1694</v>
      </c>
      <c r="F834" s="36" t="s">
        <v>1710</v>
      </c>
      <c r="G834" s="36" t="s">
        <v>1894</v>
      </c>
      <c r="H834" s="36" t="s">
        <v>1710</v>
      </c>
      <c r="I834" s="26">
        <v>390</v>
      </c>
      <c r="XEH834" s="7"/>
    </row>
    <row r="835" s="1" customFormat="1" ht="21.95" customHeight="1" spans="1:16362">
      <c r="A835" s="19">
        <v>825</v>
      </c>
      <c r="B835" s="19" t="s">
        <v>43</v>
      </c>
      <c r="C835" s="19" t="s">
        <v>44</v>
      </c>
      <c r="D835" s="21" t="s">
        <v>45</v>
      </c>
      <c r="E835" s="36" t="s">
        <v>1694</v>
      </c>
      <c r="F835" s="36" t="s">
        <v>1710</v>
      </c>
      <c r="G835" s="36" t="s">
        <v>1896</v>
      </c>
      <c r="H835" s="36" t="s">
        <v>1710</v>
      </c>
      <c r="I835" s="26">
        <v>520</v>
      </c>
      <c r="XEH835" s="7"/>
    </row>
    <row r="836" s="1" customFormat="1" ht="21.95" customHeight="1" spans="1:16362">
      <c r="A836" s="19">
        <v>826</v>
      </c>
      <c r="B836" s="19" t="s">
        <v>43</v>
      </c>
      <c r="C836" s="19" t="s">
        <v>44</v>
      </c>
      <c r="D836" s="21" t="s">
        <v>45</v>
      </c>
      <c r="E836" s="36" t="s">
        <v>1694</v>
      </c>
      <c r="F836" s="36" t="s">
        <v>1710</v>
      </c>
      <c r="G836" s="36" t="s">
        <v>1898</v>
      </c>
      <c r="H836" s="36" t="s">
        <v>1710</v>
      </c>
      <c r="I836" s="26">
        <v>390</v>
      </c>
      <c r="XEH836" s="7"/>
    </row>
    <row r="837" s="1" customFormat="1" ht="21.95" customHeight="1" spans="1:16362">
      <c r="A837" s="19">
        <v>827</v>
      </c>
      <c r="B837" s="19" t="s">
        <v>43</v>
      </c>
      <c r="C837" s="19" t="s">
        <v>44</v>
      </c>
      <c r="D837" s="21" t="s">
        <v>45</v>
      </c>
      <c r="E837" s="36" t="s">
        <v>1694</v>
      </c>
      <c r="F837" s="36" t="s">
        <v>1710</v>
      </c>
      <c r="G837" s="36" t="s">
        <v>1900</v>
      </c>
      <c r="H837" s="36" t="s">
        <v>1710</v>
      </c>
      <c r="I837" s="26">
        <v>650</v>
      </c>
      <c r="XEH837" s="7"/>
    </row>
    <row r="838" s="1" customFormat="1" ht="21.95" customHeight="1" spans="1:16362">
      <c r="A838" s="19">
        <v>828</v>
      </c>
      <c r="B838" s="19" t="s">
        <v>43</v>
      </c>
      <c r="C838" s="19" t="s">
        <v>44</v>
      </c>
      <c r="D838" s="21" t="s">
        <v>45</v>
      </c>
      <c r="E838" s="36" t="s">
        <v>1694</v>
      </c>
      <c r="F838" s="36" t="s">
        <v>1710</v>
      </c>
      <c r="G838" s="36" t="s">
        <v>1902</v>
      </c>
      <c r="H838" s="36" t="s">
        <v>1710</v>
      </c>
      <c r="I838" s="26">
        <v>520</v>
      </c>
      <c r="XEH838" s="7"/>
    </row>
    <row r="839" s="1" customFormat="1" ht="21.95" customHeight="1" spans="1:16362">
      <c r="A839" s="19">
        <v>829</v>
      </c>
      <c r="B839" s="19" t="s">
        <v>43</v>
      </c>
      <c r="C839" s="19" t="s">
        <v>44</v>
      </c>
      <c r="D839" s="21" t="s">
        <v>45</v>
      </c>
      <c r="E839" s="36" t="s">
        <v>1694</v>
      </c>
      <c r="F839" s="36" t="s">
        <v>1710</v>
      </c>
      <c r="G839" s="36" t="s">
        <v>1904</v>
      </c>
      <c r="H839" s="36" t="s">
        <v>1710</v>
      </c>
      <c r="I839" s="26">
        <v>260</v>
      </c>
      <c r="XEH839" s="7"/>
    </row>
    <row r="840" s="1" customFormat="1" ht="21.95" customHeight="1" spans="1:16362">
      <c r="A840" s="19">
        <v>830</v>
      </c>
      <c r="B840" s="19" t="s">
        <v>43</v>
      </c>
      <c r="C840" s="19" t="s">
        <v>44</v>
      </c>
      <c r="D840" s="21" t="s">
        <v>45</v>
      </c>
      <c r="E840" s="36" t="s">
        <v>1694</v>
      </c>
      <c r="F840" s="36" t="s">
        <v>1710</v>
      </c>
      <c r="G840" s="36" t="s">
        <v>1906</v>
      </c>
      <c r="H840" s="36" t="s">
        <v>1710</v>
      </c>
      <c r="I840" s="26">
        <v>260</v>
      </c>
      <c r="XEH840" s="7"/>
    </row>
    <row r="841" s="1" customFormat="1" ht="21.95" customHeight="1" spans="1:16362">
      <c r="A841" s="19">
        <v>831</v>
      </c>
      <c r="B841" s="19" t="s">
        <v>43</v>
      </c>
      <c r="C841" s="19" t="s">
        <v>44</v>
      </c>
      <c r="D841" s="21" t="s">
        <v>45</v>
      </c>
      <c r="E841" s="36" t="s">
        <v>1694</v>
      </c>
      <c r="F841" s="36" t="s">
        <v>1710</v>
      </c>
      <c r="G841" s="36" t="s">
        <v>1908</v>
      </c>
      <c r="H841" s="36" t="s">
        <v>1710</v>
      </c>
      <c r="I841" s="26">
        <v>520</v>
      </c>
      <c r="XEH841" s="7"/>
    </row>
    <row r="842" s="1" customFormat="1" ht="21.95" customHeight="1" spans="1:16362">
      <c r="A842" s="19">
        <v>832</v>
      </c>
      <c r="B842" s="19" t="s">
        <v>43</v>
      </c>
      <c r="C842" s="19" t="s">
        <v>44</v>
      </c>
      <c r="D842" s="21" t="s">
        <v>45</v>
      </c>
      <c r="E842" s="36" t="s">
        <v>1694</v>
      </c>
      <c r="F842" s="36" t="s">
        <v>1710</v>
      </c>
      <c r="G842" s="36" t="s">
        <v>1910</v>
      </c>
      <c r="H842" s="36" t="s">
        <v>1710</v>
      </c>
      <c r="I842" s="26">
        <v>390</v>
      </c>
      <c r="XEH842" s="7"/>
    </row>
    <row r="843" s="1" customFormat="1" ht="21.95" customHeight="1" spans="1:16362">
      <c r="A843" s="19">
        <v>833</v>
      </c>
      <c r="B843" s="19" t="s">
        <v>43</v>
      </c>
      <c r="C843" s="19" t="s">
        <v>44</v>
      </c>
      <c r="D843" s="21" t="s">
        <v>45</v>
      </c>
      <c r="E843" s="36" t="s">
        <v>1694</v>
      </c>
      <c r="F843" s="36" t="s">
        <v>1702</v>
      </c>
      <c r="G843" s="36" t="s">
        <v>1912</v>
      </c>
      <c r="H843" s="36" t="s">
        <v>1702</v>
      </c>
      <c r="I843" s="26">
        <v>390</v>
      </c>
      <c r="XEH843" s="7"/>
    </row>
    <row r="844" s="1" customFormat="1" ht="21.95" customHeight="1" spans="1:16362">
      <c r="A844" s="19">
        <v>834</v>
      </c>
      <c r="B844" s="19" t="s">
        <v>43</v>
      </c>
      <c r="C844" s="19" t="s">
        <v>44</v>
      </c>
      <c r="D844" s="21" t="s">
        <v>45</v>
      </c>
      <c r="E844" s="36" t="s">
        <v>1694</v>
      </c>
      <c r="F844" s="36" t="s">
        <v>1702</v>
      </c>
      <c r="G844" s="36" t="s">
        <v>1914</v>
      </c>
      <c r="H844" s="36" t="s">
        <v>1702</v>
      </c>
      <c r="I844" s="26">
        <v>390</v>
      </c>
      <c r="XEH844" s="7"/>
    </row>
    <row r="845" s="1" customFormat="1" ht="21.95" customHeight="1" spans="1:16362">
      <c r="A845" s="19">
        <v>835</v>
      </c>
      <c r="B845" s="19" t="s">
        <v>43</v>
      </c>
      <c r="C845" s="19" t="s">
        <v>44</v>
      </c>
      <c r="D845" s="21" t="s">
        <v>45</v>
      </c>
      <c r="E845" s="36" t="s">
        <v>1694</v>
      </c>
      <c r="F845" s="36" t="s">
        <v>1702</v>
      </c>
      <c r="G845" s="36" t="s">
        <v>1916</v>
      </c>
      <c r="H845" s="36" t="s">
        <v>1702</v>
      </c>
      <c r="I845" s="26">
        <v>390</v>
      </c>
      <c r="XEH845" s="7"/>
    </row>
    <row r="846" s="1" customFormat="1" ht="21.95" customHeight="1" spans="1:16362">
      <c r="A846" s="19">
        <v>836</v>
      </c>
      <c r="B846" s="19" t="s">
        <v>43</v>
      </c>
      <c r="C846" s="19" t="s">
        <v>44</v>
      </c>
      <c r="D846" s="21" t="s">
        <v>45</v>
      </c>
      <c r="E846" s="36" t="s">
        <v>1694</v>
      </c>
      <c r="F846" s="36" t="s">
        <v>1702</v>
      </c>
      <c r="G846" s="36" t="s">
        <v>1918</v>
      </c>
      <c r="H846" s="36" t="s">
        <v>1702</v>
      </c>
      <c r="I846" s="26">
        <v>390</v>
      </c>
      <c r="XEH846" s="7"/>
    </row>
    <row r="847" s="1" customFormat="1" ht="21.95" customHeight="1" spans="1:16362">
      <c r="A847" s="19">
        <v>837</v>
      </c>
      <c r="B847" s="19" t="s">
        <v>43</v>
      </c>
      <c r="C847" s="19" t="s">
        <v>44</v>
      </c>
      <c r="D847" s="21" t="s">
        <v>45</v>
      </c>
      <c r="E847" s="36" t="s">
        <v>1694</v>
      </c>
      <c r="F847" s="36" t="s">
        <v>1718</v>
      </c>
      <c r="G847" s="36" t="s">
        <v>1920</v>
      </c>
      <c r="H847" s="36" t="s">
        <v>1718</v>
      </c>
      <c r="I847" s="26">
        <v>390</v>
      </c>
      <c r="XEH847" s="7"/>
    </row>
    <row r="848" s="1" customFormat="1" ht="21.95" customHeight="1" spans="1:16362">
      <c r="A848" s="19">
        <v>838</v>
      </c>
      <c r="B848" s="19" t="s">
        <v>43</v>
      </c>
      <c r="C848" s="19" t="s">
        <v>44</v>
      </c>
      <c r="D848" s="21" t="s">
        <v>45</v>
      </c>
      <c r="E848" s="36" t="s">
        <v>1694</v>
      </c>
      <c r="F848" s="36" t="s">
        <v>1718</v>
      </c>
      <c r="G848" s="36" t="s">
        <v>1922</v>
      </c>
      <c r="H848" s="36" t="s">
        <v>1718</v>
      </c>
      <c r="I848" s="26">
        <v>390</v>
      </c>
      <c r="XEH848" s="7"/>
    </row>
    <row r="849" s="1" customFormat="1" ht="21.95" customHeight="1" spans="1:16362">
      <c r="A849" s="19">
        <v>839</v>
      </c>
      <c r="B849" s="19" t="s">
        <v>43</v>
      </c>
      <c r="C849" s="19" t="s">
        <v>44</v>
      </c>
      <c r="D849" s="21" t="s">
        <v>45</v>
      </c>
      <c r="E849" s="36" t="s">
        <v>1694</v>
      </c>
      <c r="F849" s="36" t="s">
        <v>1718</v>
      </c>
      <c r="G849" s="36" t="s">
        <v>1924</v>
      </c>
      <c r="H849" s="36" t="s">
        <v>1718</v>
      </c>
      <c r="I849" s="26">
        <v>390</v>
      </c>
      <c r="XEH849" s="7"/>
    </row>
    <row r="850" s="1" customFormat="1" ht="21.95" customHeight="1" spans="1:16362">
      <c r="A850" s="19">
        <v>840</v>
      </c>
      <c r="B850" s="19" t="s">
        <v>43</v>
      </c>
      <c r="C850" s="19" t="s">
        <v>44</v>
      </c>
      <c r="D850" s="21" t="s">
        <v>45</v>
      </c>
      <c r="E850" s="36" t="s">
        <v>1694</v>
      </c>
      <c r="F850" s="36" t="s">
        <v>1710</v>
      </c>
      <c r="G850" s="36" t="s">
        <v>1926</v>
      </c>
      <c r="H850" s="36" t="s">
        <v>1710</v>
      </c>
      <c r="I850" s="26">
        <v>390</v>
      </c>
      <c r="XEH850" s="7"/>
    </row>
    <row r="851" s="1" customFormat="1" ht="21.95" customHeight="1" spans="1:16362">
      <c r="A851" s="19">
        <v>841</v>
      </c>
      <c r="B851" s="19" t="s">
        <v>43</v>
      </c>
      <c r="C851" s="19" t="s">
        <v>44</v>
      </c>
      <c r="D851" s="20" t="s">
        <v>45</v>
      </c>
      <c r="E851" s="36" t="s">
        <v>1694</v>
      </c>
      <c r="F851" s="36" t="s">
        <v>1710</v>
      </c>
      <c r="G851" s="36" t="s">
        <v>1928</v>
      </c>
      <c r="H851" s="36" t="s">
        <v>1710</v>
      </c>
      <c r="I851" s="26">
        <v>390</v>
      </c>
      <c r="XEH851" s="7"/>
    </row>
    <row r="852" s="1" customFormat="1" ht="21.95" customHeight="1" spans="1:16362">
      <c r="A852" s="19">
        <v>842</v>
      </c>
      <c r="B852" s="19" t="s">
        <v>43</v>
      </c>
      <c r="C852" s="19" t="s">
        <v>44</v>
      </c>
      <c r="D852" s="21" t="s">
        <v>45</v>
      </c>
      <c r="E852" s="36" t="s">
        <v>1694</v>
      </c>
      <c r="F852" s="36" t="s">
        <v>1705</v>
      </c>
      <c r="G852" s="36" t="s">
        <v>1930</v>
      </c>
      <c r="H852" s="36" t="s">
        <v>1705</v>
      </c>
      <c r="I852" s="26">
        <v>390</v>
      </c>
      <c r="XEH852" s="7"/>
    </row>
    <row r="853" s="1" customFormat="1" ht="21.95" customHeight="1" spans="1:16362">
      <c r="A853" s="19">
        <v>843</v>
      </c>
      <c r="B853" s="19" t="s">
        <v>43</v>
      </c>
      <c r="C853" s="19" t="s">
        <v>44</v>
      </c>
      <c r="D853" s="21" t="s">
        <v>45</v>
      </c>
      <c r="E853" s="36" t="s">
        <v>1694</v>
      </c>
      <c r="F853" s="36" t="s">
        <v>1695</v>
      </c>
      <c r="G853" s="36" t="s">
        <v>1932</v>
      </c>
      <c r="H853" s="36" t="s">
        <v>1695</v>
      </c>
      <c r="I853" s="26">
        <v>390</v>
      </c>
      <c r="XEH853" s="7"/>
    </row>
    <row r="854" s="1" customFormat="1" ht="21.95" customHeight="1" spans="1:16362">
      <c r="A854" s="19">
        <v>844</v>
      </c>
      <c r="B854" s="19" t="s">
        <v>43</v>
      </c>
      <c r="C854" s="19" t="s">
        <v>44</v>
      </c>
      <c r="D854" s="21" t="s">
        <v>45</v>
      </c>
      <c r="E854" s="36" t="s">
        <v>1694</v>
      </c>
      <c r="F854" s="36" t="s">
        <v>1695</v>
      </c>
      <c r="G854" s="36" t="s">
        <v>1934</v>
      </c>
      <c r="H854" s="36" t="s">
        <v>1695</v>
      </c>
      <c r="I854" s="26">
        <v>390</v>
      </c>
      <c r="XEH854" s="7"/>
    </row>
    <row r="855" s="1" customFormat="1" ht="21.95" customHeight="1" spans="1:16362">
      <c r="A855" s="19">
        <v>845</v>
      </c>
      <c r="B855" s="19" t="s">
        <v>43</v>
      </c>
      <c r="C855" s="19" t="s">
        <v>44</v>
      </c>
      <c r="D855" s="21" t="s">
        <v>45</v>
      </c>
      <c r="E855" s="36" t="s">
        <v>1694</v>
      </c>
      <c r="F855" s="36" t="s">
        <v>1695</v>
      </c>
      <c r="G855" s="36" t="s">
        <v>1936</v>
      </c>
      <c r="H855" s="36" t="s">
        <v>1695</v>
      </c>
      <c r="I855" s="26">
        <v>390</v>
      </c>
      <c r="XEH855" s="7"/>
    </row>
    <row r="856" s="1" customFormat="1" ht="21.95" customHeight="1" spans="1:16362">
      <c r="A856" s="19">
        <v>846</v>
      </c>
      <c r="B856" s="19" t="s">
        <v>43</v>
      </c>
      <c r="C856" s="19" t="s">
        <v>44</v>
      </c>
      <c r="D856" s="21" t="s">
        <v>45</v>
      </c>
      <c r="E856" s="36" t="s">
        <v>1694</v>
      </c>
      <c r="F856" s="36" t="s">
        <v>1718</v>
      </c>
      <c r="G856" s="36" t="s">
        <v>1938</v>
      </c>
      <c r="H856" s="36" t="s">
        <v>1718</v>
      </c>
      <c r="I856" s="26">
        <v>390</v>
      </c>
      <c r="XEH856" s="7"/>
    </row>
    <row r="857" s="1" customFormat="1" ht="21.95" customHeight="1" spans="1:16362">
      <c r="A857" s="19">
        <v>847</v>
      </c>
      <c r="B857" s="19" t="s">
        <v>43</v>
      </c>
      <c r="C857" s="19" t="s">
        <v>44</v>
      </c>
      <c r="D857" s="21" t="s">
        <v>45</v>
      </c>
      <c r="E857" s="36" t="s">
        <v>1694</v>
      </c>
      <c r="F857" s="36" t="s">
        <v>1710</v>
      </c>
      <c r="G857" s="36" t="s">
        <v>1940</v>
      </c>
      <c r="H857" s="36" t="s">
        <v>1710</v>
      </c>
      <c r="I857" s="26">
        <v>390</v>
      </c>
      <c r="XEH857" s="7"/>
    </row>
    <row r="858" s="1" customFormat="1" ht="21.95" customHeight="1" spans="1:16362">
      <c r="A858" s="19">
        <v>848</v>
      </c>
      <c r="B858" s="19" t="s">
        <v>43</v>
      </c>
      <c r="C858" s="19" t="s">
        <v>44</v>
      </c>
      <c r="D858" s="21" t="s">
        <v>45</v>
      </c>
      <c r="E858" s="36" t="s">
        <v>1694</v>
      </c>
      <c r="F858" s="36" t="s">
        <v>1705</v>
      </c>
      <c r="G858" s="36" t="s">
        <v>1942</v>
      </c>
      <c r="H858" s="36" t="s">
        <v>1705</v>
      </c>
      <c r="I858" s="26">
        <v>650</v>
      </c>
      <c r="XEH858" s="7"/>
    </row>
    <row r="859" s="1" customFormat="1" ht="21.95" customHeight="1" spans="1:16362">
      <c r="A859" s="19">
        <v>849</v>
      </c>
      <c r="B859" s="19" t="s">
        <v>43</v>
      </c>
      <c r="C859" s="19" t="s">
        <v>44</v>
      </c>
      <c r="D859" s="21" t="s">
        <v>45</v>
      </c>
      <c r="E859" s="36" t="s">
        <v>1694</v>
      </c>
      <c r="F859" s="36" t="s">
        <v>1723</v>
      </c>
      <c r="G859" s="36" t="s">
        <v>1944</v>
      </c>
      <c r="H859" s="36" t="s">
        <v>1723</v>
      </c>
      <c r="I859" s="26">
        <v>520</v>
      </c>
      <c r="XEH859" s="7"/>
    </row>
    <row r="860" s="1" customFormat="1" ht="21.95" customHeight="1" spans="1:16362">
      <c r="A860" s="19">
        <v>850</v>
      </c>
      <c r="B860" s="19" t="s">
        <v>43</v>
      </c>
      <c r="C860" s="19" t="s">
        <v>44</v>
      </c>
      <c r="D860" s="21" t="s">
        <v>45</v>
      </c>
      <c r="E860" s="36" t="s">
        <v>1694</v>
      </c>
      <c r="F860" s="36" t="s">
        <v>1705</v>
      </c>
      <c r="G860" s="36" t="s">
        <v>1948</v>
      </c>
      <c r="H860" s="36" t="s">
        <v>1705</v>
      </c>
      <c r="I860" s="26">
        <v>390</v>
      </c>
      <c r="XEH860" s="7"/>
    </row>
    <row r="861" s="1" customFormat="1" ht="21.95" customHeight="1" spans="1:16362">
      <c r="A861" s="19">
        <v>851</v>
      </c>
      <c r="B861" s="19" t="s">
        <v>43</v>
      </c>
      <c r="C861" s="19" t="s">
        <v>44</v>
      </c>
      <c r="D861" s="21" t="s">
        <v>45</v>
      </c>
      <c r="E861" s="36" t="s">
        <v>1694</v>
      </c>
      <c r="F861" s="36" t="s">
        <v>1723</v>
      </c>
      <c r="G861" s="36" t="s">
        <v>1950</v>
      </c>
      <c r="H861" s="36" t="s">
        <v>1723</v>
      </c>
      <c r="I861" s="26">
        <v>520</v>
      </c>
      <c r="XEH861" s="7"/>
    </row>
    <row r="862" s="1" customFormat="1" ht="21.95" customHeight="1" spans="1:16362">
      <c r="A862" s="19">
        <v>852</v>
      </c>
      <c r="B862" s="19" t="s">
        <v>43</v>
      </c>
      <c r="C862" s="19" t="s">
        <v>44</v>
      </c>
      <c r="D862" s="21" t="s">
        <v>45</v>
      </c>
      <c r="E862" s="36" t="s">
        <v>1694</v>
      </c>
      <c r="F862" s="36" t="s">
        <v>1723</v>
      </c>
      <c r="G862" s="36" t="s">
        <v>1952</v>
      </c>
      <c r="H862" s="36" t="s">
        <v>1723</v>
      </c>
      <c r="I862" s="26">
        <v>650</v>
      </c>
      <c r="XEH862" s="7"/>
    </row>
    <row r="863" s="1" customFormat="1" ht="21.95" customHeight="1" spans="1:16362">
      <c r="A863" s="19">
        <v>853</v>
      </c>
      <c r="B863" s="19" t="s">
        <v>43</v>
      </c>
      <c r="C863" s="19" t="s">
        <v>44</v>
      </c>
      <c r="D863" s="21" t="s">
        <v>45</v>
      </c>
      <c r="E863" s="36" t="s">
        <v>1694</v>
      </c>
      <c r="F863" s="36" t="s">
        <v>1723</v>
      </c>
      <c r="G863" s="36" t="s">
        <v>1954</v>
      </c>
      <c r="H863" s="36" t="s">
        <v>1723</v>
      </c>
      <c r="I863" s="26">
        <v>650</v>
      </c>
      <c r="XEH863" s="7"/>
    </row>
    <row r="864" s="1" customFormat="1" ht="21.95" customHeight="1" spans="1:16362">
      <c r="A864" s="19">
        <v>854</v>
      </c>
      <c r="B864" s="19" t="s">
        <v>43</v>
      </c>
      <c r="C864" s="19" t="s">
        <v>44</v>
      </c>
      <c r="D864" s="21" t="s">
        <v>45</v>
      </c>
      <c r="E864" s="36" t="s">
        <v>1694</v>
      </c>
      <c r="F864" s="36" t="s">
        <v>1718</v>
      </c>
      <c r="G864" s="36" t="s">
        <v>1956</v>
      </c>
      <c r="H864" s="36" t="s">
        <v>1718</v>
      </c>
      <c r="I864" s="26">
        <v>460</v>
      </c>
      <c r="XEH864" s="7"/>
    </row>
    <row r="865" s="1" customFormat="1" ht="21.95" customHeight="1" spans="1:16362">
      <c r="A865" s="19">
        <v>855</v>
      </c>
      <c r="B865" s="19" t="s">
        <v>43</v>
      </c>
      <c r="C865" s="19" t="s">
        <v>44</v>
      </c>
      <c r="D865" s="21" t="s">
        <v>45</v>
      </c>
      <c r="E865" s="36" t="s">
        <v>1694</v>
      </c>
      <c r="F865" s="36" t="s">
        <v>1710</v>
      </c>
      <c r="G865" s="36" t="s">
        <v>1958</v>
      </c>
      <c r="H865" s="36" t="s">
        <v>1710</v>
      </c>
      <c r="I865" s="26">
        <v>520</v>
      </c>
      <c r="XEH865" s="7"/>
    </row>
    <row r="866" s="1" customFormat="1" ht="21.95" customHeight="1" spans="1:16362">
      <c r="A866" s="19">
        <v>856</v>
      </c>
      <c r="B866" s="19" t="s">
        <v>43</v>
      </c>
      <c r="C866" s="19" t="s">
        <v>44</v>
      </c>
      <c r="D866" s="21" t="s">
        <v>45</v>
      </c>
      <c r="E866" s="36" t="s">
        <v>1694</v>
      </c>
      <c r="F866" s="36" t="s">
        <v>1710</v>
      </c>
      <c r="G866" s="36" t="s">
        <v>1962</v>
      </c>
      <c r="H866" s="36" t="s">
        <v>1710</v>
      </c>
      <c r="I866" s="26">
        <v>390</v>
      </c>
      <c r="XEH866" s="7"/>
    </row>
    <row r="867" s="1" customFormat="1" ht="21.95" customHeight="1" spans="1:16362">
      <c r="A867" s="19">
        <v>857</v>
      </c>
      <c r="B867" s="19" t="s">
        <v>43</v>
      </c>
      <c r="C867" s="19" t="s">
        <v>44</v>
      </c>
      <c r="D867" s="21" t="s">
        <v>45</v>
      </c>
      <c r="E867" s="36" t="s">
        <v>1694</v>
      </c>
      <c r="F867" s="36" t="s">
        <v>1705</v>
      </c>
      <c r="G867" s="36" t="s">
        <v>1964</v>
      </c>
      <c r="H867" s="36" t="s">
        <v>1705</v>
      </c>
      <c r="I867" s="26">
        <v>400</v>
      </c>
      <c r="XEH867" s="7"/>
    </row>
    <row r="868" s="1" customFormat="1" ht="21.95" customHeight="1" spans="1:16362">
      <c r="A868" s="19">
        <v>858</v>
      </c>
      <c r="B868" s="19" t="s">
        <v>43</v>
      </c>
      <c r="C868" s="19" t="s">
        <v>44</v>
      </c>
      <c r="D868" s="20" t="s">
        <v>45</v>
      </c>
      <c r="E868" s="36" t="s">
        <v>1694</v>
      </c>
      <c r="F868" s="36" t="s">
        <v>1705</v>
      </c>
      <c r="G868" s="36" t="s">
        <v>1966</v>
      </c>
      <c r="H868" s="36" t="s">
        <v>1705</v>
      </c>
      <c r="I868" s="26">
        <v>260</v>
      </c>
      <c r="XEH868" s="7"/>
    </row>
    <row r="869" s="1" customFormat="1" ht="21.95" customHeight="1" spans="1:16362">
      <c r="A869" s="19">
        <v>859</v>
      </c>
      <c r="B869" s="19" t="s">
        <v>43</v>
      </c>
      <c r="C869" s="19" t="s">
        <v>44</v>
      </c>
      <c r="D869" s="21" t="s">
        <v>45</v>
      </c>
      <c r="E869" s="36" t="s">
        <v>1694</v>
      </c>
      <c r="F869" s="36" t="s">
        <v>1705</v>
      </c>
      <c r="G869" s="36" t="s">
        <v>1968</v>
      </c>
      <c r="H869" s="36" t="s">
        <v>1705</v>
      </c>
      <c r="I869" s="26">
        <v>390</v>
      </c>
      <c r="XEH869" s="7"/>
    </row>
    <row r="870" s="1" customFormat="1" ht="21.95" customHeight="1" spans="1:16362">
      <c r="A870" s="19">
        <v>860</v>
      </c>
      <c r="B870" s="19" t="s">
        <v>43</v>
      </c>
      <c r="C870" s="19" t="s">
        <v>44</v>
      </c>
      <c r="D870" s="21" t="s">
        <v>45</v>
      </c>
      <c r="E870" s="36" t="s">
        <v>1694</v>
      </c>
      <c r="F870" s="36" t="s">
        <v>1705</v>
      </c>
      <c r="G870" s="36" t="s">
        <v>1970</v>
      </c>
      <c r="H870" s="36" t="s">
        <v>1705</v>
      </c>
      <c r="I870" s="26">
        <v>200</v>
      </c>
      <c r="XEH870" s="7"/>
    </row>
    <row r="871" s="1" customFormat="1" ht="21.95" customHeight="1" spans="1:16362">
      <c r="A871" s="19">
        <v>861</v>
      </c>
      <c r="B871" s="19" t="s">
        <v>43</v>
      </c>
      <c r="C871" s="19" t="s">
        <v>44</v>
      </c>
      <c r="D871" s="21" t="s">
        <v>45</v>
      </c>
      <c r="E871" s="36" t="s">
        <v>1694</v>
      </c>
      <c r="F871" s="36" t="s">
        <v>1705</v>
      </c>
      <c r="G871" s="36" t="s">
        <v>1972</v>
      </c>
      <c r="H871" s="36" t="s">
        <v>1705</v>
      </c>
      <c r="I871" s="26">
        <v>780</v>
      </c>
      <c r="XEH871" s="7"/>
    </row>
    <row r="872" s="1" customFormat="1" ht="21.95" customHeight="1" spans="1:16362">
      <c r="A872" s="19">
        <v>862</v>
      </c>
      <c r="B872" s="19" t="s">
        <v>43</v>
      </c>
      <c r="C872" s="19" t="s">
        <v>44</v>
      </c>
      <c r="D872" s="21" t="s">
        <v>45</v>
      </c>
      <c r="E872" s="36" t="s">
        <v>1694</v>
      </c>
      <c r="F872" s="36" t="s">
        <v>1710</v>
      </c>
      <c r="G872" s="36" t="s">
        <v>1974</v>
      </c>
      <c r="H872" s="36" t="s">
        <v>1710</v>
      </c>
      <c r="I872" s="26">
        <v>300</v>
      </c>
      <c r="XEH872" s="7"/>
    </row>
    <row r="873" s="1" customFormat="1" ht="21.95" customHeight="1" spans="1:16362">
      <c r="A873" s="19">
        <v>863</v>
      </c>
      <c r="B873" s="19" t="s">
        <v>43</v>
      </c>
      <c r="C873" s="19" t="s">
        <v>44</v>
      </c>
      <c r="D873" s="21" t="s">
        <v>45</v>
      </c>
      <c r="E873" s="36" t="s">
        <v>1694</v>
      </c>
      <c r="F873" s="36" t="s">
        <v>1710</v>
      </c>
      <c r="G873" s="36" t="s">
        <v>1976</v>
      </c>
      <c r="H873" s="36" t="s">
        <v>1710</v>
      </c>
      <c r="I873" s="26">
        <v>130</v>
      </c>
      <c r="XEH873" s="7"/>
    </row>
    <row r="874" s="1" customFormat="1" ht="21.95" customHeight="1" spans="1:16362">
      <c r="A874" s="19">
        <v>864</v>
      </c>
      <c r="B874" s="19" t="s">
        <v>43</v>
      </c>
      <c r="C874" s="19" t="s">
        <v>44</v>
      </c>
      <c r="D874" s="21" t="s">
        <v>45</v>
      </c>
      <c r="E874" s="36" t="s">
        <v>1694</v>
      </c>
      <c r="F874" s="36" t="s">
        <v>1718</v>
      </c>
      <c r="G874" s="36" t="s">
        <v>1978</v>
      </c>
      <c r="H874" s="36" t="s">
        <v>1718</v>
      </c>
      <c r="I874" s="26">
        <v>130</v>
      </c>
      <c r="XEH874" s="7"/>
    </row>
    <row r="875" s="1" customFormat="1" ht="21.95" customHeight="1" spans="1:16362">
      <c r="A875" s="19">
        <v>865</v>
      </c>
      <c r="B875" s="19" t="s">
        <v>43</v>
      </c>
      <c r="C875" s="19" t="s">
        <v>44</v>
      </c>
      <c r="D875" s="21" t="s">
        <v>45</v>
      </c>
      <c r="E875" s="36" t="s">
        <v>1694</v>
      </c>
      <c r="F875" s="36" t="s">
        <v>1718</v>
      </c>
      <c r="G875" s="36" t="s">
        <v>1980</v>
      </c>
      <c r="H875" s="36" t="s">
        <v>1718</v>
      </c>
      <c r="I875" s="26">
        <v>340</v>
      </c>
      <c r="XEH875" s="7"/>
    </row>
    <row r="876" s="1" customFormat="1" ht="21.95" customHeight="1" spans="1:16362">
      <c r="A876" s="19">
        <v>866</v>
      </c>
      <c r="B876" s="19" t="s">
        <v>43</v>
      </c>
      <c r="C876" s="19" t="s">
        <v>44</v>
      </c>
      <c r="D876" s="21" t="s">
        <v>45</v>
      </c>
      <c r="E876" s="36" t="s">
        <v>1694</v>
      </c>
      <c r="F876" s="36" t="s">
        <v>1718</v>
      </c>
      <c r="G876" s="36" t="s">
        <v>1982</v>
      </c>
      <c r="H876" s="36" t="s">
        <v>1718</v>
      </c>
      <c r="I876" s="26">
        <v>520</v>
      </c>
      <c r="XEH876" s="7"/>
    </row>
    <row r="877" s="1" customFormat="1" ht="21.95" customHeight="1" spans="1:16362">
      <c r="A877" s="19">
        <v>867</v>
      </c>
      <c r="B877" s="19" t="s">
        <v>43</v>
      </c>
      <c r="C877" s="19" t="s">
        <v>44</v>
      </c>
      <c r="D877" s="21" t="s">
        <v>45</v>
      </c>
      <c r="E877" s="36" t="s">
        <v>1694</v>
      </c>
      <c r="F877" s="36" t="s">
        <v>1718</v>
      </c>
      <c r="G877" s="36" t="s">
        <v>1984</v>
      </c>
      <c r="H877" s="36" t="s">
        <v>1718</v>
      </c>
      <c r="I877" s="26">
        <v>460</v>
      </c>
      <c r="XEH877" s="7"/>
    </row>
    <row r="878" s="1" customFormat="1" ht="21.95" customHeight="1" spans="1:16362">
      <c r="A878" s="19">
        <v>868</v>
      </c>
      <c r="B878" s="19" t="s">
        <v>43</v>
      </c>
      <c r="C878" s="19" t="s">
        <v>44</v>
      </c>
      <c r="D878" s="21" t="s">
        <v>45</v>
      </c>
      <c r="E878" s="36" t="s">
        <v>1694</v>
      </c>
      <c r="F878" s="36" t="s">
        <v>1718</v>
      </c>
      <c r="G878" s="36" t="s">
        <v>1986</v>
      </c>
      <c r="H878" s="36" t="s">
        <v>1718</v>
      </c>
      <c r="I878" s="26">
        <v>460</v>
      </c>
      <c r="XEH878" s="7"/>
    </row>
    <row r="879" s="1" customFormat="1" ht="21.95" customHeight="1" spans="1:16362">
      <c r="A879" s="19">
        <v>869</v>
      </c>
      <c r="B879" s="19" t="s">
        <v>43</v>
      </c>
      <c r="C879" s="19" t="s">
        <v>44</v>
      </c>
      <c r="D879" s="21" t="s">
        <v>45</v>
      </c>
      <c r="E879" s="36" t="s">
        <v>1694</v>
      </c>
      <c r="F879" s="36" t="s">
        <v>1718</v>
      </c>
      <c r="G879" s="36" t="s">
        <v>1988</v>
      </c>
      <c r="H879" s="36" t="s">
        <v>1718</v>
      </c>
      <c r="I879" s="26">
        <v>650</v>
      </c>
      <c r="XEH879" s="7"/>
    </row>
    <row r="880" s="1" customFormat="1" ht="21.95" customHeight="1" spans="1:16362">
      <c r="A880" s="19">
        <v>870</v>
      </c>
      <c r="B880" s="19" t="s">
        <v>43</v>
      </c>
      <c r="C880" s="19" t="s">
        <v>44</v>
      </c>
      <c r="D880" s="21" t="s">
        <v>45</v>
      </c>
      <c r="E880" s="36" t="s">
        <v>1694</v>
      </c>
      <c r="F880" s="36" t="s">
        <v>1718</v>
      </c>
      <c r="G880" s="36" t="s">
        <v>1990</v>
      </c>
      <c r="H880" s="36" t="s">
        <v>1718</v>
      </c>
      <c r="I880" s="26">
        <v>650</v>
      </c>
      <c r="XEH880" s="7"/>
    </row>
    <row r="881" s="1" customFormat="1" ht="21.95" customHeight="1" spans="1:16362">
      <c r="A881" s="19">
        <v>871</v>
      </c>
      <c r="B881" s="19" t="s">
        <v>43</v>
      </c>
      <c r="C881" s="19" t="s">
        <v>44</v>
      </c>
      <c r="D881" s="21" t="s">
        <v>45</v>
      </c>
      <c r="E881" s="36" t="s">
        <v>1694</v>
      </c>
      <c r="F881" s="36" t="s">
        <v>1718</v>
      </c>
      <c r="G881" s="36" t="s">
        <v>1992</v>
      </c>
      <c r="H881" s="36" t="s">
        <v>1718</v>
      </c>
      <c r="I881" s="26">
        <v>780</v>
      </c>
      <c r="XEH881" s="7"/>
    </row>
    <row r="882" s="1" customFormat="1" ht="21.95" customHeight="1" spans="1:16362">
      <c r="A882" s="19">
        <v>872</v>
      </c>
      <c r="B882" s="19" t="s">
        <v>43</v>
      </c>
      <c r="C882" s="19" t="s">
        <v>44</v>
      </c>
      <c r="D882" s="21" t="s">
        <v>45</v>
      </c>
      <c r="E882" s="36" t="s">
        <v>1694</v>
      </c>
      <c r="F882" s="36" t="s">
        <v>1718</v>
      </c>
      <c r="G882" s="36" t="s">
        <v>1994</v>
      </c>
      <c r="H882" s="36" t="s">
        <v>1718</v>
      </c>
      <c r="I882" s="26">
        <v>520</v>
      </c>
      <c r="XEH882" s="7"/>
    </row>
    <row r="883" s="1" customFormat="1" ht="21.95" customHeight="1" spans="1:16362">
      <c r="A883" s="19">
        <v>873</v>
      </c>
      <c r="B883" s="19" t="s">
        <v>43</v>
      </c>
      <c r="C883" s="19" t="s">
        <v>44</v>
      </c>
      <c r="D883" s="21" t="s">
        <v>45</v>
      </c>
      <c r="E883" s="36" t="s">
        <v>1694</v>
      </c>
      <c r="F883" s="36" t="s">
        <v>1705</v>
      </c>
      <c r="G883" s="36" t="s">
        <v>1996</v>
      </c>
      <c r="H883" s="36" t="s">
        <v>1705</v>
      </c>
      <c r="I883" s="26">
        <v>130</v>
      </c>
      <c r="XEH883" s="7"/>
    </row>
    <row r="884" s="1" customFormat="1" ht="21.95" customHeight="1" spans="1:16362">
      <c r="A884" s="19">
        <v>874</v>
      </c>
      <c r="B884" s="19" t="s">
        <v>43</v>
      </c>
      <c r="C884" s="19" t="s">
        <v>44</v>
      </c>
      <c r="D884" s="21" t="s">
        <v>45</v>
      </c>
      <c r="E884" s="36" t="s">
        <v>1694</v>
      </c>
      <c r="F884" s="36" t="s">
        <v>1705</v>
      </c>
      <c r="G884" s="36" t="s">
        <v>1998</v>
      </c>
      <c r="H884" s="36" t="s">
        <v>1705</v>
      </c>
      <c r="I884" s="26">
        <v>130</v>
      </c>
      <c r="XEH884" s="7"/>
    </row>
    <row r="885" s="1" customFormat="1" ht="21.95" customHeight="1" spans="1:16362">
      <c r="A885" s="19">
        <v>875</v>
      </c>
      <c r="B885" s="19" t="s">
        <v>43</v>
      </c>
      <c r="C885" s="19" t="s">
        <v>44</v>
      </c>
      <c r="D885" s="21" t="s">
        <v>45</v>
      </c>
      <c r="E885" s="36" t="s">
        <v>1694</v>
      </c>
      <c r="F885" s="36" t="s">
        <v>1539</v>
      </c>
      <c r="G885" s="36" t="s">
        <v>2000</v>
      </c>
      <c r="H885" s="36" t="s">
        <v>1539</v>
      </c>
      <c r="I885" s="26">
        <v>300</v>
      </c>
      <c r="XEH885" s="7"/>
    </row>
    <row r="886" s="1" customFormat="1" ht="21.95" customHeight="1" spans="1:16362">
      <c r="A886" s="19">
        <v>876</v>
      </c>
      <c r="B886" s="19" t="s">
        <v>43</v>
      </c>
      <c r="C886" s="19" t="s">
        <v>44</v>
      </c>
      <c r="D886" s="21" t="s">
        <v>45</v>
      </c>
      <c r="E886" s="36" t="s">
        <v>1694</v>
      </c>
      <c r="F886" s="36" t="s">
        <v>1539</v>
      </c>
      <c r="G886" s="36" t="s">
        <v>2002</v>
      </c>
      <c r="H886" s="36" t="s">
        <v>1539</v>
      </c>
      <c r="I886" s="26">
        <v>390</v>
      </c>
      <c r="XEH886" s="7"/>
    </row>
    <row r="887" s="1" customFormat="1" ht="21.95" customHeight="1" spans="1:16362">
      <c r="A887" s="19">
        <v>877</v>
      </c>
      <c r="B887" s="19" t="s">
        <v>43</v>
      </c>
      <c r="C887" s="19" t="s">
        <v>44</v>
      </c>
      <c r="D887" s="20" t="s">
        <v>45</v>
      </c>
      <c r="E887" s="36" t="s">
        <v>1694</v>
      </c>
      <c r="F887" s="36" t="s">
        <v>1539</v>
      </c>
      <c r="G887" s="36" t="s">
        <v>2004</v>
      </c>
      <c r="H887" s="36" t="s">
        <v>1539</v>
      </c>
      <c r="I887" s="26">
        <v>260</v>
      </c>
      <c r="XEH887" s="7"/>
    </row>
    <row r="888" s="1" customFormat="1" ht="21.95" customHeight="1" spans="1:16362">
      <c r="A888" s="19">
        <v>878</v>
      </c>
      <c r="B888" s="19" t="s">
        <v>43</v>
      </c>
      <c r="C888" s="19" t="s">
        <v>44</v>
      </c>
      <c r="D888" s="21" t="s">
        <v>45</v>
      </c>
      <c r="E888" s="36" t="s">
        <v>1694</v>
      </c>
      <c r="F888" s="36" t="s">
        <v>1539</v>
      </c>
      <c r="G888" s="36" t="s">
        <v>2006</v>
      </c>
      <c r="H888" s="36" t="s">
        <v>1539</v>
      </c>
      <c r="I888" s="26">
        <v>260</v>
      </c>
      <c r="XEH888" s="7"/>
    </row>
    <row r="889" s="1" customFormat="1" ht="21.95" customHeight="1" spans="1:16362">
      <c r="A889" s="19">
        <v>879</v>
      </c>
      <c r="B889" s="19" t="s">
        <v>43</v>
      </c>
      <c r="C889" s="19" t="s">
        <v>44</v>
      </c>
      <c r="D889" s="21" t="s">
        <v>45</v>
      </c>
      <c r="E889" s="36" t="s">
        <v>1694</v>
      </c>
      <c r="F889" s="36" t="s">
        <v>1539</v>
      </c>
      <c r="G889" s="36" t="s">
        <v>515</v>
      </c>
      <c r="H889" s="36" t="s">
        <v>1539</v>
      </c>
      <c r="I889" s="26">
        <v>520</v>
      </c>
      <c r="XEH889" s="7"/>
    </row>
    <row r="890" s="1" customFormat="1" ht="21.95" customHeight="1" spans="1:16362">
      <c r="A890" s="19">
        <v>880</v>
      </c>
      <c r="B890" s="19" t="s">
        <v>43</v>
      </c>
      <c r="C890" s="19" t="s">
        <v>44</v>
      </c>
      <c r="D890" s="21" t="s">
        <v>45</v>
      </c>
      <c r="E890" s="36" t="s">
        <v>1694</v>
      </c>
      <c r="F890" s="36" t="s">
        <v>1705</v>
      </c>
      <c r="G890" s="36" t="s">
        <v>2009</v>
      </c>
      <c r="H890" s="36" t="s">
        <v>1705</v>
      </c>
      <c r="I890" s="26">
        <v>650</v>
      </c>
      <c r="XEH890" s="7"/>
    </row>
    <row r="891" s="1" customFormat="1" ht="21.95" customHeight="1" spans="1:16362">
      <c r="A891" s="19">
        <v>881</v>
      </c>
      <c r="B891" s="19" t="s">
        <v>43</v>
      </c>
      <c r="C891" s="19" t="s">
        <v>44</v>
      </c>
      <c r="D891" s="21" t="s">
        <v>45</v>
      </c>
      <c r="E891" s="36" t="s">
        <v>1694</v>
      </c>
      <c r="F891" s="36" t="s">
        <v>1705</v>
      </c>
      <c r="G891" s="36" t="s">
        <v>2011</v>
      </c>
      <c r="H891" s="36" t="s">
        <v>1705</v>
      </c>
      <c r="I891" s="26">
        <v>520</v>
      </c>
      <c r="XEH891" s="7"/>
    </row>
    <row r="892" s="1" customFormat="1" ht="21.95" customHeight="1" spans="1:16362">
      <c r="A892" s="19">
        <v>882</v>
      </c>
      <c r="B892" s="19" t="s">
        <v>43</v>
      </c>
      <c r="C892" s="19" t="s">
        <v>44</v>
      </c>
      <c r="D892" s="21" t="s">
        <v>45</v>
      </c>
      <c r="E892" s="36" t="s">
        <v>1694</v>
      </c>
      <c r="F892" s="36" t="s">
        <v>1705</v>
      </c>
      <c r="G892" s="36" t="s">
        <v>2013</v>
      </c>
      <c r="H892" s="36" t="s">
        <v>1705</v>
      </c>
      <c r="I892" s="26">
        <v>260</v>
      </c>
      <c r="XEH892" s="7"/>
    </row>
    <row r="893" s="1" customFormat="1" ht="21.95" customHeight="1" spans="1:16362">
      <c r="A893" s="19">
        <v>883</v>
      </c>
      <c r="B893" s="19" t="s">
        <v>43</v>
      </c>
      <c r="C893" s="19" t="s">
        <v>44</v>
      </c>
      <c r="D893" s="21" t="s">
        <v>45</v>
      </c>
      <c r="E893" s="36" t="s">
        <v>1694</v>
      </c>
      <c r="F893" s="36" t="s">
        <v>1702</v>
      </c>
      <c r="G893" s="36" t="s">
        <v>2015</v>
      </c>
      <c r="H893" s="36" t="s">
        <v>1702</v>
      </c>
      <c r="I893" s="26">
        <v>560</v>
      </c>
      <c r="XEH893" s="7"/>
    </row>
    <row r="894" s="1" customFormat="1" ht="21.95" customHeight="1" spans="1:16362">
      <c r="A894" s="19">
        <v>884</v>
      </c>
      <c r="B894" s="19" t="s">
        <v>43</v>
      </c>
      <c r="C894" s="19" t="s">
        <v>44</v>
      </c>
      <c r="D894" s="21" t="s">
        <v>45</v>
      </c>
      <c r="E894" s="36" t="s">
        <v>1694</v>
      </c>
      <c r="F894" s="36" t="s">
        <v>1702</v>
      </c>
      <c r="G894" s="36" t="s">
        <v>2017</v>
      </c>
      <c r="H894" s="36" t="s">
        <v>1702</v>
      </c>
      <c r="I894" s="26">
        <v>1040</v>
      </c>
      <c r="XEH894" s="7"/>
    </row>
    <row r="895" s="1" customFormat="1" ht="21.95" customHeight="1" spans="1:16362">
      <c r="A895" s="19">
        <v>885</v>
      </c>
      <c r="B895" s="19" t="s">
        <v>43</v>
      </c>
      <c r="C895" s="19" t="s">
        <v>44</v>
      </c>
      <c r="D895" s="21" t="s">
        <v>45</v>
      </c>
      <c r="E895" s="36" t="s">
        <v>1694</v>
      </c>
      <c r="F895" s="36" t="s">
        <v>1702</v>
      </c>
      <c r="G895" s="36" t="s">
        <v>2019</v>
      </c>
      <c r="H895" s="36" t="s">
        <v>1702</v>
      </c>
      <c r="I895" s="26">
        <v>1040</v>
      </c>
      <c r="XEH895" s="7"/>
    </row>
    <row r="896" s="1" customFormat="1" ht="21.95" customHeight="1" spans="1:16362">
      <c r="A896" s="19">
        <v>886</v>
      </c>
      <c r="B896" s="19" t="s">
        <v>43</v>
      </c>
      <c r="C896" s="19" t="s">
        <v>44</v>
      </c>
      <c r="D896" s="21" t="s">
        <v>45</v>
      </c>
      <c r="E896" s="36" t="s">
        <v>1694</v>
      </c>
      <c r="F896" s="36" t="s">
        <v>1702</v>
      </c>
      <c r="G896" s="36" t="s">
        <v>2021</v>
      </c>
      <c r="H896" s="36" t="s">
        <v>1702</v>
      </c>
      <c r="I896" s="26">
        <v>260</v>
      </c>
      <c r="XEH896" s="7"/>
    </row>
    <row r="897" s="1" customFormat="1" ht="21.95" customHeight="1" spans="1:16362">
      <c r="A897" s="19">
        <v>887</v>
      </c>
      <c r="B897" s="19" t="s">
        <v>43</v>
      </c>
      <c r="C897" s="19" t="s">
        <v>44</v>
      </c>
      <c r="D897" s="21" t="s">
        <v>45</v>
      </c>
      <c r="E897" s="36" t="s">
        <v>1694</v>
      </c>
      <c r="F897" s="36" t="s">
        <v>1702</v>
      </c>
      <c r="G897" s="36" t="s">
        <v>2023</v>
      </c>
      <c r="H897" s="36" t="s">
        <v>1702</v>
      </c>
      <c r="I897" s="26">
        <v>910</v>
      </c>
      <c r="XEH897" s="7"/>
    </row>
    <row r="898" s="1" customFormat="1" ht="21.95" customHeight="1" spans="1:16362">
      <c r="A898" s="19">
        <v>888</v>
      </c>
      <c r="B898" s="19" t="s">
        <v>43</v>
      </c>
      <c r="C898" s="19" t="s">
        <v>44</v>
      </c>
      <c r="D898" s="21" t="s">
        <v>45</v>
      </c>
      <c r="E898" s="36" t="s">
        <v>1694</v>
      </c>
      <c r="F898" s="36" t="s">
        <v>1702</v>
      </c>
      <c r="G898" s="36" t="s">
        <v>2025</v>
      </c>
      <c r="H898" s="36" t="s">
        <v>1702</v>
      </c>
      <c r="I898" s="26">
        <v>650</v>
      </c>
      <c r="XEH898" s="7"/>
    </row>
    <row r="899" s="1" customFormat="1" ht="21.95" customHeight="1" spans="1:16362">
      <c r="A899" s="19">
        <v>889</v>
      </c>
      <c r="B899" s="19" t="s">
        <v>43</v>
      </c>
      <c r="C899" s="19" t="s">
        <v>44</v>
      </c>
      <c r="D899" s="21" t="s">
        <v>45</v>
      </c>
      <c r="E899" s="36" t="s">
        <v>1694</v>
      </c>
      <c r="F899" s="36" t="s">
        <v>1695</v>
      </c>
      <c r="G899" s="36" t="s">
        <v>2027</v>
      </c>
      <c r="H899" s="36" t="s">
        <v>1695</v>
      </c>
      <c r="I899" s="26">
        <v>780</v>
      </c>
      <c r="XEH899" s="7"/>
    </row>
    <row r="900" s="1" customFormat="1" ht="21.95" customHeight="1" spans="1:16362">
      <c r="A900" s="19">
        <v>890</v>
      </c>
      <c r="B900" s="19" t="s">
        <v>43</v>
      </c>
      <c r="C900" s="19" t="s">
        <v>44</v>
      </c>
      <c r="D900" s="21" t="s">
        <v>45</v>
      </c>
      <c r="E900" s="36" t="s">
        <v>1694</v>
      </c>
      <c r="F900" s="36" t="s">
        <v>1695</v>
      </c>
      <c r="G900" s="36" t="s">
        <v>2029</v>
      </c>
      <c r="H900" s="36" t="s">
        <v>1695</v>
      </c>
      <c r="I900" s="26">
        <v>260</v>
      </c>
      <c r="XEH900" s="7"/>
    </row>
    <row r="901" s="1" customFormat="1" ht="21.95" customHeight="1" spans="1:16362">
      <c r="A901" s="19">
        <v>891</v>
      </c>
      <c r="B901" s="19" t="s">
        <v>43</v>
      </c>
      <c r="C901" s="19" t="s">
        <v>44</v>
      </c>
      <c r="D901" s="21" t="s">
        <v>45</v>
      </c>
      <c r="E901" s="36" t="s">
        <v>1694</v>
      </c>
      <c r="F901" s="36" t="s">
        <v>1695</v>
      </c>
      <c r="G901" s="36" t="s">
        <v>2031</v>
      </c>
      <c r="H901" s="36" t="s">
        <v>1695</v>
      </c>
      <c r="I901" s="26">
        <v>780</v>
      </c>
      <c r="XEH901" s="7"/>
    </row>
    <row r="902" s="1" customFormat="1" ht="21.95" customHeight="1" spans="1:16362">
      <c r="A902" s="19">
        <v>892</v>
      </c>
      <c r="B902" s="19" t="s">
        <v>43</v>
      </c>
      <c r="C902" s="19" t="s">
        <v>44</v>
      </c>
      <c r="D902" s="21" t="s">
        <v>45</v>
      </c>
      <c r="E902" s="36" t="s">
        <v>1694</v>
      </c>
      <c r="F902" s="36" t="s">
        <v>1695</v>
      </c>
      <c r="G902" s="36" t="s">
        <v>2033</v>
      </c>
      <c r="H902" s="36" t="s">
        <v>1695</v>
      </c>
      <c r="I902" s="26">
        <v>780</v>
      </c>
      <c r="XEH902" s="7"/>
    </row>
    <row r="903" s="1" customFormat="1" ht="21.95" customHeight="1" spans="1:16362">
      <c r="A903" s="19">
        <v>893</v>
      </c>
      <c r="B903" s="19" t="s">
        <v>43</v>
      </c>
      <c r="C903" s="19" t="s">
        <v>44</v>
      </c>
      <c r="D903" s="21" t="s">
        <v>45</v>
      </c>
      <c r="E903" s="36" t="s">
        <v>1694</v>
      </c>
      <c r="F903" s="36" t="s">
        <v>1695</v>
      </c>
      <c r="G903" s="36" t="s">
        <v>2035</v>
      </c>
      <c r="H903" s="36" t="s">
        <v>1695</v>
      </c>
      <c r="I903" s="26">
        <v>390</v>
      </c>
      <c r="XEH903" s="7"/>
    </row>
    <row r="904" s="1" customFormat="1" ht="21.95" customHeight="1" spans="1:16362">
      <c r="A904" s="19">
        <v>894</v>
      </c>
      <c r="B904" s="19" t="s">
        <v>43</v>
      </c>
      <c r="C904" s="19" t="s">
        <v>44</v>
      </c>
      <c r="D904" s="21" t="s">
        <v>45</v>
      </c>
      <c r="E904" s="36" t="s">
        <v>1694</v>
      </c>
      <c r="F904" s="36" t="s">
        <v>1695</v>
      </c>
      <c r="G904" s="36" t="s">
        <v>2037</v>
      </c>
      <c r="H904" s="36" t="s">
        <v>1695</v>
      </c>
      <c r="I904" s="26">
        <v>390</v>
      </c>
      <c r="XEH904" s="7"/>
    </row>
    <row r="905" s="1" customFormat="1" ht="21.95" customHeight="1" spans="1:16362">
      <c r="A905" s="19">
        <v>895</v>
      </c>
      <c r="B905" s="19" t="s">
        <v>43</v>
      </c>
      <c r="C905" s="19" t="s">
        <v>44</v>
      </c>
      <c r="D905" s="21" t="s">
        <v>45</v>
      </c>
      <c r="E905" s="36" t="s">
        <v>1694</v>
      </c>
      <c r="F905" s="36" t="s">
        <v>1695</v>
      </c>
      <c r="G905" s="36" t="s">
        <v>2039</v>
      </c>
      <c r="H905" s="36" t="s">
        <v>1695</v>
      </c>
      <c r="I905" s="26">
        <v>650</v>
      </c>
      <c r="XEH905" s="7"/>
    </row>
    <row r="906" s="1" customFormat="1" ht="21.95" customHeight="1" spans="1:16362">
      <c r="A906" s="19">
        <v>896</v>
      </c>
      <c r="B906" s="19" t="s">
        <v>43</v>
      </c>
      <c r="C906" s="19" t="s">
        <v>44</v>
      </c>
      <c r="D906" s="20" t="s">
        <v>45</v>
      </c>
      <c r="E906" s="36" t="s">
        <v>1694</v>
      </c>
      <c r="F906" s="36" t="s">
        <v>1695</v>
      </c>
      <c r="G906" s="36" t="s">
        <v>2041</v>
      </c>
      <c r="H906" s="36" t="s">
        <v>1695</v>
      </c>
      <c r="I906" s="26">
        <v>390</v>
      </c>
      <c r="XEH906" s="7"/>
    </row>
    <row r="907" s="1" customFormat="1" ht="21.95" customHeight="1" spans="1:16362">
      <c r="A907" s="19">
        <v>897</v>
      </c>
      <c r="B907" s="19" t="s">
        <v>43</v>
      </c>
      <c r="C907" s="19" t="s">
        <v>44</v>
      </c>
      <c r="D907" s="21" t="s">
        <v>45</v>
      </c>
      <c r="E907" s="36" t="s">
        <v>1694</v>
      </c>
      <c r="F907" s="36" t="s">
        <v>1695</v>
      </c>
      <c r="G907" s="36" t="s">
        <v>2043</v>
      </c>
      <c r="H907" s="36" t="s">
        <v>1695</v>
      </c>
      <c r="I907" s="26">
        <v>780</v>
      </c>
      <c r="XEH907" s="7"/>
    </row>
    <row r="908" s="1" customFormat="1" ht="21.95" customHeight="1" spans="1:16362">
      <c r="A908" s="19">
        <v>898</v>
      </c>
      <c r="B908" s="19" t="s">
        <v>43</v>
      </c>
      <c r="C908" s="19" t="s">
        <v>44</v>
      </c>
      <c r="D908" s="21" t="s">
        <v>45</v>
      </c>
      <c r="E908" s="36" t="s">
        <v>1694</v>
      </c>
      <c r="F908" s="36" t="s">
        <v>1710</v>
      </c>
      <c r="G908" s="36" t="s">
        <v>2045</v>
      </c>
      <c r="H908" s="36" t="s">
        <v>1710</v>
      </c>
      <c r="I908" s="26">
        <v>650</v>
      </c>
      <c r="XEH908" s="7"/>
    </row>
    <row r="909" s="1" customFormat="1" ht="21.95" customHeight="1" spans="1:16362">
      <c r="A909" s="19">
        <v>899</v>
      </c>
      <c r="B909" s="19" t="s">
        <v>43</v>
      </c>
      <c r="C909" s="19" t="s">
        <v>44</v>
      </c>
      <c r="D909" s="21" t="s">
        <v>45</v>
      </c>
      <c r="E909" s="36" t="s">
        <v>1694</v>
      </c>
      <c r="F909" s="36" t="s">
        <v>1710</v>
      </c>
      <c r="G909" s="36" t="s">
        <v>2047</v>
      </c>
      <c r="H909" s="36" t="s">
        <v>1710</v>
      </c>
      <c r="I909" s="26">
        <v>130</v>
      </c>
      <c r="XEH909" s="7"/>
    </row>
    <row r="910" s="1" customFormat="1" ht="21.95" customHeight="1" spans="1:16362">
      <c r="A910" s="19">
        <v>900</v>
      </c>
      <c r="B910" s="19" t="s">
        <v>43</v>
      </c>
      <c r="C910" s="19" t="s">
        <v>44</v>
      </c>
      <c r="D910" s="21" t="s">
        <v>45</v>
      </c>
      <c r="E910" s="36" t="s">
        <v>1694</v>
      </c>
      <c r="F910" s="36" t="s">
        <v>1710</v>
      </c>
      <c r="G910" s="36" t="s">
        <v>2049</v>
      </c>
      <c r="H910" s="36" t="s">
        <v>1710</v>
      </c>
      <c r="I910" s="26">
        <v>520</v>
      </c>
      <c r="XEH910" s="7"/>
    </row>
    <row r="911" s="1" customFormat="1" ht="21.95" customHeight="1" spans="1:16362">
      <c r="A911" s="19">
        <v>901</v>
      </c>
      <c r="B911" s="19" t="s">
        <v>43</v>
      </c>
      <c r="C911" s="19" t="s">
        <v>44</v>
      </c>
      <c r="D911" s="21" t="s">
        <v>45</v>
      </c>
      <c r="E911" s="36" t="s">
        <v>1694</v>
      </c>
      <c r="F911" s="36" t="s">
        <v>1710</v>
      </c>
      <c r="G911" s="36" t="s">
        <v>2051</v>
      </c>
      <c r="H911" s="36" t="s">
        <v>1710</v>
      </c>
      <c r="I911" s="26">
        <v>1200</v>
      </c>
      <c r="XEH911" s="7"/>
    </row>
    <row r="912" s="1" customFormat="1" ht="21.95" customHeight="1" spans="1:16362">
      <c r="A912" s="19">
        <v>902</v>
      </c>
      <c r="B912" s="19" t="s">
        <v>43</v>
      </c>
      <c r="C912" s="19" t="s">
        <v>44</v>
      </c>
      <c r="D912" s="21" t="s">
        <v>45</v>
      </c>
      <c r="E912" s="36" t="s">
        <v>1694</v>
      </c>
      <c r="F912" s="36" t="s">
        <v>1710</v>
      </c>
      <c r="G912" s="36" t="s">
        <v>2053</v>
      </c>
      <c r="H912" s="36" t="s">
        <v>1710</v>
      </c>
      <c r="I912" s="26">
        <v>780</v>
      </c>
      <c r="XEH912" s="7"/>
    </row>
    <row r="913" s="1" customFormat="1" ht="21.95" customHeight="1" spans="1:16362">
      <c r="A913" s="19">
        <v>903</v>
      </c>
      <c r="B913" s="19" t="s">
        <v>43</v>
      </c>
      <c r="C913" s="19" t="s">
        <v>44</v>
      </c>
      <c r="D913" s="21" t="s">
        <v>45</v>
      </c>
      <c r="E913" s="36" t="s">
        <v>1694</v>
      </c>
      <c r="F913" s="36" t="s">
        <v>1710</v>
      </c>
      <c r="G913" s="36" t="s">
        <v>2055</v>
      </c>
      <c r="H913" s="36" t="s">
        <v>1710</v>
      </c>
      <c r="I913" s="26">
        <v>390</v>
      </c>
      <c r="XEH913" s="7"/>
    </row>
    <row r="914" s="1" customFormat="1" ht="21.95" customHeight="1" spans="1:16362">
      <c r="A914" s="19">
        <v>904</v>
      </c>
      <c r="B914" s="19" t="s">
        <v>43</v>
      </c>
      <c r="C914" s="19" t="s">
        <v>44</v>
      </c>
      <c r="D914" s="21" t="s">
        <v>45</v>
      </c>
      <c r="E914" s="36" t="s">
        <v>1694</v>
      </c>
      <c r="F914" s="36" t="s">
        <v>1718</v>
      </c>
      <c r="G914" s="36" t="s">
        <v>2057</v>
      </c>
      <c r="H914" s="36" t="s">
        <v>1718</v>
      </c>
      <c r="I914" s="26">
        <v>520</v>
      </c>
      <c r="XEH914" s="7"/>
    </row>
    <row r="915" s="1" customFormat="1" ht="21.95" customHeight="1" spans="1:16362">
      <c r="A915" s="19">
        <v>905</v>
      </c>
      <c r="B915" s="19" t="s">
        <v>43</v>
      </c>
      <c r="C915" s="19" t="s">
        <v>44</v>
      </c>
      <c r="D915" s="21" t="s">
        <v>45</v>
      </c>
      <c r="E915" s="36" t="s">
        <v>1694</v>
      </c>
      <c r="F915" s="36" t="s">
        <v>1718</v>
      </c>
      <c r="G915" s="36" t="s">
        <v>2059</v>
      </c>
      <c r="H915" s="36" t="s">
        <v>1718</v>
      </c>
      <c r="I915" s="26">
        <v>520</v>
      </c>
      <c r="XEH915" s="7"/>
    </row>
    <row r="916" s="1" customFormat="1" ht="21.95" customHeight="1" spans="1:16362">
      <c r="A916" s="19">
        <v>906</v>
      </c>
      <c r="B916" s="19" t="s">
        <v>43</v>
      </c>
      <c r="C916" s="19" t="s">
        <v>44</v>
      </c>
      <c r="D916" s="21" t="s">
        <v>45</v>
      </c>
      <c r="E916" s="36" t="s">
        <v>1694</v>
      </c>
      <c r="F916" s="36" t="s">
        <v>1718</v>
      </c>
      <c r="G916" s="36" t="s">
        <v>2061</v>
      </c>
      <c r="H916" s="36" t="s">
        <v>1718</v>
      </c>
      <c r="I916" s="26">
        <v>520</v>
      </c>
      <c r="XEH916" s="7"/>
    </row>
    <row r="917" s="1" customFormat="1" ht="21.95" customHeight="1" spans="1:16362">
      <c r="A917" s="19">
        <v>907</v>
      </c>
      <c r="B917" s="19" t="s">
        <v>43</v>
      </c>
      <c r="C917" s="19" t="s">
        <v>44</v>
      </c>
      <c r="D917" s="21" t="s">
        <v>45</v>
      </c>
      <c r="E917" s="36" t="s">
        <v>1694</v>
      </c>
      <c r="F917" s="36" t="s">
        <v>1702</v>
      </c>
      <c r="G917" s="36" t="s">
        <v>2063</v>
      </c>
      <c r="H917" s="36" t="s">
        <v>1702</v>
      </c>
      <c r="I917" s="26">
        <v>260</v>
      </c>
      <c r="XEH917" s="7"/>
    </row>
    <row r="918" s="1" customFormat="1" ht="21.95" customHeight="1" spans="1:16362">
      <c r="A918" s="19">
        <v>908</v>
      </c>
      <c r="B918" s="19" t="s">
        <v>43</v>
      </c>
      <c r="C918" s="19" t="s">
        <v>44</v>
      </c>
      <c r="D918" s="21" t="s">
        <v>45</v>
      </c>
      <c r="E918" s="36" t="s">
        <v>1694</v>
      </c>
      <c r="F918" s="36" t="s">
        <v>1718</v>
      </c>
      <c r="G918" s="36" t="s">
        <v>2065</v>
      </c>
      <c r="H918" s="36" t="s">
        <v>1718</v>
      </c>
      <c r="I918" s="26">
        <v>650</v>
      </c>
      <c r="XEH918" s="7"/>
    </row>
    <row r="919" s="1" customFormat="1" ht="21.95" customHeight="1" spans="1:16362">
      <c r="A919" s="19">
        <v>909</v>
      </c>
      <c r="B919" s="19" t="s">
        <v>43</v>
      </c>
      <c r="C919" s="19" t="s">
        <v>44</v>
      </c>
      <c r="D919" s="21" t="s">
        <v>45</v>
      </c>
      <c r="E919" s="36" t="s">
        <v>1694</v>
      </c>
      <c r="F919" s="36" t="s">
        <v>1702</v>
      </c>
      <c r="G919" s="36" t="s">
        <v>2067</v>
      </c>
      <c r="H919" s="36" t="s">
        <v>1702</v>
      </c>
      <c r="I919" s="26">
        <v>390</v>
      </c>
      <c r="XEH919" s="7"/>
    </row>
    <row r="920" s="1" customFormat="1" ht="21.95" customHeight="1" spans="1:16362">
      <c r="A920" s="19">
        <v>910</v>
      </c>
      <c r="B920" s="19" t="s">
        <v>43</v>
      </c>
      <c r="C920" s="19" t="s">
        <v>44</v>
      </c>
      <c r="D920" s="21" t="s">
        <v>45</v>
      </c>
      <c r="E920" s="36" t="s">
        <v>1694</v>
      </c>
      <c r="F920" s="36" t="s">
        <v>1723</v>
      </c>
      <c r="G920" s="36" t="s">
        <v>2069</v>
      </c>
      <c r="H920" s="36" t="s">
        <v>1723</v>
      </c>
      <c r="I920" s="26">
        <v>700</v>
      </c>
      <c r="XEH920" s="7"/>
    </row>
    <row r="921" s="1" customFormat="1" ht="21.95" customHeight="1" spans="1:16362">
      <c r="A921" s="19">
        <v>911</v>
      </c>
      <c r="B921" s="19" t="s">
        <v>43</v>
      </c>
      <c r="C921" s="19" t="s">
        <v>44</v>
      </c>
      <c r="D921" s="21" t="s">
        <v>45</v>
      </c>
      <c r="E921" s="36" t="s">
        <v>1694</v>
      </c>
      <c r="F921" s="36" t="s">
        <v>1705</v>
      </c>
      <c r="G921" s="36" t="s">
        <v>2071</v>
      </c>
      <c r="H921" s="36" t="s">
        <v>1705</v>
      </c>
      <c r="I921" s="26">
        <v>600</v>
      </c>
      <c r="XEH921" s="7"/>
    </row>
    <row r="922" s="1" customFormat="1" ht="21.95" customHeight="1" spans="1:16362">
      <c r="A922" s="19">
        <v>912</v>
      </c>
      <c r="B922" s="19" t="s">
        <v>43</v>
      </c>
      <c r="C922" s="19" t="s">
        <v>44</v>
      </c>
      <c r="D922" s="21" t="s">
        <v>45</v>
      </c>
      <c r="E922" s="36" t="s">
        <v>1694</v>
      </c>
      <c r="F922" s="36" t="s">
        <v>1705</v>
      </c>
      <c r="G922" s="36" t="s">
        <v>2073</v>
      </c>
      <c r="H922" s="36" t="s">
        <v>1705</v>
      </c>
      <c r="I922" s="26">
        <v>600</v>
      </c>
      <c r="XEH922" s="7"/>
    </row>
    <row r="923" s="1" customFormat="1" ht="21.95" customHeight="1" spans="1:16362">
      <c r="A923" s="19">
        <v>913</v>
      </c>
      <c r="B923" s="19" t="s">
        <v>43</v>
      </c>
      <c r="C923" s="19" t="s">
        <v>44</v>
      </c>
      <c r="D923" s="21" t="s">
        <v>45</v>
      </c>
      <c r="E923" s="36" t="s">
        <v>1694</v>
      </c>
      <c r="F923" s="36" t="s">
        <v>1718</v>
      </c>
      <c r="G923" s="36" t="s">
        <v>2084</v>
      </c>
      <c r="H923" s="36" t="s">
        <v>1718</v>
      </c>
      <c r="I923" s="26">
        <v>460</v>
      </c>
      <c r="XEH923" s="7"/>
    </row>
    <row r="924" s="1" customFormat="1" ht="21.95" customHeight="1" spans="1:16362">
      <c r="A924" s="19">
        <v>914</v>
      </c>
      <c r="B924" s="19" t="s">
        <v>43</v>
      </c>
      <c r="C924" s="19" t="s">
        <v>44</v>
      </c>
      <c r="D924" s="21" t="s">
        <v>45</v>
      </c>
      <c r="E924" s="36" t="s">
        <v>1694</v>
      </c>
      <c r="F924" s="36" t="s">
        <v>1702</v>
      </c>
      <c r="G924" s="36" t="s">
        <v>2086</v>
      </c>
      <c r="H924" s="36" t="s">
        <v>1702</v>
      </c>
      <c r="I924" s="26">
        <v>390</v>
      </c>
      <c r="XEH924" s="7"/>
    </row>
    <row r="925" s="1" customFormat="1" ht="21.95" customHeight="1" spans="1:16362">
      <c r="A925" s="19">
        <v>915</v>
      </c>
      <c r="B925" s="19" t="s">
        <v>43</v>
      </c>
      <c r="C925" s="19" t="s">
        <v>44</v>
      </c>
      <c r="D925" s="20" t="s">
        <v>45</v>
      </c>
      <c r="E925" s="19" t="s">
        <v>1694</v>
      </c>
      <c r="F925" s="19" t="s">
        <v>1718</v>
      </c>
      <c r="G925" s="19" t="s">
        <v>2088</v>
      </c>
      <c r="H925" s="19" t="s">
        <v>1718</v>
      </c>
      <c r="I925" s="26">
        <v>260</v>
      </c>
      <c r="XEH925" s="7"/>
    </row>
    <row r="926" s="1" customFormat="1" ht="21.95" customHeight="1" spans="1:16362">
      <c r="A926" s="19">
        <v>916</v>
      </c>
      <c r="B926" s="19" t="s">
        <v>43</v>
      </c>
      <c r="C926" s="19" t="s">
        <v>44</v>
      </c>
      <c r="D926" s="21" t="s">
        <v>45</v>
      </c>
      <c r="E926" s="36" t="s">
        <v>1694</v>
      </c>
      <c r="F926" s="19" t="s">
        <v>1705</v>
      </c>
      <c r="G926" s="19" t="s">
        <v>2102</v>
      </c>
      <c r="H926" s="19" t="s">
        <v>1705</v>
      </c>
      <c r="I926" s="26">
        <v>400</v>
      </c>
      <c r="XEH926" s="7"/>
    </row>
    <row r="927" s="1" customFormat="1" ht="21.95" customHeight="1" spans="1:16362">
      <c r="A927" s="19">
        <v>917</v>
      </c>
      <c r="B927" s="19" t="s">
        <v>43</v>
      </c>
      <c r="C927" s="19" t="s">
        <v>44</v>
      </c>
      <c r="D927" s="21" t="s">
        <v>45</v>
      </c>
      <c r="E927" s="36" t="s">
        <v>1694</v>
      </c>
      <c r="F927" s="19" t="s">
        <v>1705</v>
      </c>
      <c r="G927" s="19" t="s">
        <v>2104</v>
      </c>
      <c r="H927" s="19" t="s">
        <v>1705</v>
      </c>
      <c r="I927" s="26">
        <v>400</v>
      </c>
      <c r="XEH927" s="7"/>
    </row>
    <row r="928" s="1" customFormat="1" ht="21.95" customHeight="1" spans="1:16362">
      <c r="A928" s="19">
        <v>918</v>
      </c>
      <c r="B928" s="19" t="s">
        <v>43</v>
      </c>
      <c r="C928" s="19" t="s">
        <v>44</v>
      </c>
      <c r="D928" s="21" t="s">
        <v>45</v>
      </c>
      <c r="E928" s="36" t="s">
        <v>1694</v>
      </c>
      <c r="F928" s="19" t="s">
        <v>1705</v>
      </c>
      <c r="G928" s="19" t="s">
        <v>2106</v>
      </c>
      <c r="H928" s="19" t="s">
        <v>1705</v>
      </c>
      <c r="I928" s="26">
        <v>650</v>
      </c>
      <c r="XEH928" s="7"/>
    </row>
    <row r="929" s="1" customFormat="1" ht="21.95" customHeight="1" spans="1:16362">
      <c r="A929" s="19">
        <v>919</v>
      </c>
      <c r="B929" s="19" t="s">
        <v>43</v>
      </c>
      <c r="C929" s="19" t="s">
        <v>44</v>
      </c>
      <c r="D929" s="21" t="s">
        <v>45</v>
      </c>
      <c r="E929" s="36" t="s">
        <v>1694</v>
      </c>
      <c r="F929" s="19" t="s">
        <v>1705</v>
      </c>
      <c r="G929" s="19" t="s">
        <v>2111</v>
      </c>
      <c r="H929" s="19" t="s">
        <v>1705</v>
      </c>
      <c r="I929" s="26">
        <v>520</v>
      </c>
      <c r="XEH929" s="7"/>
    </row>
    <row r="930" s="1" customFormat="1" ht="21.95" customHeight="1" spans="1:16362">
      <c r="A930" s="19">
        <v>920</v>
      </c>
      <c r="B930" s="19" t="s">
        <v>43</v>
      </c>
      <c r="C930" s="19" t="s">
        <v>44</v>
      </c>
      <c r="D930" s="21" t="s">
        <v>45</v>
      </c>
      <c r="E930" s="36" t="s">
        <v>1694</v>
      </c>
      <c r="F930" s="19" t="s">
        <v>1705</v>
      </c>
      <c r="G930" s="19" t="s">
        <v>2113</v>
      </c>
      <c r="H930" s="19" t="s">
        <v>1705</v>
      </c>
      <c r="I930" s="26">
        <v>650</v>
      </c>
      <c r="XEH930" s="7"/>
    </row>
    <row r="931" s="1" customFormat="1" ht="21.95" customHeight="1" spans="1:16362">
      <c r="A931" s="19">
        <v>921</v>
      </c>
      <c r="B931" s="19" t="s">
        <v>43</v>
      </c>
      <c r="C931" s="19" t="s">
        <v>44</v>
      </c>
      <c r="D931" s="21" t="s">
        <v>45</v>
      </c>
      <c r="E931" s="36" t="s">
        <v>1694</v>
      </c>
      <c r="F931" s="19" t="s">
        <v>1723</v>
      </c>
      <c r="G931" s="19" t="s">
        <v>2115</v>
      </c>
      <c r="H931" s="19" t="s">
        <v>1723</v>
      </c>
      <c r="I931" s="26">
        <v>600</v>
      </c>
      <c r="XEH931" s="7"/>
    </row>
    <row r="932" s="1" customFormat="1" ht="21.95" customHeight="1" spans="1:16362">
      <c r="A932" s="19">
        <v>922</v>
      </c>
      <c r="B932" s="19" t="s">
        <v>43</v>
      </c>
      <c r="C932" s="19" t="s">
        <v>44</v>
      </c>
      <c r="D932" s="21" t="s">
        <v>45</v>
      </c>
      <c r="E932" s="36" t="s">
        <v>1694</v>
      </c>
      <c r="F932" s="19" t="s">
        <v>1723</v>
      </c>
      <c r="G932" s="19" t="s">
        <v>2117</v>
      </c>
      <c r="H932" s="19" t="s">
        <v>1723</v>
      </c>
      <c r="I932" s="26">
        <v>780</v>
      </c>
      <c r="XEH932" s="7"/>
    </row>
    <row r="933" s="1" customFormat="1" ht="21.95" customHeight="1" spans="1:16362">
      <c r="A933" s="19">
        <v>923</v>
      </c>
      <c r="B933" s="19" t="s">
        <v>43</v>
      </c>
      <c r="C933" s="19" t="s">
        <v>44</v>
      </c>
      <c r="D933" s="21" t="s">
        <v>45</v>
      </c>
      <c r="E933" s="36" t="s">
        <v>1694</v>
      </c>
      <c r="F933" s="19" t="s">
        <v>1723</v>
      </c>
      <c r="G933" s="19" t="s">
        <v>2119</v>
      </c>
      <c r="H933" s="19" t="s">
        <v>1723</v>
      </c>
      <c r="I933" s="26">
        <v>300</v>
      </c>
      <c r="XEH933" s="7"/>
    </row>
    <row r="934" s="1" customFormat="1" ht="21.95" customHeight="1" spans="1:16362">
      <c r="A934" s="19">
        <v>924</v>
      </c>
      <c r="B934" s="19" t="s">
        <v>43</v>
      </c>
      <c r="C934" s="19" t="s">
        <v>44</v>
      </c>
      <c r="D934" s="21" t="s">
        <v>45</v>
      </c>
      <c r="E934" s="36" t="s">
        <v>1694</v>
      </c>
      <c r="F934" s="19" t="s">
        <v>1723</v>
      </c>
      <c r="G934" s="19" t="s">
        <v>2121</v>
      </c>
      <c r="H934" s="19" t="s">
        <v>1723</v>
      </c>
      <c r="I934" s="26">
        <v>520</v>
      </c>
      <c r="XEH934" s="7"/>
    </row>
    <row r="935" s="1" customFormat="1" ht="21.95" customHeight="1" spans="1:16362">
      <c r="A935" s="19">
        <v>925</v>
      </c>
      <c r="B935" s="19" t="s">
        <v>43</v>
      </c>
      <c r="C935" s="19" t="s">
        <v>44</v>
      </c>
      <c r="D935" s="21" t="s">
        <v>45</v>
      </c>
      <c r="E935" s="36" t="s">
        <v>1694</v>
      </c>
      <c r="F935" s="19" t="s">
        <v>1702</v>
      </c>
      <c r="G935" s="19" t="s">
        <v>2123</v>
      </c>
      <c r="H935" s="19" t="s">
        <v>1702</v>
      </c>
      <c r="I935" s="26">
        <v>1030</v>
      </c>
      <c r="XEH935" s="7"/>
    </row>
    <row r="936" s="1" customFormat="1" ht="21.95" customHeight="1" spans="1:16362">
      <c r="A936" s="19">
        <v>926</v>
      </c>
      <c r="B936" s="19" t="s">
        <v>43</v>
      </c>
      <c r="C936" s="19" t="s">
        <v>44</v>
      </c>
      <c r="D936" s="21" t="s">
        <v>45</v>
      </c>
      <c r="E936" s="36" t="s">
        <v>1694</v>
      </c>
      <c r="F936" s="19" t="s">
        <v>1702</v>
      </c>
      <c r="G936" s="19" t="s">
        <v>2125</v>
      </c>
      <c r="H936" s="19" t="s">
        <v>1702</v>
      </c>
      <c r="I936" s="26">
        <v>520</v>
      </c>
      <c r="XEH936" s="7"/>
    </row>
    <row r="937" s="1" customFormat="1" ht="21.95" customHeight="1" spans="1:16362">
      <c r="A937" s="19">
        <v>927</v>
      </c>
      <c r="B937" s="19" t="s">
        <v>43</v>
      </c>
      <c r="C937" s="19" t="s">
        <v>44</v>
      </c>
      <c r="D937" s="21" t="s">
        <v>45</v>
      </c>
      <c r="E937" s="36" t="s">
        <v>1694</v>
      </c>
      <c r="F937" s="19" t="s">
        <v>1702</v>
      </c>
      <c r="G937" s="19" t="s">
        <v>2129</v>
      </c>
      <c r="H937" s="19" t="s">
        <v>1702</v>
      </c>
      <c r="I937" s="26">
        <v>650</v>
      </c>
      <c r="XEH937" s="7"/>
    </row>
    <row r="938" s="1" customFormat="1" ht="21.95" customHeight="1" spans="1:16362">
      <c r="A938" s="19">
        <v>928</v>
      </c>
      <c r="B938" s="19" t="s">
        <v>43</v>
      </c>
      <c r="C938" s="19" t="s">
        <v>44</v>
      </c>
      <c r="D938" s="21" t="s">
        <v>45</v>
      </c>
      <c r="E938" s="36" t="s">
        <v>1694</v>
      </c>
      <c r="F938" s="19" t="s">
        <v>1702</v>
      </c>
      <c r="G938" s="19" t="s">
        <v>2131</v>
      </c>
      <c r="H938" s="19" t="s">
        <v>1702</v>
      </c>
      <c r="I938" s="26">
        <v>650</v>
      </c>
      <c r="XEH938" s="7"/>
    </row>
    <row r="939" s="1" customFormat="1" ht="21.95" customHeight="1" spans="1:16362">
      <c r="A939" s="19">
        <v>929</v>
      </c>
      <c r="B939" s="19" t="s">
        <v>43</v>
      </c>
      <c r="C939" s="19" t="s">
        <v>44</v>
      </c>
      <c r="D939" s="21" t="s">
        <v>45</v>
      </c>
      <c r="E939" s="36" t="s">
        <v>1694</v>
      </c>
      <c r="F939" s="19" t="s">
        <v>1702</v>
      </c>
      <c r="G939" s="19" t="s">
        <v>2133</v>
      </c>
      <c r="H939" s="19" t="s">
        <v>1702</v>
      </c>
      <c r="I939" s="26">
        <v>780</v>
      </c>
      <c r="XEH939" s="7"/>
    </row>
    <row r="940" s="1" customFormat="1" ht="21.95" customHeight="1" spans="1:16362">
      <c r="A940" s="19">
        <v>930</v>
      </c>
      <c r="B940" s="19" t="s">
        <v>43</v>
      </c>
      <c r="C940" s="19" t="s">
        <v>44</v>
      </c>
      <c r="D940" s="21" t="s">
        <v>45</v>
      </c>
      <c r="E940" s="36" t="s">
        <v>1694</v>
      </c>
      <c r="F940" s="19" t="s">
        <v>1702</v>
      </c>
      <c r="G940" s="19" t="s">
        <v>2135</v>
      </c>
      <c r="H940" s="19" t="s">
        <v>1702</v>
      </c>
      <c r="I940" s="26">
        <v>520</v>
      </c>
      <c r="XEH940" s="7"/>
    </row>
    <row r="941" s="1" customFormat="1" ht="21.95" customHeight="1" spans="1:16362">
      <c r="A941" s="19">
        <v>931</v>
      </c>
      <c r="B941" s="19" t="s">
        <v>43</v>
      </c>
      <c r="C941" s="19" t="s">
        <v>44</v>
      </c>
      <c r="D941" s="20" t="s">
        <v>45</v>
      </c>
      <c r="E941" s="36" t="s">
        <v>1694</v>
      </c>
      <c r="F941" s="19" t="s">
        <v>1702</v>
      </c>
      <c r="G941" s="19" t="s">
        <v>2137</v>
      </c>
      <c r="H941" s="19" t="s">
        <v>1702</v>
      </c>
      <c r="I941" s="26">
        <v>520</v>
      </c>
      <c r="XEH941" s="7"/>
    </row>
    <row r="942" s="1" customFormat="1" ht="21.95" customHeight="1" spans="1:16362">
      <c r="A942" s="19">
        <v>932</v>
      </c>
      <c r="B942" s="19" t="s">
        <v>43</v>
      </c>
      <c r="C942" s="19" t="s">
        <v>44</v>
      </c>
      <c r="D942" s="21" t="s">
        <v>45</v>
      </c>
      <c r="E942" s="36" t="s">
        <v>1694</v>
      </c>
      <c r="F942" s="19" t="s">
        <v>1702</v>
      </c>
      <c r="G942" s="19" t="s">
        <v>2139</v>
      </c>
      <c r="H942" s="19" t="s">
        <v>1702</v>
      </c>
      <c r="I942" s="26">
        <v>780</v>
      </c>
      <c r="XEH942" s="7"/>
    </row>
    <row r="943" s="1" customFormat="1" ht="21.95" customHeight="1" spans="1:16362">
      <c r="A943" s="19">
        <v>933</v>
      </c>
      <c r="B943" s="19" t="s">
        <v>43</v>
      </c>
      <c r="C943" s="19" t="s">
        <v>44</v>
      </c>
      <c r="D943" s="21" t="s">
        <v>45</v>
      </c>
      <c r="E943" s="36" t="s">
        <v>1694</v>
      </c>
      <c r="F943" s="19" t="s">
        <v>1539</v>
      </c>
      <c r="G943" s="19" t="s">
        <v>2142</v>
      </c>
      <c r="H943" s="19" t="s">
        <v>1539</v>
      </c>
      <c r="I943" s="26">
        <v>650</v>
      </c>
      <c r="XEH943" s="7"/>
    </row>
    <row r="944" s="1" customFormat="1" ht="21.95" customHeight="1" spans="1:16362">
      <c r="A944" s="19">
        <v>934</v>
      </c>
      <c r="B944" s="19" t="s">
        <v>43</v>
      </c>
      <c r="C944" s="19" t="s">
        <v>44</v>
      </c>
      <c r="D944" s="21" t="s">
        <v>45</v>
      </c>
      <c r="E944" s="36" t="s">
        <v>1694</v>
      </c>
      <c r="F944" s="19" t="s">
        <v>1718</v>
      </c>
      <c r="G944" s="19" t="s">
        <v>2144</v>
      </c>
      <c r="H944" s="19" t="s">
        <v>1718</v>
      </c>
      <c r="I944" s="26">
        <v>520</v>
      </c>
      <c r="XEH944" s="7"/>
    </row>
    <row r="945" s="1" customFormat="1" ht="21.95" customHeight="1" spans="1:16362">
      <c r="A945" s="19">
        <v>935</v>
      </c>
      <c r="B945" s="19" t="s">
        <v>43</v>
      </c>
      <c r="C945" s="19" t="s">
        <v>44</v>
      </c>
      <c r="D945" s="21" t="s">
        <v>45</v>
      </c>
      <c r="E945" s="36" t="s">
        <v>1694</v>
      </c>
      <c r="F945" s="19" t="s">
        <v>1718</v>
      </c>
      <c r="G945" s="19" t="s">
        <v>2146</v>
      </c>
      <c r="H945" s="19" t="s">
        <v>1718</v>
      </c>
      <c r="I945" s="26">
        <v>650</v>
      </c>
      <c r="XEH945" s="7"/>
    </row>
    <row r="946" s="1" customFormat="1" ht="21.95" customHeight="1" spans="1:16362">
      <c r="A946" s="19">
        <v>936</v>
      </c>
      <c r="B946" s="19" t="s">
        <v>43</v>
      </c>
      <c r="C946" s="19" t="s">
        <v>44</v>
      </c>
      <c r="D946" s="21" t="s">
        <v>45</v>
      </c>
      <c r="E946" s="36" t="s">
        <v>1694</v>
      </c>
      <c r="F946" s="19" t="s">
        <v>1718</v>
      </c>
      <c r="G946" s="19" t="s">
        <v>2148</v>
      </c>
      <c r="H946" s="19" t="s">
        <v>1718</v>
      </c>
      <c r="I946" s="26">
        <v>520</v>
      </c>
      <c r="XEH946" s="7"/>
    </row>
    <row r="947" s="1" customFormat="1" ht="21.95" customHeight="1" spans="1:16362">
      <c r="A947" s="19">
        <v>937</v>
      </c>
      <c r="B947" s="19" t="s">
        <v>43</v>
      </c>
      <c r="C947" s="19" t="s">
        <v>44</v>
      </c>
      <c r="D947" s="21" t="s">
        <v>45</v>
      </c>
      <c r="E947" s="36" t="s">
        <v>1694</v>
      </c>
      <c r="F947" s="19" t="s">
        <v>1710</v>
      </c>
      <c r="G947" s="19" t="s">
        <v>2150</v>
      </c>
      <c r="H947" s="19" t="s">
        <v>1710</v>
      </c>
      <c r="I947" s="26">
        <v>800</v>
      </c>
      <c r="XEH947" s="7"/>
    </row>
    <row r="948" s="1" customFormat="1" ht="21.95" customHeight="1" spans="1:16362">
      <c r="A948" s="19">
        <v>938</v>
      </c>
      <c r="B948" s="19" t="s">
        <v>43</v>
      </c>
      <c r="C948" s="19" t="s">
        <v>44</v>
      </c>
      <c r="D948" s="21" t="s">
        <v>45</v>
      </c>
      <c r="E948" s="36" t="s">
        <v>1694</v>
      </c>
      <c r="F948" s="19" t="s">
        <v>1710</v>
      </c>
      <c r="G948" s="19" t="s">
        <v>2154</v>
      </c>
      <c r="H948" s="19" t="s">
        <v>1710</v>
      </c>
      <c r="I948" s="26">
        <v>780</v>
      </c>
      <c r="XEH948" s="7"/>
    </row>
    <row r="949" s="1" customFormat="1" ht="21.95" customHeight="1" spans="1:16362">
      <c r="A949" s="19">
        <v>939</v>
      </c>
      <c r="B949" s="19" t="s">
        <v>43</v>
      </c>
      <c r="C949" s="19" t="s">
        <v>44</v>
      </c>
      <c r="D949" s="21" t="s">
        <v>45</v>
      </c>
      <c r="E949" s="36" t="s">
        <v>1694</v>
      </c>
      <c r="F949" s="19" t="s">
        <v>1710</v>
      </c>
      <c r="G949" s="19" t="s">
        <v>2156</v>
      </c>
      <c r="H949" s="19" t="s">
        <v>1710</v>
      </c>
      <c r="I949" s="26">
        <v>520</v>
      </c>
      <c r="XEH949" s="7"/>
    </row>
    <row r="950" s="1" customFormat="1" ht="21.95" customHeight="1" spans="1:16362">
      <c r="A950" s="19">
        <v>940</v>
      </c>
      <c r="B950" s="19" t="s">
        <v>43</v>
      </c>
      <c r="C950" s="19" t="s">
        <v>44</v>
      </c>
      <c r="D950" s="21" t="s">
        <v>45</v>
      </c>
      <c r="E950" s="36" t="s">
        <v>1694</v>
      </c>
      <c r="F950" s="19" t="s">
        <v>1710</v>
      </c>
      <c r="G950" s="19" t="s">
        <v>2158</v>
      </c>
      <c r="H950" s="19" t="s">
        <v>1710</v>
      </c>
      <c r="I950" s="26">
        <v>400</v>
      </c>
      <c r="XEH950" s="7"/>
    </row>
    <row r="951" s="1" customFormat="1" ht="21.95" customHeight="1" spans="1:16362">
      <c r="A951" s="19">
        <v>941</v>
      </c>
      <c r="B951" s="19" t="s">
        <v>43</v>
      </c>
      <c r="C951" s="19" t="s">
        <v>44</v>
      </c>
      <c r="D951" s="21" t="s">
        <v>45</v>
      </c>
      <c r="E951" s="36" t="s">
        <v>1694</v>
      </c>
      <c r="F951" s="19" t="s">
        <v>1710</v>
      </c>
      <c r="G951" s="19" t="s">
        <v>2160</v>
      </c>
      <c r="H951" s="19" t="s">
        <v>1710</v>
      </c>
      <c r="I951" s="26">
        <v>780</v>
      </c>
      <c r="XEH951" s="7"/>
    </row>
    <row r="952" s="1" customFormat="1" ht="21.95" customHeight="1" spans="1:16362">
      <c r="A952" s="19">
        <v>942</v>
      </c>
      <c r="B952" s="19" t="s">
        <v>43</v>
      </c>
      <c r="C952" s="19" t="s">
        <v>44</v>
      </c>
      <c r="D952" s="21" t="s">
        <v>45</v>
      </c>
      <c r="E952" s="36" t="s">
        <v>1694</v>
      </c>
      <c r="F952" s="19" t="s">
        <v>1710</v>
      </c>
      <c r="G952" s="19" t="s">
        <v>2162</v>
      </c>
      <c r="H952" s="19" t="s">
        <v>1710</v>
      </c>
      <c r="I952" s="26">
        <v>700</v>
      </c>
      <c r="XEH952" s="7"/>
    </row>
    <row r="953" s="1" customFormat="1" ht="21.95" customHeight="1" spans="1:16362">
      <c r="A953" s="19">
        <v>943</v>
      </c>
      <c r="B953" s="19" t="s">
        <v>43</v>
      </c>
      <c r="C953" s="19" t="s">
        <v>44</v>
      </c>
      <c r="D953" s="21" t="s">
        <v>45</v>
      </c>
      <c r="E953" s="36" t="s">
        <v>1694</v>
      </c>
      <c r="F953" s="19" t="s">
        <v>1710</v>
      </c>
      <c r="G953" s="19" t="s">
        <v>2168</v>
      </c>
      <c r="H953" s="19" t="s">
        <v>1710</v>
      </c>
      <c r="I953" s="26">
        <v>800</v>
      </c>
      <c r="XEH953" s="7"/>
    </row>
    <row r="954" s="1" customFormat="1" ht="21.95" customHeight="1" spans="1:16362">
      <c r="A954" s="19">
        <v>944</v>
      </c>
      <c r="B954" s="19" t="s">
        <v>43</v>
      </c>
      <c r="C954" s="19" t="s">
        <v>44</v>
      </c>
      <c r="D954" s="21" t="s">
        <v>45</v>
      </c>
      <c r="E954" s="36" t="s">
        <v>1694</v>
      </c>
      <c r="F954" s="19" t="s">
        <v>1710</v>
      </c>
      <c r="G954" s="19" t="s">
        <v>2170</v>
      </c>
      <c r="H954" s="19" t="s">
        <v>1710</v>
      </c>
      <c r="I954" s="26">
        <v>1500</v>
      </c>
      <c r="XEH954" s="7"/>
    </row>
    <row r="955" s="1" customFormat="1" ht="21.95" customHeight="1" spans="1:16362">
      <c r="A955" s="19">
        <v>945</v>
      </c>
      <c r="B955" s="19" t="s">
        <v>43</v>
      </c>
      <c r="C955" s="19" t="s">
        <v>44</v>
      </c>
      <c r="D955" s="21" t="s">
        <v>45</v>
      </c>
      <c r="E955" s="36" t="s">
        <v>1694</v>
      </c>
      <c r="F955" s="19" t="s">
        <v>1710</v>
      </c>
      <c r="G955" s="19" t="s">
        <v>2172</v>
      </c>
      <c r="H955" s="19" t="s">
        <v>1710</v>
      </c>
      <c r="I955" s="26">
        <v>260</v>
      </c>
      <c r="XEH955" s="7"/>
    </row>
    <row r="956" s="1" customFormat="1" ht="21.95" customHeight="1" spans="1:16362">
      <c r="A956" s="19">
        <v>946</v>
      </c>
      <c r="B956" s="19" t="s">
        <v>43</v>
      </c>
      <c r="C956" s="19" t="s">
        <v>44</v>
      </c>
      <c r="D956" s="21" t="s">
        <v>45</v>
      </c>
      <c r="E956" s="36" t="s">
        <v>1694</v>
      </c>
      <c r="F956" s="19" t="s">
        <v>1710</v>
      </c>
      <c r="G956" s="19" t="s">
        <v>2174</v>
      </c>
      <c r="H956" s="19" t="s">
        <v>1710</v>
      </c>
      <c r="I956" s="26">
        <v>390</v>
      </c>
      <c r="XEH956" s="7"/>
    </row>
    <row r="957" s="1" customFormat="1" ht="21.95" customHeight="1" spans="1:16362">
      <c r="A957" s="19">
        <v>947</v>
      </c>
      <c r="B957" s="19" t="s">
        <v>43</v>
      </c>
      <c r="C957" s="19" t="s">
        <v>44</v>
      </c>
      <c r="D957" s="20" t="s">
        <v>45</v>
      </c>
      <c r="E957" s="36" t="s">
        <v>1694</v>
      </c>
      <c r="F957" s="19" t="s">
        <v>1710</v>
      </c>
      <c r="G957" s="19" t="s">
        <v>2176</v>
      </c>
      <c r="H957" s="19" t="s">
        <v>1710</v>
      </c>
      <c r="I957" s="26">
        <v>650</v>
      </c>
      <c r="XEH957" s="7"/>
    </row>
    <row r="958" s="1" customFormat="1" ht="21.95" customHeight="1" spans="1:16362">
      <c r="A958" s="19">
        <v>948</v>
      </c>
      <c r="B958" s="19" t="s">
        <v>43</v>
      </c>
      <c r="C958" s="19" t="s">
        <v>44</v>
      </c>
      <c r="D958" s="21" t="s">
        <v>45</v>
      </c>
      <c r="E958" s="36" t="s">
        <v>1694</v>
      </c>
      <c r="F958" s="19" t="s">
        <v>1710</v>
      </c>
      <c r="G958" s="19" t="s">
        <v>2178</v>
      </c>
      <c r="H958" s="19" t="s">
        <v>1710</v>
      </c>
      <c r="I958" s="26">
        <v>260</v>
      </c>
      <c r="XEH958" s="7"/>
    </row>
    <row r="959" s="1" customFormat="1" ht="21.95" customHeight="1" spans="1:16362">
      <c r="A959" s="19">
        <v>949</v>
      </c>
      <c r="B959" s="19" t="s">
        <v>43</v>
      </c>
      <c r="C959" s="19" t="s">
        <v>44</v>
      </c>
      <c r="D959" s="21" t="s">
        <v>45</v>
      </c>
      <c r="E959" s="36" t="s">
        <v>1694</v>
      </c>
      <c r="F959" s="19" t="s">
        <v>1710</v>
      </c>
      <c r="G959" s="19" t="s">
        <v>2182</v>
      </c>
      <c r="H959" s="19" t="s">
        <v>1710</v>
      </c>
      <c r="I959" s="26">
        <v>650</v>
      </c>
      <c r="XEH959" s="7"/>
    </row>
    <row r="960" s="1" customFormat="1" ht="21.95" customHeight="1" spans="1:16362">
      <c r="A960" s="19">
        <v>950</v>
      </c>
      <c r="B960" s="19" t="s">
        <v>43</v>
      </c>
      <c r="C960" s="19" t="s">
        <v>44</v>
      </c>
      <c r="D960" s="21" t="s">
        <v>45</v>
      </c>
      <c r="E960" s="36" t="s">
        <v>1694</v>
      </c>
      <c r="F960" s="19" t="s">
        <v>1718</v>
      </c>
      <c r="G960" s="19" t="s">
        <v>2186</v>
      </c>
      <c r="H960" s="19" t="s">
        <v>1718</v>
      </c>
      <c r="I960" s="26">
        <v>650</v>
      </c>
      <c r="XEH960" s="7"/>
    </row>
    <row r="961" s="1" customFormat="1" ht="21.95" customHeight="1" spans="1:16362">
      <c r="A961" s="19">
        <v>951</v>
      </c>
      <c r="B961" s="19" t="s">
        <v>43</v>
      </c>
      <c r="C961" s="19" t="s">
        <v>44</v>
      </c>
      <c r="D961" s="21" t="s">
        <v>45</v>
      </c>
      <c r="E961" s="36" t="s">
        <v>1694</v>
      </c>
      <c r="F961" s="19" t="s">
        <v>1695</v>
      </c>
      <c r="G961" s="19" t="s">
        <v>2188</v>
      </c>
      <c r="H961" s="19" t="s">
        <v>1695</v>
      </c>
      <c r="I961" s="26">
        <v>500</v>
      </c>
      <c r="XEH961" s="7"/>
    </row>
    <row r="962" s="1" customFormat="1" ht="21.95" customHeight="1" spans="1:16362">
      <c r="A962" s="19">
        <v>952</v>
      </c>
      <c r="B962" s="19" t="s">
        <v>43</v>
      </c>
      <c r="C962" s="19" t="s">
        <v>44</v>
      </c>
      <c r="D962" s="21" t="s">
        <v>45</v>
      </c>
      <c r="E962" s="36" t="s">
        <v>1694</v>
      </c>
      <c r="F962" s="19" t="s">
        <v>1695</v>
      </c>
      <c r="G962" s="19" t="s">
        <v>2190</v>
      </c>
      <c r="H962" s="19" t="s">
        <v>1695</v>
      </c>
      <c r="I962" s="26">
        <v>520</v>
      </c>
      <c r="XEH962" s="7"/>
    </row>
    <row r="963" s="1" customFormat="1" ht="21.95" customHeight="1" spans="1:16362">
      <c r="A963" s="19">
        <v>953</v>
      </c>
      <c r="B963" s="19" t="s">
        <v>43</v>
      </c>
      <c r="C963" s="19" t="s">
        <v>44</v>
      </c>
      <c r="D963" s="21" t="s">
        <v>45</v>
      </c>
      <c r="E963" s="36" t="s">
        <v>1694</v>
      </c>
      <c r="F963" s="19" t="s">
        <v>1695</v>
      </c>
      <c r="G963" s="19" t="s">
        <v>2192</v>
      </c>
      <c r="H963" s="19" t="s">
        <v>1695</v>
      </c>
      <c r="I963" s="26">
        <v>500</v>
      </c>
      <c r="XEH963" s="7"/>
    </row>
    <row r="964" s="1" customFormat="1" ht="21.95" customHeight="1" spans="1:16362">
      <c r="A964" s="19">
        <v>954</v>
      </c>
      <c r="B964" s="19" t="s">
        <v>43</v>
      </c>
      <c r="C964" s="19" t="s">
        <v>44</v>
      </c>
      <c r="D964" s="21" t="s">
        <v>45</v>
      </c>
      <c r="E964" s="36" t="s">
        <v>1694</v>
      </c>
      <c r="F964" s="19" t="s">
        <v>1695</v>
      </c>
      <c r="G964" s="19" t="s">
        <v>2194</v>
      </c>
      <c r="H964" s="19" t="s">
        <v>1695</v>
      </c>
      <c r="I964" s="26">
        <v>500</v>
      </c>
      <c r="XEH964" s="7"/>
    </row>
    <row r="965" s="1" customFormat="1" ht="21.95" customHeight="1" spans="1:16362">
      <c r="A965" s="19">
        <v>955</v>
      </c>
      <c r="B965" s="19" t="s">
        <v>43</v>
      </c>
      <c r="C965" s="19" t="s">
        <v>44</v>
      </c>
      <c r="D965" s="21" t="s">
        <v>45</v>
      </c>
      <c r="E965" s="36" t="s">
        <v>1694</v>
      </c>
      <c r="F965" s="38" t="s">
        <v>1718</v>
      </c>
      <c r="G965" s="38" t="s">
        <v>2196</v>
      </c>
      <c r="H965" s="38" t="s">
        <v>1718</v>
      </c>
      <c r="I965" s="26">
        <v>130</v>
      </c>
      <c r="XEH965" s="7"/>
    </row>
    <row r="966" s="1" customFormat="1" ht="21.95" customHeight="1" spans="1:16362">
      <c r="A966" s="19">
        <v>956</v>
      </c>
      <c r="B966" s="19" t="s">
        <v>43</v>
      </c>
      <c r="C966" s="19" t="s">
        <v>44</v>
      </c>
      <c r="D966" s="21" t="s">
        <v>45</v>
      </c>
      <c r="E966" s="36" t="s">
        <v>1694</v>
      </c>
      <c r="F966" s="38" t="s">
        <v>1718</v>
      </c>
      <c r="G966" s="38" t="s">
        <v>2198</v>
      </c>
      <c r="H966" s="38" t="s">
        <v>1718</v>
      </c>
      <c r="I966" s="26">
        <v>130</v>
      </c>
      <c r="XEH966" s="7"/>
    </row>
    <row r="967" s="1" customFormat="1" ht="21.95" customHeight="1" spans="1:16362">
      <c r="A967" s="19">
        <v>957</v>
      </c>
      <c r="B967" s="19" t="s">
        <v>43</v>
      </c>
      <c r="C967" s="19" t="s">
        <v>44</v>
      </c>
      <c r="D967" s="21" t="s">
        <v>45</v>
      </c>
      <c r="E967" s="36" t="s">
        <v>1694</v>
      </c>
      <c r="F967" s="38" t="s">
        <v>1718</v>
      </c>
      <c r="G967" s="38" t="s">
        <v>2200</v>
      </c>
      <c r="H967" s="38" t="s">
        <v>1718</v>
      </c>
      <c r="I967" s="26">
        <v>130</v>
      </c>
      <c r="XEH967" s="7"/>
    </row>
    <row r="968" s="1" customFormat="1" ht="21.95" customHeight="1" spans="1:16362">
      <c r="A968" s="19">
        <v>958</v>
      </c>
      <c r="B968" s="19" t="s">
        <v>43</v>
      </c>
      <c r="C968" s="19" t="s">
        <v>44</v>
      </c>
      <c r="D968" s="21" t="s">
        <v>45</v>
      </c>
      <c r="E968" s="36" t="s">
        <v>1694</v>
      </c>
      <c r="F968" s="38" t="s">
        <v>1718</v>
      </c>
      <c r="G968" s="38" t="s">
        <v>2202</v>
      </c>
      <c r="H968" s="38" t="s">
        <v>1718</v>
      </c>
      <c r="I968" s="26">
        <v>130</v>
      </c>
      <c r="XEH968" s="7"/>
    </row>
    <row r="969" s="1" customFormat="1" ht="21.95" customHeight="1" spans="1:16362">
      <c r="A969" s="19">
        <v>959</v>
      </c>
      <c r="B969" s="19" t="s">
        <v>43</v>
      </c>
      <c r="C969" s="19" t="s">
        <v>44</v>
      </c>
      <c r="D969" s="21" t="s">
        <v>45</v>
      </c>
      <c r="E969" s="36" t="s">
        <v>1694</v>
      </c>
      <c r="F969" s="38" t="s">
        <v>1718</v>
      </c>
      <c r="G969" s="38" t="s">
        <v>2204</v>
      </c>
      <c r="H969" s="38" t="s">
        <v>1718</v>
      </c>
      <c r="I969" s="26">
        <v>130</v>
      </c>
      <c r="XEH969" s="7"/>
    </row>
    <row r="970" s="1" customFormat="1" ht="21.95" customHeight="1" spans="1:16362">
      <c r="A970" s="19">
        <v>960</v>
      </c>
      <c r="B970" s="19" t="s">
        <v>43</v>
      </c>
      <c r="C970" s="19" t="s">
        <v>44</v>
      </c>
      <c r="D970" s="21" t="s">
        <v>45</v>
      </c>
      <c r="E970" s="36" t="s">
        <v>1694</v>
      </c>
      <c r="F970" s="38" t="s">
        <v>1705</v>
      </c>
      <c r="G970" s="38" t="s">
        <v>2206</v>
      </c>
      <c r="H970" s="38" t="s">
        <v>1705</v>
      </c>
      <c r="I970" s="26">
        <v>130</v>
      </c>
      <c r="XEH970" s="7"/>
    </row>
    <row r="971" s="1" customFormat="1" ht="21.95" customHeight="1" spans="1:16362">
      <c r="A971" s="19">
        <v>961</v>
      </c>
      <c r="B971" s="19" t="s">
        <v>43</v>
      </c>
      <c r="C971" s="19" t="s">
        <v>44</v>
      </c>
      <c r="D971" s="21" t="s">
        <v>45</v>
      </c>
      <c r="E971" s="36" t="s">
        <v>1694</v>
      </c>
      <c r="F971" s="38" t="s">
        <v>1705</v>
      </c>
      <c r="G971" s="38" t="s">
        <v>2208</v>
      </c>
      <c r="H971" s="38" t="s">
        <v>1705</v>
      </c>
      <c r="I971" s="26">
        <v>130</v>
      </c>
      <c r="XEH971" s="7"/>
    </row>
    <row r="972" s="1" customFormat="1" ht="21.95" customHeight="1" spans="1:16362">
      <c r="A972" s="19">
        <v>962</v>
      </c>
      <c r="B972" s="19" t="s">
        <v>43</v>
      </c>
      <c r="C972" s="19" t="s">
        <v>44</v>
      </c>
      <c r="D972" s="21" t="s">
        <v>45</v>
      </c>
      <c r="E972" s="36" t="s">
        <v>1694</v>
      </c>
      <c r="F972" s="38" t="s">
        <v>1705</v>
      </c>
      <c r="G972" s="38" t="s">
        <v>2210</v>
      </c>
      <c r="H972" s="38" t="s">
        <v>1705</v>
      </c>
      <c r="I972" s="26">
        <v>130</v>
      </c>
      <c r="XEH972" s="7"/>
    </row>
    <row r="973" s="1" customFormat="1" ht="21.95" customHeight="1" spans="1:16362">
      <c r="A973" s="19">
        <v>963</v>
      </c>
      <c r="B973" s="19" t="s">
        <v>43</v>
      </c>
      <c r="C973" s="19" t="s">
        <v>44</v>
      </c>
      <c r="D973" s="21" t="s">
        <v>45</v>
      </c>
      <c r="E973" s="36" t="s">
        <v>1694</v>
      </c>
      <c r="F973" s="39" t="s">
        <v>1710</v>
      </c>
      <c r="G973" s="39" t="s">
        <v>2212</v>
      </c>
      <c r="H973" s="39" t="s">
        <v>1710</v>
      </c>
      <c r="I973" s="26">
        <v>130</v>
      </c>
      <c r="XEH973" s="7"/>
    </row>
    <row r="974" s="1" customFormat="1" ht="21.95" customHeight="1" spans="1:16362">
      <c r="A974" s="19">
        <v>964</v>
      </c>
      <c r="B974" s="19" t="s">
        <v>43</v>
      </c>
      <c r="C974" s="19" t="s">
        <v>44</v>
      </c>
      <c r="D974" s="20" t="s">
        <v>45</v>
      </c>
      <c r="E974" s="36" t="s">
        <v>1694</v>
      </c>
      <c r="F974" s="39" t="s">
        <v>1710</v>
      </c>
      <c r="G974" s="39" t="s">
        <v>2214</v>
      </c>
      <c r="H974" s="39" t="s">
        <v>1710</v>
      </c>
      <c r="I974" s="26">
        <v>130</v>
      </c>
      <c r="XEH974" s="7"/>
    </row>
    <row r="975" s="1" customFormat="1" ht="21.95" customHeight="1" spans="1:16362">
      <c r="A975" s="19">
        <v>965</v>
      </c>
      <c r="B975" s="19" t="s">
        <v>43</v>
      </c>
      <c r="C975" s="19" t="s">
        <v>44</v>
      </c>
      <c r="D975" s="21" t="s">
        <v>45</v>
      </c>
      <c r="E975" s="36" t="s">
        <v>1694</v>
      </c>
      <c r="F975" s="39" t="s">
        <v>1710</v>
      </c>
      <c r="G975" s="39" t="s">
        <v>2216</v>
      </c>
      <c r="H975" s="39" t="s">
        <v>1710</v>
      </c>
      <c r="I975" s="26">
        <v>130</v>
      </c>
      <c r="XEH975" s="7"/>
    </row>
    <row r="976" s="1" customFormat="1" ht="21.95" customHeight="1" spans="1:16362">
      <c r="A976" s="19">
        <v>966</v>
      </c>
      <c r="B976" s="19" t="s">
        <v>43</v>
      </c>
      <c r="C976" s="19" t="s">
        <v>44</v>
      </c>
      <c r="D976" s="21" t="s">
        <v>45</v>
      </c>
      <c r="E976" s="36" t="s">
        <v>1694</v>
      </c>
      <c r="F976" s="39" t="s">
        <v>1710</v>
      </c>
      <c r="G976" s="39" t="s">
        <v>367</v>
      </c>
      <c r="H976" s="39" t="s">
        <v>1710</v>
      </c>
      <c r="I976" s="26">
        <v>130</v>
      </c>
      <c r="XEH976" s="7"/>
    </row>
    <row r="977" s="1" customFormat="1" ht="21.95" customHeight="1" spans="1:16362">
      <c r="A977" s="19">
        <v>967</v>
      </c>
      <c r="B977" s="19" t="s">
        <v>43</v>
      </c>
      <c r="C977" s="19" t="s">
        <v>44</v>
      </c>
      <c r="D977" s="21" t="s">
        <v>45</v>
      </c>
      <c r="E977" s="36" t="s">
        <v>1694</v>
      </c>
      <c r="F977" s="39" t="s">
        <v>1710</v>
      </c>
      <c r="G977" s="39" t="s">
        <v>2219</v>
      </c>
      <c r="H977" s="39" t="s">
        <v>1710</v>
      </c>
      <c r="I977" s="26">
        <v>130</v>
      </c>
      <c r="XEH977" s="7"/>
    </row>
    <row r="978" s="1" customFormat="1" ht="21.95" customHeight="1" spans="1:16362">
      <c r="A978" s="19">
        <v>968</v>
      </c>
      <c r="B978" s="19" t="s">
        <v>43</v>
      </c>
      <c r="C978" s="19" t="s">
        <v>44</v>
      </c>
      <c r="D978" s="21" t="s">
        <v>45</v>
      </c>
      <c r="E978" s="36" t="s">
        <v>1694</v>
      </c>
      <c r="F978" s="39" t="s">
        <v>1710</v>
      </c>
      <c r="G978" s="39" t="s">
        <v>2221</v>
      </c>
      <c r="H978" s="39" t="s">
        <v>1710</v>
      </c>
      <c r="I978" s="26">
        <v>130</v>
      </c>
      <c r="XEH978" s="7"/>
    </row>
    <row r="979" s="1" customFormat="1" ht="21.95" customHeight="1" spans="1:16362">
      <c r="A979" s="19">
        <v>969</v>
      </c>
      <c r="B979" s="19" t="s">
        <v>43</v>
      </c>
      <c r="C979" s="19" t="s">
        <v>44</v>
      </c>
      <c r="D979" s="21" t="s">
        <v>45</v>
      </c>
      <c r="E979" s="36" t="s">
        <v>1694</v>
      </c>
      <c r="F979" s="39" t="s">
        <v>1710</v>
      </c>
      <c r="G979" s="39" t="s">
        <v>2223</v>
      </c>
      <c r="H979" s="39" t="s">
        <v>1710</v>
      </c>
      <c r="I979" s="26">
        <v>130</v>
      </c>
      <c r="XEH979" s="7"/>
    </row>
    <row r="980" s="1" customFormat="1" ht="21.95" customHeight="1" spans="1:16362">
      <c r="A980" s="19">
        <v>970</v>
      </c>
      <c r="B980" s="19" t="s">
        <v>43</v>
      </c>
      <c r="C980" s="19" t="s">
        <v>44</v>
      </c>
      <c r="D980" s="21" t="s">
        <v>45</v>
      </c>
      <c r="E980" s="36" t="s">
        <v>1694</v>
      </c>
      <c r="F980" s="39" t="s">
        <v>1710</v>
      </c>
      <c r="G980" s="39" t="s">
        <v>2225</v>
      </c>
      <c r="H980" s="39" t="s">
        <v>1710</v>
      </c>
      <c r="I980" s="26">
        <v>130</v>
      </c>
      <c r="XEH980" s="7"/>
    </row>
    <row r="981" s="1" customFormat="1" ht="21.95" customHeight="1" spans="1:16362">
      <c r="A981" s="19">
        <v>971</v>
      </c>
      <c r="B981" s="19" t="s">
        <v>43</v>
      </c>
      <c r="C981" s="19" t="s">
        <v>44</v>
      </c>
      <c r="D981" s="21" t="s">
        <v>45</v>
      </c>
      <c r="E981" s="36" t="s">
        <v>1694</v>
      </c>
      <c r="F981" s="39" t="s">
        <v>1710</v>
      </c>
      <c r="G981" s="39" t="s">
        <v>2227</v>
      </c>
      <c r="H981" s="39" t="s">
        <v>1710</v>
      </c>
      <c r="I981" s="26">
        <v>130</v>
      </c>
      <c r="XEH981" s="7"/>
    </row>
    <row r="982" s="1" customFormat="1" ht="21.95" customHeight="1" spans="1:16362">
      <c r="A982" s="19">
        <v>972</v>
      </c>
      <c r="B982" s="19" t="s">
        <v>43</v>
      </c>
      <c r="C982" s="19" t="s">
        <v>44</v>
      </c>
      <c r="D982" s="21" t="s">
        <v>45</v>
      </c>
      <c r="E982" s="36" t="s">
        <v>1694</v>
      </c>
      <c r="F982" s="39" t="s">
        <v>1710</v>
      </c>
      <c r="G982" s="39" t="s">
        <v>2229</v>
      </c>
      <c r="H982" s="39" t="s">
        <v>1710</v>
      </c>
      <c r="I982" s="26">
        <v>130</v>
      </c>
      <c r="XEH982" s="7"/>
    </row>
    <row r="983" s="1" customFormat="1" ht="21.95" customHeight="1" spans="1:16362">
      <c r="A983" s="19">
        <v>973</v>
      </c>
      <c r="B983" s="19" t="s">
        <v>43</v>
      </c>
      <c r="C983" s="19" t="s">
        <v>44</v>
      </c>
      <c r="D983" s="21" t="s">
        <v>45</v>
      </c>
      <c r="E983" s="36" t="s">
        <v>1694</v>
      </c>
      <c r="F983" s="39" t="s">
        <v>1718</v>
      </c>
      <c r="G983" s="39" t="s">
        <v>2231</v>
      </c>
      <c r="H983" s="39" t="s">
        <v>1718</v>
      </c>
      <c r="I983" s="26">
        <v>130</v>
      </c>
      <c r="XEH983" s="7"/>
    </row>
    <row r="984" s="1" customFormat="1" ht="21.95" customHeight="1" spans="1:16362">
      <c r="A984" s="19">
        <v>974</v>
      </c>
      <c r="B984" s="19" t="s">
        <v>43</v>
      </c>
      <c r="C984" s="19" t="s">
        <v>44</v>
      </c>
      <c r="D984" s="21" t="s">
        <v>45</v>
      </c>
      <c r="E984" s="36" t="s">
        <v>1694</v>
      </c>
      <c r="F984" s="39" t="s">
        <v>1718</v>
      </c>
      <c r="G984" s="39" t="s">
        <v>2233</v>
      </c>
      <c r="H984" s="39" t="s">
        <v>1718</v>
      </c>
      <c r="I984" s="26">
        <v>130</v>
      </c>
      <c r="XEH984" s="7"/>
    </row>
    <row r="985" s="1" customFormat="1" ht="21.95" customHeight="1" spans="1:16362">
      <c r="A985" s="19">
        <v>975</v>
      </c>
      <c r="B985" s="19" t="s">
        <v>43</v>
      </c>
      <c r="C985" s="19" t="s">
        <v>44</v>
      </c>
      <c r="D985" s="21" t="s">
        <v>45</v>
      </c>
      <c r="E985" s="36" t="s">
        <v>1694</v>
      </c>
      <c r="F985" s="39" t="s">
        <v>1710</v>
      </c>
      <c r="G985" s="39" t="s">
        <v>2235</v>
      </c>
      <c r="H985" s="39" t="s">
        <v>1710</v>
      </c>
      <c r="I985" s="26">
        <v>130</v>
      </c>
      <c r="XEH985" s="7"/>
    </row>
    <row r="986" s="1" customFormat="1" ht="21.95" customHeight="1" spans="1:16362">
      <c r="A986" s="19">
        <v>976</v>
      </c>
      <c r="B986" s="19" t="s">
        <v>43</v>
      </c>
      <c r="C986" s="19" t="s">
        <v>44</v>
      </c>
      <c r="D986" s="21" t="s">
        <v>45</v>
      </c>
      <c r="E986" s="36" t="s">
        <v>1694</v>
      </c>
      <c r="F986" s="39" t="s">
        <v>1718</v>
      </c>
      <c r="G986" s="39" t="s">
        <v>2237</v>
      </c>
      <c r="H986" s="39" t="s">
        <v>1718</v>
      </c>
      <c r="I986" s="26">
        <v>130</v>
      </c>
      <c r="XEH986" s="7"/>
    </row>
    <row r="987" s="1" customFormat="1" ht="21.95" customHeight="1" spans="1:16362">
      <c r="A987" s="19">
        <v>977</v>
      </c>
      <c r="B987" s="19" t="s">
        <v>43</v>
      </c>
      <c r="C987" s="19" t="s">
        <v>44</v>
      </c>
      <c r="D987" s="21" t="s">
        <v>45</v>
      </c>
      <c r="E987" s="36" t="s">
        <v>1694</v>
      </c>
      <c r="F987" s="39" t="s">
        <v>1705</v>
      </c>
      <c r="G987" s="39" t="s">
        <v>2239</v>
      </c>
      <c r="H987" s="39" t="s">
        <v>1705</v>
      </c>
      <c r="I987" s="26">
        <v>130</v>
      </c>
      <c r="XEH987" s="7"/>
    </row>
    <row r="988" s="1" customFormat="1" ht="21.95" customHeight="1" spans="1:16362">
      <c r="A988" s="19">
        <v>978</v>
      </c>
      <c r="B988" s="19" t="s">
        <v>43</v>
      </c>
      <c r="C988" s="19" t="s">
        <v>44</v>
      </c>
      <c r="D988" s="21" t="s">
        <v>45</v>
      </c>
      <c r="E988" s="36" t="s">
        <v>1694</v>
      </c>
      <c r="F988" s="39" t="s">
        <v>1710</v>
      </c>
      <c r="G988" s="39" t="s">
        <v>2241</v>
      </c>
      <c r="H988" s="39" t="s">
        <v>1710</v>
      </c>
      <c r="I988" s="26">
        <v>130</v>
      </c>
      <c r="XEH988" s="7"/>
    </row>
    <row r="989" s="1" customFormat="1" ht="21.95" customHeight="1" spans="1:16362">
      <c r="A989" s="19">
        <v>979</v>
      </c>
      <c r="B989" s="19" t="s">
        <v>43</v>
      </c>
      <c r="C989" s="19" t="s">
        <v>44</v>
      </c>
      <c r="D989" s="21" t="s">
        <v>45</v>
      </c>
      <c r="E989" s="36" t="s">
        <v>1694</v>
      </c>
      <c r="F989" s="39" t="s">
        <v>1539</v>
      </c>
      <c r="G989" s="39" t="s">
        <v>2243</v>
      </c>
      <c r="H989" s="39" t="s">
        <v>1539</v>
      </c>
      <c r="I989" s="26">
        <v>130</v>
      </c>
      <c r="XEH989" s="7"/>
    </row>
    <row r="990" s="1" customFormat="1" ht="21.95" customHeight="1" spans="1:16362">
      <c r="A990" s="19">
        <v>980</v>
      </c>
      <c r="B990" s="19" t="s">
        <v>43</v>
      </c>
      <c r="C990" s="19" t="s">
        <v>44</v>
      </c>
      <c r="D990" s="21" t="s">
        <v>45</v>
      </c>
      <c r="E990" s="36" t="s">
        <v>1694</v>
      </c>
      <c r="F990" s="39" t="s">
        <v>1710</v>
      </c>
      <c r="G990" s="39" t="s">
        <v>2245</v>
      </c>
      <c r="H990" s="39" t="s">
        <v>1710</v>
      </c>
      <c r="I990" s="26">
        <v>130</v>
      </c>
      <c r="XEH990" s="7"/>
    </row>
    <row r="991" s="1" customFormat="1" ht="21.95" customHeight="1" spans="1:16362">
      <c r="A991" s="19">
        <v>981</v>
      </c>
      <c r="B991" s="19" t="s">
        <v>43</v>
      </c>
      <c r="C991" s="19" t="s">
        <v>44</v>
      </c>
      <c r="D991" s="21" t="s">
        <v>45</v>
      </c>
      <c r="E991" s="36" t="s">
        <v>1694</v>
      </c>
      <c r="F991" s="39" t="s">
        <v>1705</v>
      </c>
      <c r="G991" s="40" t="s">
        <v>2247</v>
      </c>
      <c r="H991" s="39" t="s">
        <v>1705</v>
      </c>
      <c r="I991" s="26">
        <v>130</v>
      </c>
      <c r="XEH991" s="7"/>
    </row>
    <row r="992" s="1" customFormat="1" ht="21.95" customHeight="1" spans="1:16362">
      <c r="A992" s="19">
        <v>982</v>
      </c>
      <c r="B992" s="19" t="s">
        <v>43</v>
      </c>
      <c r="C992" s="19" t="s">
        <v>44</v>
      </c>
      <c r="D992" s="21" t="s">
        <v>45</v>
      </c>
      <c r="E992" s="36" t="s">
        <v>1694</v>
      </c>
      <c r="F992" s="38" t="s">
        <v>1710</v>
      </c>
      <c r="G992" s="38" t="s">
        <v>2249</v>
      </c>
      <c r="H992" s="38" t="s">
        <v>1710</v>
      </c>
      <c r="I992" s="26">
        <v>130</v>
      </c>
      <c r="XEH992" s="7"/>
    </row>
    <row r="993" s="1" customFormat="1" ht="21.95" customHeight="1" spans="1:16362">
      <c r="A993" s="19">
        <v>983</v>
      </c>
      <c r="B993" s="19" t="s">
        <v>43</v>
      </c>
      <c r="C993" s="19" t="s">
        <v>44</v>
      </c>
      <c r="D993" s="21" t="s">
        <v>45</v>
      </c>
      <c r="E993" s="36" t="s">
        <v>1694</v>
      </c>
      <c r="F993" s="41" t="s">
        <v>1705</v>
      </c>
      <c r="G993" s="42" t="s">
        <v>2251</v>
      </c>
      <c r="H993" s="41" t="s">
        <v>1705</v>
      </c>
      <c r="I993" s="26">
        <v>130</v>
      </c>
      <c r="XEH993" s="7"/>
    </row>
    <row r="994" s="1" customFormat="1" ht="21.95" customHeight="1" spans="1:16362">
      <c r="A994" s="19">
        <v>984</v>
      </c>
      <c r="B994" s="19" t="s">
        <v>43</v>
      </c>
      <c r="C994" s="19" t="s">
        <v>44</v>
      </c>
      <c r="D994" s="19" t="s">
        <v>45</v>
      </c>
      <c r="E994" s="19" t="s">
        <v>2253</v>
      </c>
      <c r="F994" s="19" t="s">
        <v>2254</v>
      </c>
      <c r="G994" s="19" t="s">
        <v>2257</v>
      </c>
      <c r="H994" s="19" t="s">
        <v>2254</v>
      </c>
      <c r="I994" s="26">
        <v>130</v>
      </c>
      <c r="XEH994" s="7"/>
    </row>
    <row r="995" s="1" customFormat="1" ht="21.95" customHeight="1" spans="1:16362">
      <c r="A995" s="19">
        <v>985</v>
      </c>
      <c r="B995" s="19" t="s">
        <v>43</v>
      </c>
      <c r="C995" s="19" t="s">
        <v>44</v>
      </c>
      <c r="D995" s="19" t="s">
        <v>45</v>
      </c>
      <c r="E995" s="19" t="s">
        <v>2253</v>
      </c>
      <c r="F995" s="19" t="s">
        <v>2254</v>
      </c>
      <c r="G995" s="19" t="s">
        <v>2260</v>
      </c>
      <c r="H995" s="19" t="s">
        <v>2254</v>
      </c>
      <c r="I995" s="26">
        <v>130</v>
      </c>
      <c r="XEH995" s="7"/>
    </row>
    <row r="996" s="1" customFormat="1" ht="21.95" customHeight="1" spans="1:16362">
      <c r="A996" s="19">
        <v>986</v>
      </c>
      <c r="B996" s="19" t="s">
        <v>43</v>
      </c>
      <c r="C996" s="19" t="s">
        <v>44</v>
      </c>
      <c r="D996" s="19" t="s">
        <v>45</v>
      </c>
      <c r="E996" s="19" t="s">
        <v>2253</v>
      </c>
      <c r="F996" s="19" t="s">
        <v>2254</v>
      </c>
      <c r="G996" s="19" t="s">
        <v>2262</v>
      </c>
      <c r="H996" s="19" t="s">
        <v>2254</v>
      </c>
      <c r="I996" s="26">
        <v>260</v>
      </c>
      <c r="XEH996" s="7"/>
    </row>
    <row r="997" s="1" customFormat="1" ht="21.95" customHeight="1" spans="1:16362">
      <c r="A997" s="19">
        <v>987</v>
      </c>
      <c r="B997" s="19" t="s">
        <v>43</v>
      </c>
      <c r="C997" s="19" t="s">
        <v>44</v>
      </c>
      <c r="D997" s="19" t="s">
        <v>45</v>
      </c>
      <c r="E997" s="19" t="s">
        <v>2253</v>
      </c>
      <c r="F997" s="19" t="s">
        <v>2254</v>
      </c>
      <c r="G997" s="19" t="s">
        <v>2264</v>
      </c>
      <c r="H997" s="19" t="s">
        <v>2254</v>
      </c>
      <c r="I997" s="26">
        <v>130</v>
      </c>
      <c r="XEH997" s="7"/>
    </row>
    <row r="998" s="1" customFormat="1" ht="21.95" customHeight="1" spans="1:16362">
      <c r="A998" s="19">
        <v>988</v>
      </c>
      <c r="B998" s="19" t="s">
        <v>43</v>
      </c>
      <c r="C998" s="19" t="s">
        <v>44</v>
      </c>
      <c r="D998" s="19" t="s">
        <v>45</v>
      </c>
      <c r="E998" s="19" t="s">
        <v>2253</v>
      </c>
      <c r="F998" s="19" t="s">
        <v>2254</v>
      </c>
      <c r="G998" s="19" t="s">
        <v>2266</v>
      </c>
      <c r="H998" s="19" t="s">
        <v>2254</v>
      </c>
      <c r="I998" s="26">
        <v>130</v>
      </c>
      <c r="XEH998" s="7"/>
    </row>
    <row r="999" s="1" customFormat="1" ht="21.95" customHeight="1" spans="1:16362">
      <c r="A999" s="19">
        <v>989</v>
      </c>
      <c r="B999" s="19" t="s">
        <v>43</v>
      </c>
      <c r="C999" s="19" t="s">
        <v>44</v>
      </c>
      <c r="D999" s="19" t="s">
        <v>45</v>
      </c>
      <c r="E999" s="19" t="s">
        <v>2253</v>
      </c>
      <c r="F999" s="19" t="s">
        <v>2254</v>
      </c>
      <c r="G999" s="19" t="s">
        <v>2268</v>
      </c>
      <c r="H999" s="19" t="s">
        <v>2254</v>
      </c>
      <c r="I999" s="26">
        <v>390</v>
      </c>
      <c r="XEH999" s="7"/>
    </row>
    <row r="1000" s="1" customFormat="1" ht="21.95" customHeight="1" spans="1:16362">
      <c r="A1000" s="19">
        <v>990</v>
      </c>
      <c r="B1000" s="19" t="s">
        <v>43</v>
      </c>
      <c r="C1000" s="19" t="s">
        <v>44</v>
      </c>
      <c r="D1000" s="19" t="s">
        <v>45</v>
      </c>
      <c r="E1000" s="19" t="s">
        <v>2253</v>
      </c>
      <c r="F1000" s="19" t="s">
        <v>2254</v>
      </c>
      <c r="G1000" s="19" t="s">
        <v>2270</v>
      </c>
      <c r="H1000" s="19" t="s">
        <v>2254</v>
      </c>
      <c r="I1000" s="26">
        <v>130</v>
      </c>
      <c r="XEH1000" s="7"/>
    </row>
    <row r="1001" s="1" customFormat="1" ht="21.95" customHeight="1" spans="1:16362">
      <c r="A1001" s="19">
        <v>991</v>
      </c>
      <c r="B1001" s="19" t="s">
        <v>43</v>
      </c>
      <c r="C1001" s="19" t="s">
        <v>44</v>
      </c>
      <c r="D1001" s="19" t="s">
        <v>45</v>
      </c>
      <c r="E1001" s="19" t="s">
        <v>2253</v>
      </c>
      <c r="F1001" s="19" t="s">
        <v>2254</v>
      </c>
      <c r="G1001" s="19" t="s">
        <v>2272</v>
      </c>
      <c r="H1001" s="19" t="s">
        <v>2254</v>
      </c>
      <c r="I1001" s="26">
        <v>260</v>
      </c>
      <c r="XEH1001" s="7"/>
    </row>
    <row r="1002" s="1" customFormat="1" ht="21.95" customHeight="1" spans="1:16362">
      <c r="A1002" s="19">
        <v>992</v>
      </c>
      <c r="B1002" s="19" t="s">
        <v>43</v>
      </c>
      <c r="C1002" s="19" t="s">
        <v>44</v>
      </c>
      <c r="D1002" s="19" t="s">
        <v>45</v>
      </c>
      <c r="E1002" s="19" t="s">
        <v>2253</v>
      </c>
      <c r="F1002" s="19" t="s">
        <v>2254</v>
      </c>
      <c r="G1002" s="19" t="s">
        <v>2274</v>
      </c>
      <c r="H1002" s="19" t="s">
        <v>2254</v>
      </c>
      <c r="I1002" s="26">
        <v>130</v>
      </c>
      <c r="XEH1002" s="7"/>
    </row>
    <row r="1003" s="1" customFormat="1" ht="21.95" customHeight="1" spans="1:16362">
      <c r="A1003" s="19">
        <v>993</v>
      </c>
      <c r="B1003" s="19" t="s">
        <v>43</v>
      </c>
      <c r="C1003" s="19" t="s">
        <v>44</v>
      </c>
      <c r="D1003" s="19" t="s">
        <v>45</v>
      </c>
      <c r="E1003" s="19" t="s">
        <v>2253</v>
      </c>
      <c r="F1003" s="19" t="s">
        <v>2254</v>
      </c>
      <c r="G1003" s="19" t="s">
        <v>2276</v>
      </c>
      <c r="H1003" s="19" t="s">
        <v>2254</v>
      </c>
      <c r="I1003" s="26">
        <v>260</v>
      </c>
      <c r="XEH1003" s="7"/>
    </row>
    <row r="1004" s="1" customFormat="1" ht="21.95" customHeight="1" spans="1:16362">
      <c r="A1004" s="19">
        <v>994</v>
      </c>
      <c r="B1004" s="19" t="s">
        <v>43</v>
      </c>
      <c r="C1004" s="19" t="s">
        <v>44</v>
      </c>
      <c r="D1004" s="19" t="s">
        <v>45</v>
      </c>
      <c r="E1004" s="19" t="s">
        <v>2253</v>
      </c>
      <c r="F1004" s="19" t="s">
        <v>2254</v>
      </c>
      <c r="G1004" s="19" t="s">
        <v>2278</v>
      </c>
      <c r="H1004" s="19" t="s">
        <v>2254</v>
      </c>
      <c r="I1004" s="26">
        <v>130</v>
      </c>
      <c r="XEH1004" s="7"/>
    </row>
    <row r="1005" s="1" customFormat="1" ht="21.95" customHeight="1" spans="1:16362">
      <c r="A1005" s="19">
        <v>995</v>
      </c>
      <c r="B1005" s="19" t="s">
        <v>43</v>
      </c>
      <c r="C1005" s="19" t="s">
        <v>44</v>
      </c>
      <c r="D1005" s="19" t="s">
        <v>45</v>
      </c>
      <c r="E1005" s="19" t="s">
        <v>2253</v>
      </c>
      <c r="F1005" s="19" t="s">
        <v>2254</v>
      </c>
      <c r="G1005" s="19" t="s">
        <v>2280</v>
      </c>
      <c r="H1005" s="19" t="s">
        <v>2254</v>
      </c>
      <c r="I1005" s="26">
        <v>650</v>
      </c>
      <c r="XEH1005" s="7"/>
    </row>
    <row r="1006" s="1" customFormat="1" ht="21.95" customHeight="1" spans="1:16362">
      <c r="A1006" s="19">
        <v>996</v>
      </c>
      <c r="B1006" s="19" t="s">
        <v>43</v>
      </c>
      <c r="C1006" s="19" t="s">
        <v>44</v>
      </c>
      <c r="D1006" s="19" t="s">
        <v>45</v>
      </c>
      <c r="E1006" s="19" t="s">
        <v>2253</v>
      </c>
      <c r="F1006" s="19" t="s">
        <v>2254</v>
      </c>
      <c r="G1006" s="19" t="s">
        <v>2282</v>
      </c>
      <c r="H1006" s="19" t="s">
        <v>2254</v>
      </c>
      <c r="I1006" s="26">
        <v>260</v>
      </c>
      <c r="XEH1006" s="7"/>
    </row>
    <row r="1007" s="1" customFormat="1" ht="21.95" customHeight="1" spans="1:16362">
      <c r="A1007" s="19">
        <v>997</v>
      </c>
      <c r="B1007" s="19" t="s">
        <v>43</v>
      </c>
      <c r="C1007" s="19" t="s">
        <v>44</v>
      </c>
      <c r="D1007" s="19" t="s">
        <v>45</v>
      </c>
      <c r="E1007" s="19" t="s">
        <v>2253</v>
      </c>
      <c r="F1007" s="19" t="s">
        <v>2254</v>
      </c>
      <c r="G1007" s="19" t="s">
        <v>2284</v>
      </c>
      <c r="H1007" s="19" t="s">
        <v>2254</v>
      </c>
      <c r="I1007" s="26">
        <v>390</v>
      </c>
      <c r="XEH1007" s="7"/>
    </row>
    <row r="1008" s="1" customFormat="1" ht="21.95" customHeight="1" spans="1:16362">
      <c r="A1008" s="19">
        <v>998</v>
      </c>
      <c r="B1008" s="19" t="s">
        <v>43</v>
      </c>
      <c r="C1008" s="19" t="s">
        <v>44</v>
      </c>
      <c r="D1008" s="19" t="s">
        <v>45</v>
      </c>
      <c r="E1008" s="19" t="s">
        <v>2253</v>
      </c>
      <c r="F1008" s="19" t="s">
        <v>2254</v>
      </c>
      <c r="G1008" s="19" t="s">
        <v>2286</v>
      </c>
      <c r="H1008" s="19" t="s">
        <v>2254</v>
      </c>
      <c r="I1008" s="26">
        <v>390</v>
      </c>
      <c r="XEH1008" s="7"/>
    </row>
    <row r="1009" s="1" customFormat="1" ht="21.95" customHeight="1" spans="1:16362">
      <c r="A1009" s="19">
        <v>999</v>
      </c>
      <c r="B1009" s="19" t="s">
        <v>43</v>
      </c>
      <c r="C1009" s="19" t="s">
        <v>44</v>
      </c>
      <c r="D1009" s="19" t="s">
        <v>45</v>
      </c>
      <c r="E1009" s="19" t="s">
        <v>2253</v>
      </c>
      <c r="F1009" s="19" t="s">
        <v>2254</v>
      </c>
      <c r="G1009" s="19" t="s">
        <v>2288</v>
      </c>
      <c r="H1009" s="19" t="s">
        <v>2254</v>
      </c>
      <c r="I1009" s="26">
        <v>650</v>
      </c>
      <c r="XEH1009" s="7"/>
    </row>
    <row r="1010" s="1" customFormat="1" ht="21.95" customHeight="1" spans="1:16362">
      <c r="A1010" s="19">
        <v>1000</v>
      </c>
      <c r="B1010" s="19" t="s">
        <v>43</v>
      </c>
      <c r="C1010" s="19" t="s">
        <v>44</v>
      </c>
      <c r="D1010" s="19" t="s">
        <v>45</v>
      </c>
      <c r="E1010" s="19" t="s">
        <v>2253</v>
      </c>
      <c r="F1010" s="19" t="s">
        <v>2254</v>
      </c>
      <c r="G1010" s="19" t="s">
        <v>2290</v>
      </c>
      <c r="H1010" s="19" t="s">
        <v>2254</v>
      </c>
      <c r="I1010" s="26">
        <v>520</v>
      </c>
      <c r="XEH1010" s="7"/>
    </row>
    <row r="1011" s="1" customFormat="1" ht="21.95" customHeight="1" spans="1:16362">
      <c r="A1011" s="19">
        <v>1001</v>
      </c>
      <c r="B1011" s="19" t="s">
        <v>43</v>
      </c>
      <c r="C1011" s="19" t="s">
        <v>44</v>
      </c>
      <c r="D1011" s="19" t="s">
        <v>45</v>
      </c>
      <c r="E1011" s="19" t="s">
        <v>2253</v>
      </c>
      <c r="F1011" s="19" t="s">
        <v>2254</v>
      </c>
      <c r="G1011" s="19" t="s">
        <v>2292</v>
      </c>
      <c r="H1011" s="19" t="s">
        <v>2254</v>
      </c>
      <c r="I1011" s="26">
        <v>650</v>
      </c>
      <c r="XEH1011" s="7"/>
    </row>
    <row r="1012" s="1" customFormat="1" ht="21.95" customHeight="1" spans="1:16362">
      <c r="A1012" s="19">
        <v>1002</v>
      </c>
      <c r="B1012" s="19" t="s">
        <v>43</v>
      </c>
      <c r="C1012" s="19" t="s">
        <v>44</v>
      </c>
      <c r="D1012" s="19" t="s">
        <v>45</v>
      </c>
      <c r="E1012" s="19" t="s">
        <v>2253</v>
      </c>
      <c r="F1012" s="19" t="s">
        <v>2254</v>
      </c>
      <c r="G1012" s="19" t="s">
        <v>2294</v>
      </c>
      <c r="H1012" s="19" t="s">
        <v>2254</v>
      </c>
      <c r="I1012" s="26">
        <v>390</v>
      </c>
      <c r="XEH1012" s="7"/>
    </row>
    <row r="1013" s="1" customFormat="1" ht="21.95" customHeight="1" spans="1:16362">
      <c r="A1013" s="19">
        <v>1003</v>
      </c>
      <c r="B1013" s="19" t="s">
        <v>43</v>
      </c>
      <c r="C1013" s="19" t="s">
        <v>44</v>
      </c>
      <c r="D1013" s="19" t="s">
        <v>45</v>
      </c>
      <c r="E1013" s="19" t="s">
        <v>2253</v>
      </c>
      <c r="F1013" s="19" t="s">
        <v>2254</v>
      </c>
      <c r="G1013" s="19" t="s">
        <v>2296</v>
      </c>
      <c r="H1013" s="19" t="s">
        <v>2254</v>
      </c>
      <c r="I1013" s="26">
        <v>390</v>
      </c>
      <c r="XEH1013" s="7"/>
    </row>
    <row r="1014" s="1" customFormat="1" ht="21.95" customHeight="1" spans="1:16362">
      <c r="A1014" s="19">
        <v>1004</v>
      </c>
      <c r="B1014" s="19" t="s">
        <v>43</v>
      </c>
      <c r="C1014" s="19" t="s">
        <v>44</v>
      </c>
      <c r="D1014" s="19" t="s">
        <v>45</v>
      </c>
      <c r="E1014" s="19" t="s">
        <v>2253</v>
      </c>
      <c r="F1014" s="19" t="s">
        <v>2254</v>
      </c>
      <c r="G1014" s="19" t="s">
        <v>2298</v>
      </c>
      <c r="H1014" s="19" t="s">
        <v>2254</v>
      </c>
      <c r="I1014" s="26">
        <v>390</v>
      </c>
      <c r="XEH1014" s="7"/>
    </row>
    <row r="1015" s="1" customFormat="1" ht="21.95" customHeight="1" spans="1:16362">
      <c r="A1015" s="19">
        <v>1005</v>
      </c>
      <c r="B1015" s="19" t="s">
        <v>43</v>
      </c>
      <c r="C1015" s="19" t="s">
        <v>44</v>
      </c>
      <c r="D1015" s="19" t="s">
        <v>45</v>
      </c>
      <c r="E1015" s="19" t="s">
        <v>2253</v>
      </c>
      <c r="F1015" s="19" t="s">
        <v>2254</v>
      </c>
      <c r="G1015" s="19" t="s">
        <v>2300</v>
      </c>
      <c r="H1015" s="19" t="s">
        <v>2254</v>
      </c>
      <c r="I1015" s="26">
        <v>650</v>
      </c>
      <c r="XEH1015" s="7"/>
    </row>
    <row r="1016" s="1" customFormat="1" ht="21.95" customHeight="1" spans="1:16362">
      <c r="A1016" s="19">
        <v>1006</v>
      </c>
      <c r="B1016" s="19" t="s">
        <v>43</v>
      </c>
      <c r="C1016" s="19" t="s">
        <v>44</v>
      </c>
      <c r="D1016" s="19" t="s">
        <v>45</v>
      </c>
      <c r="E1016" s="19" t="s">
        <v>2253</v>
      </c>
      <c r="F1016" s="19" t="s">
        <v>2254</v>
      </c>
      <c r="G1016" s="19" t="s">
        <v>2302</v>
      </c>
      <c r="H1016" s="19" t="s">
        <v>2254</v>
      </c>
      <c r="I1016" s="26">
        <v>780</v>
      </c>
      <c r="XEH1016" s="7"/>
    </row>
    <row r="1017" s="1" customFormat="1" ht="21.95" customHeight="1" spans="1:16362">
      <c r="A1017" s="19">
        <v>1007</v>
      </c>
      <c r="B1017" s="19" t="s">
        <v>43</v>
      </c>
      <c r="C1017" s="19" t="s">
        <v>44</v>
      </c>
      <c r="D1017" s="19" t="s">
        <v>45</v>
      </c>
      <c r="E1017" s="19" t="s">
        <v>2253</v>
      </c>
      <c r="F1017" s="19" t="s">
        <v>2254</v>
      </c>
      <c r="G1017" s="19" t="s">
        <v>2304</v>
      </c>
      <c r="H1017" s="19" t="s">
        <v>2254</v>
      </c>
      <c r="I1017" s="26">
        <v>520</v>
      </c>
      <c r="XEH1017" s="7"/>
    </row>
    <row r="1018" s="1" customFormat="1" ht="21.95" customHeight="1" spans="1:16362">
      <c r="A1018" s="19">
        <v>1008</v>
      </c>
      <c r="B1018" s="19" t="s">
        <v>43</v>
      </c>
      <c r="C1018" s="19" t="s">
        <v>44</v>
      </c>
      <c r="D1018" s="19" t="s">
        <v>45</v>
      </c>
      <c r="E1018" s="19" t="s">
        <v>2253</v>
      </c>
      <c r="F1018" s="19" t="s">
        <v>2254</v>
      </c>
      <c r="G1018" s="19" t="s">
        <v>435</v>
      </c>
      <c r="H1018" s="19" t="s">
        <v>2254</v>
      </c>
      <c r="I1018" s="26">
        <v>130</v>
      </c>
      <c r="XEH1018" s="7"/>
    </row>
    <row r="1019" s="1" customFormat="1" ht="21.95" customHeight="1" spans="1:16362">
      <c r="A1019" s="19">
        <v>1009</v>
      </c>
      <c r="B1019" s="19" t="s">
        <v>43</v>
      </c>
      <c r="C1019" s="19" t="s">
        <v>44</v>
      </c>
      <c r="D1019" s="19" t="s">
        <v>45</v>
      </c>
      <c r="E1019" s="19" t="s">
        <v>2253</v>
      </c>
      <c r="F1019" s="19" t="s">
        <v>2254</v>
      </c>
      <c r="G1019" s="19" t="s">
        <v>2307</v>
      </c>
      <c r="H1019" s="19" t="s">
        <v>2254</v>
      </c>
      <c r="I1019" s="26">
        <v>520</v>
      </c>
      <c r="XEH1019" s="7"/>
    </row>
    <row r="1020" s="1" customFormat="1" ht="21.95" customHeight="1" spans="1:16362">
      <c r="A1020" s="19">
        <v>1010</v>
      </c>
      <c r="B1020" s="19" t="s">
        <v>43</v>
      </c>
      <c r="C1020" s="19" t="s">
        <v>44</v>
      </c>
      <c r="D1020" s="19" t="s">
        <v>45</v>
      </c>
      <c r="E1020" s="19" t="s">
        <v>2253</v>
      </c>
      <c r="F1020" s="19" t="s">
        <v>2254</v>
      </c>
      <c r="G1020" s="19" t="s">
        <v>2309</v>
      </c>
      <c r="H1020" s="19" t="s">
        <v>2254</v>
      </c>
      <c r="I1020" s="26">
        <v>650</v>
      </c>
      <c r="XEH1020" s="7"/>
    </row>
    <row r="1021" s="1" customFormat="1" ht="21.95" customHeight="1" spans="1:16362">
      <c r="A1021" s="19">
        <v>1011</v>
      </c>
      <c r="B1021" s="19" t="s">
        <v>43</v>
      </c>
      <c r="C1021" s="19" t="s">
        <v>44</v>
      </c>
      <c r="D1021" s="19" t="s">
        <v>45</v>
      </c>
      <c r="E1021" s="19" t="s">
        <v>2253</v>
      </c>
      <c r="F1021" s="19" t="s">
        <v>2254</v>
      </c>
      <c r="G1021" s="19" t="s">
        <v>2311</v>
      </c>
      <c r="H1021" s="19" t="s">
        <v>2254</v>
      </c>
      <c r="I1021" s="26">
        <v>520</v>
      </c>
      <c r="XEH1021" s="7"/>
    </row>
    <row r="1022" s="1" customFormat="1" ht="21.95" customHeight="1" spans="1:16362">
      <c r="A1022" s="19">
        <v>1012</v>
      </c>
      <c r="B1022" s="19" t="s">
        <v>43</v>
      </c>
      <c r="C1022" s="19" t="s">
        <v>44</v>
      </c>
      <c r="D1022" s="19" t="s">
        <v>45</v>
      </c>
      <c r="E1022" s="19" t="s">
        <v>2253</v>
      </c>
      <c r="F1022" s="19" t="s">
        <v>2254</v>
      </c>
      <c r="G1022" s="19" t="s">
        <v>2313</v>
      </c>
      <c r="H1022" s="19" t="s">
        <v>2254</v>
      </c>
      <c r="I1022" s="26">
        <v>780</v>
      </c>
      <c r="XEH1022" s="7"/>
    </row>
    <row r="1023" s="1" customFormat="1" ht="21.95" customHeight="1" spans="1:16362">
      <c r="A1023" s="19">
        <v>1013</v>
      </c>
      <c r="B1023" s="19" t="s">
        <v>43</v>
      </c>
      <c r="C1023" s="19" t="s">
        <v>44</v>
      </c>
      <c r="D1023" s="19" t="s">
        <v>45</v>
      </c>
      <c r="E1023" s="19" t="s">
        <v>2253</v>
      </c>
      <c r="F1023" s="19" t="s">
        <v>2254</v>
      </c>
      <c r="G1023" s="19" t="s">
        <v>2315</v>
      </c>
      <c r="H1023" s="19" t="s">
        <v>2254</v>
      </c>
      <c r="I1023" s="26">
        <v>520</v>
      </c>
      <c r="XEH1023" s="7"/>
    </row>
    <row r="1024" s="1" customFormat="1" ht="21.95" customHeight="1" spans="1:16362">
      <c r="A1024" s="19">
        <v>1014</v>
      </c>
      <c r="B1024" s="19" t="s">
        <v>43</v>
      </c>
      <c r="C1024" s="19" t="s">
        <v>44</v>
      </c>
      <c r="D1024" s="19" t="s">
        <v>45</v>
      </c>
      <c r="E1024" s="19" t="s">
        <v>2253</v>
      </c>
      <c r="F1024" s="19" t="s">
        <v>2254</v>
      </c>
      <c r="G1024" s="19" t="s">
        <v>2317</v>
      </c>
      <c r="H1024" s="19" t="s">
        <v>2254</v>
      </c>
      <c r="I1024" s="26">
        <v>130</v>
      </c>
      <c r="XEH1024" s="7"/>
    </row>
    <row r="1025" s="1" customFormat="1" ht="21.95" customHeight="1" spans="1:16362">
      <c r="A1025" s="19">
        <v>1015</v>
      </c>
      <c r="B1025" s="19" t="s">
        <v>43</v>
      </c>
      <c r="C1025" s="19" t="s">
        <v>44</v>
      </c>
      <c r="D1025" s="19" t="s">
        <v>45</v>
      </c>
      <c r="E1025" s="19" t="s">
        <v>2253</v>
      </c>
      <c r="F1025" s="19" t="s">
        <v>2254</v>
      </c>
      <c r="G1025" s="19" t="s">
        <v>2319</v>
      </c>
      <c r="H1025" s="19" t="s">
        <v>2254</v>
      </c>
      <c r="I1025" s="26">
        <v>650</v>
      </c>
      <c r="XEH1025" s="7"/>
    </row>
    <row r="1026" s="1" customFormat="1" ht="21.95" customHeight="1" spans="1:16362">
      <c r="A1026" s="19">
        <v>1016</v>
      </c>
      <c r="B1026" s="19" t="s">
        <v>43</v>
      </c>
      <c r="C1026" s="19" t="s">
        <v>44</v>
      </c>
      <c r="D1026" s="19" t="s">
        <v>45</v>
      </c>
      <c r="E1026" s="19" t="s">
        <v>2253</v>
      </c>
      <c r="F1026" s="19" t="s">
        <v>2254</v>
      </c>
      <c r="G1026" s="19" t="s">
        <v>2321</v>
      </c>
      <c r="H1026" s="19" t="s">
        <v>2254</v>
      </c>
      <c r="I1026" s="26">
        <v>780</v>
      </c>
      <c r="XEH1026" s="7"/>
    </row>
    <row r="1027" s="1" customFormat="1" ht="21.95" customHeight="1" spans="1:16362">
      <c r="A1027" s="19">
        <v>1017</v>
      </c>
      <c r="B1027" s="19" t="s">
        <v>43</v>
      </c>
      <c r="C1027" s="19" t="s">
        <v>44</v>
      </c>
      <c r="D1027" s="19" t="s">
        <v>45</v>
      </c>
      <c r="E1027" s="19" t="s">
        <v>2253</v>
      </c>
      <c r="F1027" s="19" t="s">
        <v>2254</v>
      </c>
      <c r="G1027" s="19" t="s">
        <v>2323</v>
      </c>
      <c r="H1027" s="19" t="s">
        <v>2254</v>
      </c>
      <c r="I1027" s="26">
        <v>520</v>
      </c>
      <c r="XEH1027" s="7"/>
    </row>
    <row r="1028" s="1" customFormat="1" ht="21.95" customHeight="1" spans="1:16362">
      <c r="A1028" s="19">
        <v>1018</v>
      </c>
      <c r="B1028" s="19" t="s">
        <v>43</v>
      </c>
      <c r="C1028" s="19" t="s">
        <v>44</v>
      </c>
      <c r="D1028" s="19" t="s">
        <v>45</v>
      </c>
      <c r="E1028" s="19" t="s">
        <v>2253</v>
      </c>
      <c r="F1028" s="19" t="s">
        <v>2254</v>
      </c>
      <c r="G1028" s="19" t="s">
        <v>2325</v>
      </c>
      <c r="H1028" s="19" t="s">
        <v>2254</v>
      </c>
      <c r="I1028" s="26">
        <v>650</v>
      </c>
      <c r="XEH1028" s="7"/>
    </row>
    <row r="1029" s="1" customFormat="1" ht="21.95" customHeight="1" spans="1:16362">
      <c r="A1029" s="19">
        <v>1019</v>
      </c>
      <c r="B1029" s="19" t="s">
        <v>43</v>
      </c>
      <c r="C1029" s="19" t="s">
        <v>44</v>
      </c>
      <c r="D1029" s="19" t="s">
        <v>45</v>
      </c>
      <c r="E1029" s="19" t="s">
        <v>2253</v>
      </c>
      <c r="F1029" s="19" t="s">
        <v>2254</v>
      </c>
      <c r="G1029" s="19" t="s">
        <v>1479</v>
      </c>
      <c r="H1029" s="19" t="s">
        <v>2254</v>
      </c>
      <c r="I1029" s="26">
        <v>650</v>
      </c>
      <c r="XEH1029" s="7"/>
    </row>
    <row r="1030" s="1" customFormat="1" ht="21.95" customHeight="1" spans="1:16362">
      <c r="A1030" s="19">
        <v>1020</v>
      </c>
      <c r="B1030" s="19" t="s">
        <v>43</v>
      </c>
      <c r="C1030" s="19" t="s">
        <v>44</v>
      </c>
      <c r="D1030" s="19" t="s">
        <v>45</v>
      </c>
      <c r="E1030" s="19" t="s">
        <v>2253</v>
      </c>
      <c r="F1030" s="19" t="s">
        <v>2254</v>
      </c>
      <c r="G1030" s="19" t="s">
        <v>2328</v>
      </c>
      <c r="H1030" s="19" t="s">
        <v>2254</v>
      </c>
      <c r="I1030" s="26">
        <v>520</v>
      </c>
      <c r="XEH1030" s="7"/>
    </row>
    <row r="1031" s="1" customFormat="1" ht="21.95" customHeight="1" spans="1:16362">
      <c r="A1031" s="19">
        <v>1021</v>
      </c>
      <c r="B1031" s="19" t="s">
        <v>43</v>
      </c>
      <c r="C1031" s="19" t="s">
        <v>44</v>
      </c>
      <c r="D1031" s="19" t="s">
        <v>45</v>
      </c>
      <c r="E1031" s="19" t="s">
        <v>2253</v>
      </c>
      <c r="F1031" s="19" t="s">
        <v>2254</v>
      </c>
      <c r="G1031" s="19" t="s">
        <v>2330</v>
      </c>
      <c r="H1031" s="19" t="s">
        <v>2254</v>
      </c>
      <c r="I1031" s="26">
        <v>650</v>
      </c>
      <c r="XEH1031" s="7"/>
    </row>
    <row r="1032" s="1" customFormat="1" ht="21.95" customHeight="1" spans="1:16362">
      <c r="A1032" s="19">
        <v>1022</v>
      </c>
      <c r="B1032" s="19" t="s">
        <v>43</v>
      </c>
      <c r="C1032" s="19" t="s">
        <v>44</v>
      </c>
      <c r="D1032" s="19" t="s">
        <v>45</v>
      </c>
      <c r="E1032" s="19" t="s">
        <v>2253</v>
      </c>
      <c r="F1032" s="19" t="s">
        <v>2254</v>
      </c>
      <c r="G1032" s="19" t="s">
        <v>2332</v>
      </c>
      <c r="H1032" s="19" t="s">
        <v>2254</v>
      </c>
      <c r="I1032" s="26">
        <v>520</v>
      </c>
      <c r="XEH1032" s="7"/>
    </row>
    <row r="1033" s="1" customFormat="1" ht="21.95" customHeight="1" spans="1:16362">
      <c r="A1033" s="19">
        <v>1023</v>
      </c>
      <c r="B1033" s="19" t="s">
        <v>43</v>
      </c>
      <c r="C1033" s="19" t="s">
        <v>44</v>
      </c>
      <c r="D1033" s="19" t="s">
        <v>45</v>
      </c>
      <c r="E1033" s="19" t="s">
        <v>2253</v>
      </c>
      <c r="F1033" s="19" t="s">
        <v>2254</v>
      </c>
      <c r="G1033" s="19" t="s">
        <v>2334</v>
      </c>
      <c r="H1033" s="19" t="s">
        <v>2254</v>
      </c>
      <c r="I1033" s="26">
        <v>780</v>
      </c>
      <c r="XEH1033" s="7"/>
    </row>
    <row r="1034" s="1" customFormat="1" ht="21.95" customHeight="1" spans="1:16362">
      <c r="A1034" s="19">
        <v>1024</v>
      </c>
      <c r="B1034" s="19" t="s">
        <v>43</v>
      </c>
      <c r="C1034" s="19" t="s">
        <v>44</v>
      </c>
      <c r="D1034" s="19" t="s">
        <v>45</v>
      </c>
      <c r="E1034" s="19" t="s">
        <v>2253</v>
      </c>
      <c r="F1034" s="19" t="s">
        <v>2254</v>
      </c>
      <c r="G1034" s="19" t="s">
        <v>2336</v>
      </c>
      <c r="H1034" s="19" t="s">
        <v>2254</v>
      </c>
      <c r="I1034" s="26">
        <v>1040</v>
      </c>
      <c r="XEH1034" s="7"/>
    </row>
    <row r="1035" s="1" customFormat="1" ht="21.95" customHeight="1" spans="1:16362">
      <c r="A1035" s="19">
        <v>1025</v>
      </c>
      <c r="B1035" s="19" t="s">
        <v>43</v>
      </c>
      <c r="C1035" s="19" t="s">
        <v>44</v>
      </c>
      <c r="D1035" s="19" t="s">
        <v>45</v>
      </c>
      <c r="E1035" s="19" t="s">
        <v>2253</v>
      </c>
      <c r="F1035" s="19" t="s">
        <v>2254</v>
      </c>
      <c r="G1035" s="19" t="s">
        <v>2338</v>
      </c>
      <c r="H1035" s="19" t="s">
        <v>2254</v>
      </c>
      <c r="I1035" s="26">
        <v>260</v>
      </c>
      <c r="XEH1035" s="7"/>
    </row>
    <row r="1036" s="1" customFormat="1" ht="21.95" customHeight="1" spans="1:16362">
      <c r="A1036" s="19">
        <v>1026</v>
      </c>
      <c r="B1036" s="19" t="s">
        <v>43</v>
      </c>
      <c r="C1036" s="19" t="s">
        <v>44</v>
      </c>
      <c r="D1036" s="19" t="s">
        <v>45</v>
      </c>
      <c r="E1036" s="19" t="s">
        <v>2253</v>
      </c>
      <c r="F1036" s="19" t="s">
        <v>2254</v>
      </c>
      <c r="G1036" s="19" t="s">
        <v>2340</v>
      </c>
      <c r="H1036" s="19" t="s">
        <v>2254</v>
      </c>
      <c r="I1036" s="26">
        <v>780</v>
      </c>
      <c r="XEH1036" s="7"/>
    </row>
    <row r="1037" s="1" customFormat="1" ht="21.95" customHeight="1" spans="1:16362">
      <c r="A1037" s="19">
        <v>1027</v>
      </c>
      <c r="B1037" s="19" t="s">
        <v>43</v>
      </c>
      <c r="C1037" s="19" t="s">
        <v>44</v>
      </c>
      <c r="D1037" s="19" t="s">
        <v>45</v>
      </c>
      <c r="E1037" s="19" t="s">
        <v>2253</v>
      </c>
      <c r="F1037" s="19" t="s">
        <v>2254</v>
      </c>
      <c r="G1037" s="19" t="s">
        <v>2342</v>
      </c>
      <c r="H1037" s="19" t="s">
        <v>2254</v>
      </c>
      <c r="I1037" s="26">
        <v>650</v>
      </c>
      <c r="XEH1037" s="7"/>
    </row>
    <row r="1038" s="1" customFormat="1" ht="21.95" customHeight="1" spans="1:16362">
      <c r="A1038" s="19">
        <v>1028</v>
      </c>
      <c r="B1038" s="19" t="s">
        <v>43</v>
      </c>
      <c r="C1038" s="19" t="s">
        <v>44</v>
      </c>
      <c r="D1038" s="19" t="s">
        <v>45</v>
      </c>
      <c r="E1038" s="19" t="s">
        <v>2253</v>
      </c>
      <c r="F1038" s="19" t="s">
        <v>2254</v>
      </c>
      <c r="G1038" s="19" t="s">
        <v>2344</v>
      </c>
      <c r="H1038" s="19" t="s">
        <v>2254</v>
      </c>
      <c r="I1038" s="26">
        <v>390</v>
      </c>
      <c r="XEH1038" s="7"/>
    </row>
    <row r="1039" s="1" customFormat="1" ht="21.95" customHeight="1" spans="1:16362">
      <c r="A1039" s="19">
        <v>1029</v>
      </c>
      <c r="B1039" s="19" t="s">
        <v>43</v>
      </c>
      <c r="C1039" s="19" t="s">
        <v>44</v>
      </c>
      <c r="D1039" s="19" t="s">
        <v>45</v>
      </c>
      <c r="E1039" s="19" t="s">
        <v>2253</v>
      </c>
      <c r="F1039" s="19" t="s">
        <v>2254</v>
      </c>
      <c r="G1039" s="19" t="s">
        <v>2346</v>
      </c>
      <c r="H1039" s="19" t="s">
        <v>2254</v>
      </c>
      <c r="I1039" s="26">
        <v>390</v>
      </c>
      <c r="XEH1039" s="7"/>
    </row>
    <row r="1040" s="1" customFormat="1" ht="21.95" customHeight="1" spans="1:16362">
      <c r="A1040" s="19">
        <v>1030</v>
      </c>
      <c r="B1040" s="19" t="s">
        <v>43</v>
      </c>
      <c r="C1040" s="19" t="s">
        <v>44</v>
      </c>
      <c r="D1040" s="19" t="s">
        <v>45</v>
      </c>
      <c r="E1040" s="19" t="s">
        <v>2253</v>
      </c>
      <c r="F1040" s="19" t="s">
        <v>2254</v>
      </c>
      <c r="G1040" s="19" t="s">
        <v>2348</v>
      </c>
      <c r="H1040" s="19" t="s">
        <v>2254</v>
      </c>
      <c r="I1040" s="26">
        <v>520</v>
      </c>
      <c r="XEH1040" s="7"/>
    </row>
    <row r="1041" s="1" customFormat="1" ht="21.95" customHeight="1" spans="1:16362">
      <c r="A1041" s="19">
        <v>1031</v>
      </c>
      <c r="B1041" s="19" t="s">
        <v>43</v>
      </c>
      <c r="C1041" s="19" t="s">
        <v>44</v>
      </c>
      <c r="D1041" s="19" t="s">
        <v>45</v>
      </c>
      <c r="E1041" s="19" t="s">
        <v>2253</v>
      </c>
      <c r="F1041" s="19" t="s">
        <v>2254</v>
      </c>
      <c r="G1041" s="19" t="s">
        <v>2350</v>
      </c>
      <c r="H1041" s="19" t="s">
        <v>2254</v>
      </c>
      <c r="I1041" s="26">
        <v>780</v>
      </c>
      <c r="XEH1041" s="7"/>
    </row>
    <row r="1042" s="1" customFormat="1" ht="21.95" customHeight="1" spans="1:16362">
      <c r="A1042" s="19">
        <v>1032</v>
      </c>
      <c r="B1042" s="19" t="s">
        <v>43</v>
      </c>
      <c r="C1042" s="19" t="s">
        <v>44</v>
      </c>
      <c r="D1042" s="19" t="s">
        <v>45</v>
      </c>
      <c r="E1042" s="19" t="s">
        <v>2253</v>
      </c>
      <c r="F1042" s="19" t="s">
        <v>2254</v>
      </c>
      <c r="G1042" s="19" t="s">
        <v>2352</v>
      </c>
      <c r="H1042" s="19" t="s">
        <v>2254</v>
      </c>
      <c r="I1042" s="26">
        <v>650</v>
      </c>
      <c r="XEH1042" s="7"/>
    </row>
    <row r="1043" s="1" customFormat="1" ht="21.95" customHeight="1" spans="1:16362">
      <c r="A1043" s="19">
        <v>1033</v>
      </c>
      <c r="B1043" s="19" t="s">
        <v>43</v>
      </c>
      <c r="C1043" s="19" t="s">
        <v>44</v>
      </c>
      <c r="D1043" s="19" t="s">
        <v>45</v>
      </c>
      <c r="E1043" s="19" t="s">
        <v>2253</v>
      </c>
      <c r="F1043" s="19" t="s">
        <v>2254</v>
      </c>
      <c r="G1043" s="19" t="s">
        <v>2354</v>
      </c>
      <c r="H1043" s="19" t="s">
        <v>2254</v>
      </c>
      <c r="I1043" s="26">
        <v>390</v>
      </c>
      <c r="XEH1043" s="7"/>
    </row>
    <row r="1044" s="1" customFormat="1" ht="21.95" customHeight="1" spans="1:16362">
      <c r="A1044" s="19">
        <v>1034</v>
      </c>
      <c r="B1044" s="19" t="s">
        <v>43</v>
      </c>
      <c r="C1044" s="19" t="s">
        <v>44</v>
      </c>
      <c r="D1044" s="19" t="s">
        <v>45</v>
      </c>
      <c r="E1044" s="19" t="s">
        <v>2253</v>
      </c>
      <c r="F1044" s="19" t="s">
        <v>2254</v>
      </c>
      <c r="G1044" s="19" t="s">
        <v>2356</v>
      </c>
      <c r="H1044" s="19" t="s">
        <v>2254</v>
      </c>
      <c r="I1044" s="26">
        <v>390</v>
      </c>
      <c r="XEH1044" s="7"/>
    </row>
    <row r="1045" s="1" customFormat="1" ht="21.95" customHeight="1" spans="1:16362">
      <c r="A1045" s="19">
        <v>1035</v>
      </c>
      <c r="B1045" s="19" t="s">
        <v>43</v>
      </c>
      <c r="C1045" s="19" t="s">
        <v>44</v>
      </c>
      <c r="D1045" s="19" t="s">
        <v>45</v>
      </c>
      <c r="E1045" s="19" t="s">
        <v>2253</v>
      </c>
      <c r="F1045" s="19" t="s">
        <v>2254</v>
      </c>
      <c r="G1045" s="19" t="s">
        <v>2358</v>
      </c>
      <c r="H1045" s="19" t="s">
        <v>2254</v>
      </c>
      <c r="I1045" s="26">
        <v>520</v>
      </c>
      <c r="XEH1045" s="7"/>
    </row>
    <row r="1046" s="1" customFormat="1" ht="21.95" customHeight="1" spans="1:16362">
      <c r="A1046" s="19">
        <v>1036</v>
      </c>
      <c r="B1046" s="19" t="s">
        <v>43</v>
      </c>
      <c r="C1046" s="19" t="s">
        <v>44</v>
      </c>
      <c r="D1046" s="19" t="s">
        <v>45</v>
      </c>
      <c r="E1046" s="19" t="s">
        <v>2253</v>
      </c>
      <c r="F1046" s="19" t="s">
        <v>2254</v>
      </c>
      <c r="G1046" s="19" t="s">
        <v>2360</v>
      </c>
      <c r="H1046" s="19" t="s">
        <v>2254</v>
      </c>
      <c r="I1046" s="26">
        <v>650</v>
      </c>
      <c r="XEH1046" s="7"/>
    </row>
    <row r="1047" s="1" customFormat="1" ht="21.95" customHeight="1" spans="1:16362">
      <c r="A1047" s="19">
        <v>1037</v>
      </c>
      <c r="B1047" s="19" t="s">
        <v>43</v>
      </c>
      <c r="C1047" s="19" t="s">
        <v>44</v>
      </c>
      <c r="D1047" s="19" t="s">
        <v>45</v>
      </c>
      <c r="E1047" s="19" t="s">
        <v>2253</v>
      </c>
      <c r="F1047" s="19" t="s">
        <v>2254</v>
      </c>
      <c r="G1047" s="19" t="s">
        <v>2362</v>
      </c>
      <c r="H1047" s="19" t="s">
        <v>2254</v>
      </c>
      <c r="I1047" s="26">
        <v>650</v>
      </c>
      <c r="XEH1047" s="7"/>
    </row>
    <row r="1048" s="1" customFormat="1" ht="21.95" customHeight="1" spans="1:16362">
      <c r="A1048" s="19">
        <v>1038</v>
      </c>
      <c r="B1048" s="19" t="s">
        <v>43</v>
      </c>
      <c r="C1048" s="19" t="s">
        <v>44</v>
      </c>
      <c r="D1048" s="19" t="s">
        <v>45</v>
      </c>
      <c r="E1048" s="19" t="s">
        <v>2253</v>
      </c>
      <c r="F1048" s="19" t="s">
        <v>2254</v>
      </c>
      <c r="G1048" s="19" t="s">
        <v>2364</v>
      </c>
      <c r="H1048" s="19" t="s">
        <v>2254</v>
      </c>
      <c r="I1048" s="26">
        <v>910</v>
      </c>
      <c r="XEH1048" s="7"/>
    </row>
    <row r="1049" s="1" customFormat="1" ht="21.95" customHeight="1" spans="1:16362">
      <c r="A1049" s="19">
        <v>1039</v>
      </c>
      <c r="B1049" s="19" t="s">
        <v>43</v>
      </c>
      <c r="C1049" s="19" t="s">
        <v>44</v>
      </c>
      <c r="D1049" s="19" t="s">
        <v>45</v>
      </c>
      <c r="E1049" s="19" t="s">
        <v>2253</v>
      </c>
      <c r="F1049" s="19" t="s">
        <v>2254</v>
      </c>
      <c r="G1049" s="19" t="s">
        <v>2366</v>
      </c>
      <c r="H1049" s="19" t="s">
        <v>2254</v>
      </c>
      <c r="I1049" s="26">
        <v>650</v>
      </c>
      <c r="XEH1049" s="7"/>
    </row>
    <row r="1050" s="1" customFormat="1" ht="21.95" customHeight="1" spans="1:16362">
      <c r="A1050" s="19">
        <v>1040</v>
      </c>
      <c r="B1050" s="19" t="s">
        <v>43</v>
      </c>
      <c r="C1050" s="19" t="s">
        <v>44</v>
      </c>
      <c r="D1050" s="19" t="s">
        <v>45</v>
      </c>
      <c r="E1050" s="19" t="s">
        <v>2253</v>
      </c>
      <c r="F1050" s="19" t="s">
        <v>2254</v>
      </c>
      <c r="G1050" s="19" t="s">
        <v>2368</v>
      </c>
      <c r="H1050" s="19" t="s">
        <v>2254</v>
      </c>
      <c r="I1050" s="26">
        <v>910</v>
      </c>
      <c r="XEH1050" s="7"/>
    </row>
    <row r="1051" s="1" customFormat="1" ht="21.95" customHeight="1" spans="1:16362">
      <c r="A1051" s="19">
        <v>1041</v>
      </c>
      <c r="B1051" s="19" t="s">
        <v>43</v>
      </c>
      <c r="C1051" s="19" t="s">
        <v>44</v>
      </c>
      <c r="D1051" s="19" t="s">
        <v>45</v>
      </c>
      <c r="E1051" s="19" t="s">
        <v>2253</v>
      </c>
      <c r="F1051" s="19" t="s">
        <v>2254</v>
      </c>
      <c r="G1051" s="19" t="s">
        <v>2370</v>
      </c>
      <c r="H1051" s="19" t="s">
        <v>2254</v>
      </c>
      <c r="I1051" s="26">
        <v>650</v>
      </c>
      <c r="XEH1051" s="7"/>
    </row>
    <row r="1052" s="1" customFormat="1" ht="21.95" customHeight="1" spans="1:16362">
      <c r="A1052" s="19">
        <v>1042</v>
      </c>
      <c r="B1052" s="19" t="s">
        <v>43</v>
      </c>
      <c r="C1052" s="19" t="s">
        <v>44</v>
      </c>
      <c r="D1052" s="19" t="s">
        <v>45</v>
      </c>
      <c r="E1052" s="19" t="s">
        <v>2253</v>
      </c>
      <c r="F1052" s="19" t="s">
        <v>2254</v>
      </c>
      <c r="G1052" s="19" t="s">
        <v>2372</v>
      </c>
      <c r="H1052" s="19" t="s">
        <v>2254</v>
      </c>
      <c r="I1052" s="26">
        <v>780</v>
      </c>
      <c r="XEH1052" s="7"/>
    </row>
    <row r="1053" s="1" customFormat="1" ht="21.95" customHeight="1" spans="1:16362">
      <c r="A1053" s="19">
        <v>1043</v>
      </c>
      <c r="B1053" s="19" t="s">
        <v>43</v>
      </c>
      <c r="C1053" s="19" t="s">
        <v>44</v>
      </c>
      <c r="D1053" s="19" t="s">
        <v>45</v>
      </c>
      <c r="E1053" s="19" t="s">
        <v>2253</v>
      </c>
      <c r="F1053" s="19" t="s">
        <v>2254</v>
      </c>
      <c r="G1053" s="19" t="s">
        <v>2374</v>
      </c>
      <c r="H1053" s="19" t="s">
        <v>2254</v>
      </c>
      <c r="I1053" s="26">
        <v>130</v>
      </c>
      <c r="XEH1053" s="7"/>
    </row>
    <row r="1054" s="1" customFormat="1" ht="21.95" customHeight="1" spans="1:16362">
      <c r="A1054" s="19">
        <v>1044</v>
      </c>
      <c r="B1054" s="19" t="s">
        <v>43</v>
      </c>
      <c r="C1054" s="19" t="s">
        <v>44</v>
      </c>
      <c r="D1054" s="19" t="s">
        <v>45</v>
      </c>
      <c r="E1054" s="19" t="s">
        <v>2253</v>
      </c>
      <c r="F1054" s="19" t="s">
        <v>2254</v>
      </c>
      <c r="G1054" s="19" t="s">
        <v>2376</v>
      </c>
      <c r="H1054" s="19" t="s">
        <v>2254</v>
      </c>
      <c r="I1054" s="26">
        <v>130</v>
      </c>
      <c r="XEH1054" s="7"/>
    </row>
    <row r="1055" s="1" customFormat="1" ht="21.95" customHeight="1" spans="1:16362">
      <c r="A1055" s="19">
        <v>1045</v>
      </c>
      <c r="B1055" s="19" t="s">
        <v>43</v>
      </c>
      <c r="C1055" s="19" t="s">
        <v>44</v>
      </c>
      <c r="D1055" s="19" t="s">
        <v>45</v>
      </c>
      <c r="E1055" s="19" t="s">
        <v>2253</v>
      </c>
      <c r="F1055" s="19" t="s">
        <v>2254</v>
      </c>
      <c r="G1055" s="19" t="s">
        <v>2378</v>
      </c>
      <c r="H1055" s="19" t="s">
        <v>2254</v>
      </c>
      <c r="I1055" s="26">
        <v>390</v>
      </c>
      <c r="XEH1055" s="7"/>
    </row>
    <row r="1056" s="1" customFormat="1" ht="21.95" customHeight="1" spans="1:16362">
      <c r="A1056" s="19">
        <v>1046</v>
      </c>
      <c r="B1056" s="19" t="s">
        <v>43</v>
      </c>
      <c r="C1056" s="19" t="s">
        <v>44</v>
      </c>
      <c r="D1056" s="19" t="s">
        <v>45</v>
      </c>
      <c r="E1056" s="19" t="s">
        <v>2253</v>
      </c>
      <c r="F1056" s="19" t="s">
        <v>2254</v>
      </c>
      <c r="G1056" s="19" t="s">
        <v>2380</v>
      </c>
      <c r="H1056" s="19" t="s">
        <v>2254</v>
      </c>
      <c r="I1056" s="26">
        <v>390</v>
      </c>
      <c r="XEH1056" s="7"/>
    </row>
    <row r="1057" s="1" customFormat="1" ht="21.95" customHeight="1" spans="1:16362">
      <c r="A1057" s="19">
        <v>1047</v>
      </c>
      <c r="B1057" s="19" t="s">
        <v>43</v>
      </c>
      <c r="C1057" s="19" t="s">
        <v>44</v>
      </c>
      <c r="D1057" s="19" t="s">
        <v>45</v>
      </c>
      <c r="E1057" s="19" t="s">
        <v>2253</v>
      </c>
      <c r="F1057" s="19" t="s">
        <v>2254</v>
      </c>
      <c r="G1057" s="19" t="s">
        <v>2382</v>
      </c>
      <c r="H1057" s="19" t="s">
        <v>2254</v>
      </c>
      <c r="I1057" s="26">
        <v>390</v>
      </c>
      <c r="XEH1057" s="7"/>
    </row>
    <row r="1058" s="1" customFormat="1" ht="21.95" customHeight="1" spans="1:16362">
      <c r="A1058" s="19">
        <v>1048</v>
      </c>
      <c r="B1058" s="19" t="s">
        <v>43</v>
      </c>
      <c r="C1058" s="19" t="s">
        <v>44</v>
      </c>
      <c r="D1058" s="19" t="s">
        <v>45</v>
      </c>
      <c r="E1058" s="19" t="s">
        <v>2253</v>
      </c>
      <c r="F1058" s="19" t="s">
        <v>2254</v>
      </c>
      <c r="G1058" s="19" t="s">
        <v>2384</v>
      </c>
      <c r="H1058" s="19" t="s">
        <v>2254</v>
      </c>
      <c r="I1058" s="26">
        <v>390</v>
      </c>
      <c r="XEH1058" s="7"/>
    </row>
    <row r="1059" s="1" customFormat="1" ht="21.95" customHeight="1" spans="1:16362">
      <c r="A1059" s="19">
        <v>1049</v>
      </c>
      <c r="B1059" s="19" t="s">
        <v>43</v>
      </c>
      <c r="C1059" s="19" t="s">
        <v>44</v>
      </c>
      <c r="D1059" s="19" t="s">
        <v>45</v>
      </c>
      <c r="E1059" s="19" t="s">
        <v>2253</v>
      </c>
      <c r="F1059" s="19" t="s">
        <v>2254</v>
      </c>
      <c r="G1059" s="19" t="s">
        <v>2386</v>
      </c>
      <c r="H1059" s="19" t="s">
        <v>2254</v>
      </c>
      <c r="I1059" s="26">
        <v>520</v>
      </c>
      <c r="XEH1059" s="7"/>
    </row>
    <row r="1060" s="1" customFormat="1" ht="21.95" customHeight="1" spans="1:16362">
      <c r="A1060" s="19">
        <v>1050</v>
      </c>
      <c r="B1060" s="19" t="s">
        <v>43</v>
      </c>
      <c r="C1060" s="19" t="s">
        <v>44</v>
      </c>
      <c r="D1060" s="19" t="s">
        <v>45</v>
      </c>
      <c r="E1060" s="19" t="s">
        <v>2253</v>
      </c>
      <c r="F1060" s="19" t="s">
        <v>2254</v>
      </c>
      <c r="G1060" s="19" t="s">
        <v>2388</v>
      </c>
      <c r="H1060" s="19" t="s">
        <v>2254</v>
      </c>
      <c r="I1060" s="26">
        <v>650</v>
      </c>
      <c r="XEH1060" s="7"/>
    </row>
    <row r="1061" s="1" customFormat="1" ht="21.95" customHeight="1" spans="1:16362">
      <c r="A1061" s="19">
        <v>1051</v>
      </c>
      <c r="B1061" s="19" t="s">
        <v>43</v>
      </c>
      <c r="C1061" s="19" t="s">
        <v>44</v>
      </c>
      <c r="D1061" s="19" t="s">
        <v>45</v>
      </c>
      <c r="E1061" s="19" t="s">
        <v>2253</v>
      </c>
      <c r="F1061" s="19" t="s">
        <v>2254</v>
      </c>
      <c r="G1061" s="19" t="s">
        <v>2390</v>
      </c>
      <c r="H1061" s="19" t="s">
        <v>2254</v>
      </c>
      <c r="I1061" s="26">
        <v>650</v>
      </c>
      <c r="XEH1061" s="7"/>
    </row>
    <row r="1062" s="1" customFormat="1" ht="21.95" customHeight="1" spans="1:16362">
      <c r="A1062" s="19">
        <v>1052</v>
      </c>
      <c r="B1062" s="19" t="s">
        <v>43</v>
      </c>
      <c r="C1062" s="19" t="s">
        <v>44</v>
      </c>
      <c r="D1062" s="19" t="s">
        <v>45</v>
      </c>
      <c r="E1062" s="19" t="s">
        <v>2253</v>
      </c>
      <c r="F1062" s="19" t="s">
        <v>2254</v>
      </c>
      <c r="G1062" s="19" t="s">
        <v>2392</v>
      </c>
      <c r="H1062" s="19" t="s">
        <v>2254</v>
      </c>
      <c r="I1062" s="26">
        <v>650</v>
      </c>
      <c r="XEH1062" s="7"/>
    </row>
    <row r="1063" s="1" customFormat="1" ht="21.95" customHeight="1" spans="1:16362">
      <c r="A1063" s="19">
        <v>1053</v>
      </c>
      <c r="B1063" s="19" t="s">
        <v>43</v>
      </c>
      <c r="C1063" s="19" t="s">
        <v>44</v>
      </c>
      <c r="D1063" s="19" t="s">
        <v>45</v>
      </c>
      <c r="E1063" s="19" t="s">
        <v>2253</v>
      </c>
      <c r="F1063" s="19" t="s">
        <v>2254</v>
      </c>
      <c r="G1063" s="19" t="s">
        <v>2394</v>
      </c>
      <c r="H1063" s="19" t="s">
        <v>2254</v>
      </c>
      <c r="I1063" s="26">
        <v>520</v>
      </c>
      <c r="XEH1063" s="7"/>
    </row>
    <row r="1064" s="1" customFormat="1" ht="21.95" customHeight="1" spans="1:16362">
      <c r="A1064" s="19">
        <v>1054</v>
      </c>
      <c r="B1064" s="19" t="s">
        <v>43</v>
      </c>
      <c r="C1064" s="19" t="s">
        <v>44</v>
      </c>
      <c r="D1064" s="19" t="s">
        <v>45</v>
      </c>
      <c r="E1064" s="19" t="s">
        <v>2253</v>
      </c>
      <c r="F1064" s="19" t="s">
        <v>2254</v>
      </c>
      <c r="G1064" s="19" t="s">
        <v>2396</v>
      </c>
      <c r="H1064" s="19" t="s">
        <v>2254</v>
      </c>
      <c r="I1064" s="26">
        <v>520</v>
      </c>
      <c r="XEH1064" s="7"/>
    </row>
    <row r="1065" s="1" customFormat="1" ht="21.95" customHeight="1" spans="1:16362">
      <c r="A1065" s="19">
        <v>1055</v>
      </c>
      <c r="B1065" s="19" t="s">
        <v>43</v>
      </c>
      <c r="C1065" s="19" t="s">
        <v>44</v>
      </c>
      <c r="D1065" s="19" t="s">
        <v>45</v>
      </c>
      <c r="E1065" s="19" t="s">
        <v>2253</v>
      </c>
      <c r="F1065" s="19" t="s">
        <v>2254</v>
      </c>
      <c r="G1065" s="19" t="s">
        <v>2398</v>
      </c>
      <c r="H1065" s="19" t="s">
        <v>2254</v>
      </c>
      <c r="I1065" s="26">
        <v>390</v>
      </c>
      <c r="XEH1065" s="7"/>
    </row>
    <row r="1066" s="1" customFormat="1" ht="21.95" customHeight="1" spans="1:16362">
      <c r="A1066" s="19">
        <v>1056</v>
      </c>
      <c r="B1066" s="19" t="s">
        <v>43</v>
      </c>
      <c r="C1066" s="19" t="s">
        <v>44</v>
      </c>
      <c r="D1066" s="19" t="s">
        <v>45</v>
      </c>
      <c r="E1066" s="19" t="s">
        <v>2253</v>
      </c>
      <c r="F1066" s="19" t="s">
        <v>2254</v>
      </c>
      <c r="G1066" s="19" t="s">
        <v>2400</v>
      </c>
      <c r="H1066" s="19" t="s">
        <v>2254</v>
      </c>
      <c r="I1066" s="26">
        <v>650</v>
      </c>
      <c r="XEH1066" s="7"/>
    </row>
    <row r="1067" s="1" customFormat="1" ht="21.95" customHeight="1" spans="1:16362">
      <c r="A1067" s="19">
        <v>1057</v>
      </c>
      <c r="B1067" s="19" t="s">
        <v>43</v>
      </c>
      <c r="C1067" s="19" t="s">
        <v>44</v>
      </c>
      <c r="D1067" s="19" t="s">
        <v>45</v>
      </c>
      <c r="E1067" s="19" t="s">
        <v>2253</v>
      </c>
      <c r="F1067" s="19" t="s">
        <v>2254</v>
      </c>
      <c r="G1067" s="19" t="s">
        <v>2402</v>
      </c>
      <c r="H1067" s="19" t="s">
        <v>2254</v>
      </c>
      <c r="I1067" s="26">
        <v>650</v>
      </c>
      <c r="XEH1067" s="7"/>
    </row>
    <row r="1068" s="1" customFormat="1" ht="21.95" customHeight="1" spans="1:16362">
      <c r="A1068" s="19">
        <v>1058</v>
      </c>
      <c r="B1068" s="19" t="s">
        <v>43</v>
      </c>
      <c r="C1068" s="19" t="s">
        <v>44</v>
      </c>
      <c r="D1068" s="19" t="s">
        <v>45</v>
      </c>
      <c r="E1068" s="19" t="s">
        <v>2253</v>
      </c>
      <c r="F1068" s="19" t="s">
        <v>2254</v>
      </c>
      <c r="G1068" s="19" t="s">
        <v>2404</v>
      </c>
      <c r="H1068" s="19" t="s">
        <v>2254</v>
      </c>
      <c r="I1068" s="26">
        <v>650</v>
      </c>
      <c r="XEH1068" s="7"/>
    </row>
    <row r="1069" s="1" customFormat="1" ht="21.95" customHeight="1" spans="1:16362">
      <c r="A1069" s="19">
        <v>1059</v>
      </c>
      <c r="B1069" s="19" t="s">
        <v>43</v>
      </c>
      <c r="C1069" s="19" t="s">
        <v>44</v>
      </c>
      <c r="D1069" s="19" t="s">
        <v>45</v>
      </c>
      <c r="E1069" s="19" t="s">
        <v>2253</v>
      </c>
      <c r="F1069" s="19" t="s">
        <v>2254</v>
      </c>
      <c r="G1069" s="19" t="s">
        <v>2406</v>
      </c>
      <c r="H1069" s="19" t="s">
        <v>2254</v>
      </c>
      <c r="I1069" s="26">
        <v>650</v>
      </c>
      <c r="XEH1069" s="7"/>
    </row>
    <row r="1070" s="1" customFormat="1" ht="21.95" customHeight="1" spans="1:16362">
      <c r="A1070" s="19">
        <v>1060</v>
      </c>
      <c r="B1070" s="19" t="s">
        <v>43</v>
      </c>
      <c r="C1070" s="19" t="s">
        <v>44</v>
      </c>
      <c r="D1070" s="19" t="s">
        <v>45</v>
      </c>
      <c r="E1070" s="19" t="s">
        <v>2253</v>
      </c>
      <c r="F1070" s="19" t="s">
        <v>2254</v>
      </c>
      <c r="G1070" s="19" t="s">
        <v>2410</v>
      </c>
      <c r="H1070" s="19" t="s">
        <v>2254</v>
      </c>
      <c r="I1070" s="26">
        <v>260</v>
      </c>
      <c r="XEH1070" s="7"/>
    </row>
    <row r="1071" s="1" customFormat="1" ht="21.95" customHeight="1" spans="1:16362">
      <c r="A1071" s="19">
        <v>1061</v>
      </c>
      <c r="B1071" s="19" t="s">
        <v>43</v>
      </c>
      <c r="C1071" s="19" t="s">
        <v>44</v>
      </c>
      <c r="D1071" s="19" t="s">
        <v>45</v>
      </c>
      <c r="E1071" s="19" t="s">
        <v>2253</v>
      </c>
      <c r="F1071" s="19" t="s">
        <v>2254</v>
      </c>
      <c r="G1071" s="19" t="s">
        <v>2412</v>
      </c>
      <c r="H1071" s="19" t="s">
        <v>2254</v>
      </c>
      <c r="I1071" s="26">
        <v>390</v>
      </c>
      <c r="XEH1071" s="7"/>
    </row>
    <row r="1072" s="1" customFormat="1" ht="21.95" customHeight="1" spans="1:16362">
      <c r="A1072" s="19">
        <v>1062</v>
      </c>
      <c r="B1072" s="19" t="s">
        <v>43</v>
      </c>
      <c r="C1072" s="19" t="s">
        <v>44</v>
      </c>
      <c r="D1072" s="19" t="s">
        <v>45</v>
      </c>
      <c r="E1072" s="19" t="s">
        <v>2253</v>
      </c>
      <c r="F1072" s="19" t="s">
        <v>2254</v>
      </c>
      <c r="G1072" s="19" t="s">
        <v>2414</v>
      </c>
      <c r="H1072" s="19" t="s">
        <v>2254</v>
      </c>
      <c r="I1072" s="26">
        <v>260</v>
      </c>
      <c r="XEH1072" s="7"/>
    </row>
    <row r="1073" s="1" customFormat="1" ht="21.95" customHeight="1" spans="1:16362">
      <c r="A1073" s="19">
        <v>1063</v>
      </c>
      <c r="B1073" s="19" t="s">
        <v>43</v>
      </c>
      <c r="C1073" s="19" t="s">
        <v>44</v>
      </c>
      <c r="D1073" s="19" t="s">
        <v>45</v>
      </c>
      <c r="E1073" s="19" t="s">
        <v>2253</v>
      </c>
      <c r="F1073" s="19" t="s">
        <v>2254</v>
      </c>
      <c r="G1073" s="19" t="s">
        <v>2416</v>
      </c>
      <c r="H1073" s="19" t="s">
        <v>2254</v>
      </c>
      <c r="I1073" s="26">
        <v>390</v>
      </c>
      <c r="XEH1073" s="7"/>
    </row>
    <row r="1074" s="1" customFormat="1" ht="21.95" customHeight="1" spans="1:16362">
      <c r="A1074" s="19">
        <v>1064</v>
      </c>
      <c r="B1074" s="19" t="s">
        <v>43</v>
      </c>
      <c r="C1074" s="19" t="s">
        <v>44</v>
      </c>
      <c r="D1074" s="19" t="s">
        <v>45</v>
      </c>
      <c r="E1074" s="19" t="s">
        <v>2253</v>
      </c>
      <c r="F1074" s="19" t="s">
        <v>2254</v>
      </c>
      <c r="G1074" s="19" t="s">
        <v>2418</v>
      </c>
      <c r="H1074" s="19" t="s">
        <v>2254</v>
      </c>
      <c r="I1074" s="26">
        <v>780</v>
      </c>
      <c r="XEH1074" s="7"/>
    </row>
    <row r="1075" s="1" customFormat="1" ht="21.95" customHeight="1" spans="1:16362">
      <c r="A1075" s="19">
        <v>1065</v>
      </c>
      <c r="B1075" s="19" t="s">
        <v>43</v>
      </c>
      <c r="C1075" s="19" t="s">
        <v>44</v>
      </c>
      <c r="D1075" s="19" t="s">
        <v>45</v>
      </c>
      <c r="E1075" s="19" t="s">
        <v>2253</v>
      </c>
      <c r="F1075" s="19" t="s">
        <v>2254</v>
      </c>
      <c r="G1075" s="19" t="s">
        <v>2420</v>
      </c>
      <c r="H1075" s="19" t="s">
        <v>2254</v>
      </c>
      <c r="I1075" s="26">
        <v>260</v>
      </c>
      <c r="XEH1075" s="7"/>
    </row>
    <row r="1076" s="1" customFormat="1" ht="21.95" customHeight="1" spans="1:16362">
      <c r="A1076" s="19">
        <v>1066</v>
      </c>
      <c r="B1076" s="19" t="s">
        <v>43</v>
      </c>
      <c r="C1076" s="19" t="s">
        <v>44</v>
      </c>
      <c r="D1076" s="19" t="s">
        <v>45</v>
      </c>
      <c r="E1076" s="19" t="s">
        <v>2253</v>
      </c>
      <c r="F1076" s="19" t="s">
        <v>2254</v>
      </c>
      <c r="G1076" s="19" t="s">
        <v>2422</v>
      </c>
      <c r="H1076" s="19" t="s">
        <v>2254</v>
      </c>
      <c r="I1076" s="26">
        <v>650</v>
      </c>
      <c r="XEH1076" s="7"/>
    </row>
    <row r="1077" s="1" customFormat="1" ht="21.95" customHeight="1" spans="1:16362">
      <c r="A1077" s="19">
        <v>1067</v>
      </c>
      <c r="B1077" s="19" t="s">
        <v>43</v>
      </c>
      <c r="C1077" s="19" t="s">
        <v>44</v>
      </c>
      <c r="D1077" s="19" t="s">
        <v>45</v>
      </c>
      <c r="E1077" s="19" t="s">
        <v>2253</v>
      </c>
      <c r="F1077" s="19" t="s">
        <v>2424</v>
      </c>
      <c r="G1077" s="19" t="s">
        <v>2428</v>
      </c>
      <c r="H1077" s="19" t="s">
        <v>2424</v>
      </c>
      <c r="I1077" s="26">
        <v>130</v>
      </c>
      <c r="XEH1077" s="7"/>
    </row>
    <row r="1078" s="1" customFormat="1" ht="21.95" customHeight="1" spans="1:16362">
      <c r="A1078" s="19">
        <v>1068</v>
      </c>
      <c r="B1078" s="19" t="s">
        <v>43</v>
      </c>
      <c r="C1078" s="19" t="s">
        <v>44</v>
      </c>
      <c r="D1078" s="19" t="s">
        <v>45</v>
      </c>
      <c r="E1078" s="19" t="s">
        <v>2253</v>
      </c>
      <c r="F1078" s="19" t="s">
        <v>2424</v>
      </c>
      <c r="G1078" s="19" t="s">
        <v>2430</v>
      </c>
      <c r="H1078" s="19" t="s">
        <v>2424</v>
      </c>
      <c r="I1078" s="26">
        <v>130</v>
      </c>
      <c r="XEH1078" s="7"/>
    </row>
    <row r="1079" s="1" customFormat="1" ht="21.95" customHeight="1" spans="1:16362">
      <c r="A1079" s="19">
        <v>1069</v>
      </c>
      <c r="B1079" s="19" t="s">
        <v>43</v>
      </c>
      <c r="C1079" s="19" t="s">
        <v>44</v>
      </c>
      <c r="D1079" s="19" t="s">
        <v>45</v>
      </c>
      <c r="E1079" s="19" t="s">
        <v>2253</v>
      </c>
      <c r="F1079" s="19" t="s">
        <v>2424</v>
      </c>
      <c r="G1079" s="19" t="s">
        <v>2432</v>
      </c>
      <c r="H1079" s="19" t="s">
        <v>2424</v>
      </c>
      <c r="I1079" s="26">
        <v>130</v>
      </c>
      <c r="XEH1079" s="7"/>
    </row>
    <row r="1080" s="1" customFormat="1" ht="21.95" customHeight="1" spans="1:16362">
      <c r="A1080" s="19">
        <v>1070</v>
      </c>
      <c r="B1080" s="19" t="s">
        <v>43</v>
      </c>
      <c r="C1080" s="19" t="s">
        <v>44</v>
      </c>
      <c r="D1080" s="19" t="s">
        <v>45</v>
      </c>
      <c r="E1080" s="19" t="s">
        <v>2253</v>
      </c>
      <c r="F1080" s="19" t="s">
        <v>2424</v>
      </c>
      <c r="G1080" s="19" t="s">
        <v>2434</v>
      </c>
      <c r="H1080" s="19" t="s">
        <v>2424</v>
      </c>
      <c r="I1080" s="26">
        <v>260</v>
      </c>
      <c r="XEH1080" s="7"/>
    </row>
    <row r="1081" s="1" customFormat="1" ht="21.95" customHeight="1" spans="1:16362">
      <c r="A1081" s="19">
        <v>1071</v>
      </c>
      <c r="B1081" s="19" t="s">
        <v>43</v>
      </c>
      <c r="C1081" s="19" t="s">
        <v>44</v>
      </c>
      <c r="D1081" s="19" t="s">
        <v>45</v>
      </c>
      <c r="E1081" s="19" t="s">
        <v>2253</v>
      </c>
      <c r="F1081" s="19" t="s">
        <v>2424</v>
      </c>
      <c r="G1081" s="19" t="s">
        <v>2436</v>
      </c>
      <c r="H1081" s="19" t="s">
        <v>2424</v>
      </c>
      <c r="I1081" s="26">
        <v>130</v>
      </c>
      <c r="XEH1081" s="7"/>
    </row>
    <row r="1082" s="1" customFormat="1" ht="21.95" customHeight="1" spans="1:16362">
      <c r="A1082" s="19">
        <v>1072</v>
      </c>
      <c r="B1082" s="19" t="s">
        <v>43</v>
      </c>
      <c r="C1082" s="19" t="s">
        <v>44</v>
      </c>
      <c r="D1082" s="19" t="s">
        <v>45</v>
      </c>
      <c r="E1082" s="19" t="s">
        <v>2253</v>
      </c>
      <c r="F1082" s="19" t="s">
        <v>2424</v>
      </c>
      <c r="G1082" s="19" t="s">
        <v>2438</v>
      </c>
      <c r="H1082" s="19" t="s">
        <v>2424</v>
      </c>
      <c r="I1082" s="26">
        <v>130</v>
      </c>
      <c r="XEH1082" s="7"/>
    </row>
    <row r="1083" s="1" customFormat="1" ht="21.95" customHeight="1" spans="1:16362">
      <c r="A1083" s="19">
        <v>1073</v>
      </c>
      <c r="B1083" s="19" t="s">
        <v>43</v>
      </c>
      <c r="C1083" s="19" t="s">
        <v>44</v>
      </c>
      <c r="D1083" s="19" t="s">
        <v>45</v>
      </c>
      <c r="E1083" s="19" t="s">
        <v>2253</v>
      </c>
      <c r="F1083" s="19" t="s">
        <v>2424</v>
      </c>
      <c r="G1083" s="19" t="s">
        <v>2440</v>
      </c>
      <c r="H1083" s="19" t="s">
        <v>2424</v>
      </c>
      <c r="I1083" s="26">
        <v>260</v>
      </c>
      <c r="XEH1083" s="7"/>
    </row>
    <row r="1084" s="1" customFormat="1" ht="21.95" customHeight="1" spans="1:16362">
      <c r="A1084" s="19">
        <v>1074</v>
      </c>
      <c r="B1084" s="19" t="s">
        <v>43</v>
      </c>
      <c r="C1084" s="19" t="s">
        <v>44</v>
      </c>
      <c r="D1084" s="19" t="s">
        <v>45</v>
      </c>
      <c r="E1084" s="19" t="s">
        <v>2253</v>
      </c>
      <c r="F1084" s="19" t="s">
        <v>2424</v>
      </c>
      <c r="G1084" s="19" t="s">
        <v>2442</v>
      </c>
      <c r="H1084" s="19" t="s">
        <v>2424</v>
      </c>
      <c r="I1084" s="26">
        <v>260</v>
      </c>
      <c r="XEH1084" s="7"/>
    </row>
    <row r="1085" s="1" customFormat="1" ht="21.95" customHeight="1" spans="1:16362">
      <c r="A1085" s="19">
        <v>1075</v>
      </c>
      <c r="B1085" s="19" t="s">
        <v>43</v>
      </c>
      <c r="C1085" s="19" t="s">
        <v>44</v>
      </c>
      <c r="D1085" s="19" t="s">
        <v>45</v>
      </c>
      <c r="E1085" s="19" t="s">
        <v>2253</v>
      </c>
      <c r="F1085" s="19" t="s">
        <v>2424</v>
      </c>
      <c r="G1085" s="19" t="s">
        <v>2444</v>
      </c>
      <c r="H1085" s="19" t="s">
        <v>2424</v>
      </c>
      <c r="I1085" s="26">
        <v>130</v>
      </c>
      <c r="XEH1085" s="7"/>
    </row>
    <row r="1086" s="1" customFormat="1" ht="21.95" customHeight="1" spans="1:16362">
      <c r="A1086" s="19">
        <v>1076</v>
      </c>
      <c r="B1086" s="19" t="s">
        <v>43</v>
      </c>
      <c r="C1086" s="19" t="s">
        <v>44</v>
      </c>
      <c r="D1086" s="19" t="s">
        <v>45</v>
      </c>
      <c r="E1086" s="19" t="s">
        <v>2253</v>
      </c>
      <c r="F1086" s="19" t="s">
        <v>2424</v>
      </c>
      <c r="G1086" s="19" t="s">
        <v>2446</v>
      </c>
      <c r="H1086" s="19" t="s">
        <v>2424</v>
      </c>
      <c r="I1086" s="26">
        <v>130</v>
      </c>
      <c r="XEH1086" s="7"/>
    </row>
    <row r="1087" s="1" customFormat="1" ht="21.95" customHeight="1" spans="1:16362">
      <c r="A1087" s="19">
        <v>1077</v>
      </c>
      <c r="B1087" s="19" t="s">
        <v>43</v>
      </c>
      <c r="C1087" s="19" t="s">
        <v>44</v>
      </c>
      <c r="D1087" s="19" t="s">
        <v>45</v>
      </c>
      <c r="E1087" s="19" t="s">
        <v>2253</v>
      </c>
      <c r="F1087" s="19" t="s">
        <v>2424</v>
      </c>
      <c r="G1087" s="19" t="s">
        <v>2448</v>
      </c>
      <c r="H1087" s="19" t="s">
        <v>2424</v>
      </c>
      <c r="I1087" s="26">
        <v>130</v>
      </c>
      <c r="XEH1087" s="7"/>
    </row>
    <row r="1088" s="1" customFormat="1" ht="21.95" customHeight="1" spans="1:16362">
      <c r="A1088" s="19">
        <v>1078</v>
      </c>
      <c r="B1088" s="19" t="s">
        <v>43</v>
      </c>
      <c r="C1088" s="19" t="s">
        <v>44</v>
      </c>
      <c r="D1088" s="19" t="s">
        <v>45</v>
      </c>
      <c r="E1088" s="19" t="s">
        <v>2253</v>
      </c>
      <c r="F1088" s="19" t="s">
        <v>2424</v>
      </c>
      <c r="G1088" s="19" t="s">
        <v>2450</v>
      </c>
      <c r="H1088" s="19" t="s">
        <v>2424</v>
      </c>
      <c r="I1088" s="26">
        <v>130</v>
      </c>
      <c r="XEH1088" s="7"/>
    </row>
    <row r="1089" s="1" customFormat="1" ht="21.95" customHeight="1" spans="1:16362">
      <c r="A1089" s="19">
        <v>1079</v>
      </c>
      <c r="B1089" s="19" t="s">
        <v>43</v>
      </c>
      <c r="C1089" s="19" t="s">
        <v>44</v>
      </c>
      <c r="D1089" s="19" t="s">
        <v>45</v>
      </c>
      <c r="E1089" s="19" t="s">
        <v>2253</v>
      </c>
      <c r="F1089" s="19" t="s">
        <v>2424</v>
      </c>
      <c r="G1089" s="19" t="s">
        <v>2452</v>
      </c>
      <c r="H1089" s="19" t="s">
        <v>2424</v>
      </c>
      <c r="I1089" s="26">
        <v>130</v>
      </c>
      <c r="XEH1089" s="7"/>
    </row>
    <row r="1090" s="1" customFormat="1" ht="21.95" customHeight="1" spans="1:16362">
      <c r="A1090" s="19">
        <v>1080</v>
      </c>
      <c r="B1090" s="19" t="s">
        <v>43</v>
      </c>
      <c r="C1090" s="19" t="s">
        <v>44</v>
      </c>
      <c r="D1090" s="19" t="s">
        <v>45</v>
      </c>
      <c r="E1090" s="19" t="s">
        <v>2253</v>
      </c>
      <c r="F1090" s="19" t="s">
        <v>2424</v>
      </c>
      <c r="G1090" s="19" t="s">
        <v>2454</v>
      </c>
      <c r="H1090" s="19" t="s">
        <v>2424</v>
      </c>
      <c r="I1090" s="26">
        <v>130</v>
      </c>
      <c r="XEH1090" s="7"/>
    </row>
    <row r="1091" s="1" customFormat="1" ht="21.95" customHeight="1" spans="1:16362">
      <c r="A1091" s="19">
        <v>1081</v>
      </c>
      <c r="B1091" s="19" t="s">
        <v>43</v>
      </c>
      <c r="C1091" s="19" t="s">
        <v>44</v>
      </c>
      <c r="D1091" s="19" t="s">
        <v>45</v>
      </c>
      <c r="E1091" s="19" t="s">
        <v>2253</v>
      </c>
      <c r="F1091" s="19" t="s">
        <v>2424</v>
      </c>
      <c r="G1091" s="19" t="s">
        <v>2456</v>
      </c>
      <c r="H1091" s="19" t="s">
        <v>2424</v>
      </c>
      <c r="I1091" s="26">
        <v>130</v>
      </c>
      <c r="XEH1091" s="7"/>
    </row>
    <row r="1092" s="1" customFormat="1" ht="21.95" customHeight="1" spans="1:16362">
      <c r="A1092" s="19">
        <v>1082</v>
      </c>
      <c r="B1092" s="19" t="s">
        <v>43</v>
      </c>
      <c r="C1092" s="19" t="s">
        <v>44</v>
      </c>
      <c r="D1092" s="19" t="s">
        <v>45</v>
      </c>
      <c r="E1092" s="19" t="s">
        <v>2253</v>
      </c>
      <c r="F1092" s="19" t="s">
        <v>2424</v>
      </c>
      <c r="G1092" s="19" t="s">
        <v>2458</v>
      </c>
      <c r="H1092" s="19" t="s">
        <v>2424</v>
      </c>
      <c r="I1092" s="26">
        <v>130</v>
      </c>
      <c r="XEH1092" s="7"/>
    </row>
    <row r="1093" s="1" customFormat="1" ht="21.95" customHeight="1" spans="1:16362">
      <c r="A1093" s="19">
        <v>1083</v>
      </c>
      <c r="B1093" s="19" t="s">
        <v>43</v>
      </c>
      <c r="C1093" s="19" t="s">
        <v>44</v>
      </c>
      <c r="D1093" s="19" t="s">
        <v>45</v>
      </c>
      <c r="E1093" s="19" t="s">
        <v>2253</v>
      </c>
      <c r="F1093" s="19" t="s">
        <v>2424</v>
      </c>
      <c r="G1093" s="19" t="s">
        <v>2460</v>
      </c>
      <c r="H1093" s="19" t="s">
        <v>2424</v>
      </c>
      <c r="I1093" s="26">
        <v>130</v>
      </c>
      <c r="XEH1093" s="7"/>
    </row>
    <row r="1094" s="1" customFormat="1" ht="21.95" customHeight="1" spans="1:16362">
      <c r="A1094" s="19">
        <v>1084</v>
      </c>
      <c r="B1094" s="19" t="s">
        <v>43</v>
      </c>
      <c r="C1094" s="19" t="s">
        <v>44</v>
      </c>
      <c r="D1094" s="19" t="s">
        <v>45</v>
      </c>
      <c r="E1094" s="19" t="s">
        <v>2253</v>
      </c>
      <c r="F1094" s="19" t="s">
        <v>2424</v>
      </c>
      <c r="G1094" s="19" t="s">
        <v>2462</v>
      </c>
      <c r="H1094" s="19" t="s">
        <v>2424</v>
      </c>
      <c r="I1094" s="26">
        <v>130</v>
      </c>
      <c r="XEH1094" s="7"/>
    </row>
    <row r="1095" s="1" customFormat="1" ht="21.95" customHeight="1" spans="1:16362">
      <c r="A1095" s="19">
        <v>1085</v>
      </c>
      <c r="B1095" s="19" t="s">
        <v>43</v>
      </c>
      <c r="C1095" s="19" t="s">
        <v>44</v>
      </c>
      <c r="D1095" s="19" t="s">
        <v>45</v>
      </c>
      <c r="E1095" s="19" t="s">
        <v>2253</v>
      </c>
      <c r="F1095" s="19" t="s">
        <v>2424</v>
      </c>
      <c r="G1095" s="19" t="s">
        <v>2464</v>
      </c>
      <c r="H1095" s="19" t="s">
        <v>2424</v>
      </c>
      <c r="I1095" s="26">
        <v>130</v>
      </c>
      <c r="XEH1095" s="7"/>
    </row>
    <row r="1096" s="1" customFormat="1" ht="21.95" customHeight="1" spans="1:16362">
      <c r="A1096" s="19">
        <v>1086</v>
      </c>
      <c r="B1096" s="19" t="s">
        <v>43</v>
      </c>
      <c r="C1096" s="19" t="s">
        <v>44</v>
      </c>
      <c r="D1096" s="19" t="s">
        <v>45</v>
      </c>
      <c r="E1096" s="19" t="s">
        <v>2253</v>
      </c>
      <c r="F1096" s="19" t="s">
        <v>2424</v>
      </c>
      <c r="G1096" s="19" t="s">
        <v>2466</v>
      </c>
      <c r="H1096" s="19" t="s">
        <v>2424</v>
      </c>
      <c r="I1096" s="26">
        <v>260</v>
      </c>
      <c r="XEH1096" s="7"/>
    </row>
    <row r="1097" s="1" customFormat="1" ht="21.95" customHeight="1" spans="1:16362">
      <c r="A1097" s="19">
        <v>1087</v>
      </c>
      <c r="B1097" s="19" t="s">
        <v>43</v>
      </c>
      <c r="C1097" s="19" t="s">
        <v>44</v>
      </c>
      <c r="D1097" s="19" t="s">
        <v>45</v>
      </c>
      <c r="E1097" s="19" t="s">
        <v>2253</v>
      </c>
      <c r="F1097" s="19" t="s">
        <v>2424</v>
      </c>
      <c r="G1097" s="19" t="s">
        <v>2468</v>
      </c>
      <c r="H1097" s="19" t="s">
        <v>2424</v>
      </c>
      <c r="I1097" s="26">
        <v>130</v>
      </c>
      <c r="XEH1097" s="7"/>
    </row>
    <row r="1098" s="1" customFormat="1" ht="21.95" customHeight="1" spans="1:16362">
      <c r="A1098" s="19">
        <v>1088</v>
      </c>
      <c r="B1098" s="19" t="s">
        <v>43</v>
      </c>
      <c r="C1098" s="19" t="s">
        <v>44</v>
      </c>
      <c r="D1098" s="19" t="s">
        <v>45</v>
      </c>
      <c r="E1098" s="19" t="s">
        <v>2253</v>
      </c>
      <c r="F1098" s="19" t="s">
        <v>2424</v>
      </c>
      <c r="G1098" s="19" t="s">
        <v>2470</v>
      </c>
      <c r="H1098" s="19" t="s">
        <v>2424</v>
      </c>
      <c r="I1098" s="26">
        <v>130</v>
      </c>
      <c r="XEH1098" s="7"/>
    </row>
    <row r="1099" s="1" customFormat="1" ht="21.95" customHeight="1" spans="1:16362">
      <c r="A1099" s="19">
        <v>1089</v>
      </c>
      <c r="B1099" s="19" t="s">
        <v>43</v>
      </c>
      <c r="C1099" s="19" t="s">
        <v>44</v>
      </c>
      <c r="D1099" s="19" t="s">
        <v>45</v>
      </c>
      <c r="E1099" s="19" t="s">
        <v>2253</v>
      </c>
      <c r="F1099" s="19" t="s">
        <v>2424</v>
      </c>
      <c r="G1099" s="19" t="s">
        <v>2472</v>
      </c>
      <c r="H1099" s="19" t="s">
        <v>2424</v>
      </c>
      <c r="I1099" s="26">
        <v>260</v>
      </c>
      <c r="XEH1099" s="7"/>
    </row>
    <row r="1100" s="1" customFormat="1" ht="21.95" customHeight="1" spans="1:16362">
      <c r="A1100" s="19">
        <v>1090</v>
      </c>
      <c r="B1100" s="19" t="s">
        <v>43</v>
      </c>
      <c r="C1100" s="19" t="s">
        <v>44</v>
      </c>
      <c r="D1100" s="19" t="s">
        <v>45</v>
      </c>
      <c r="E1100" s="19" t="s">
        <v>2253</v>
      </c>
      <c r="F1100" s="19" t="s">
        <v>2424</v>
      </c>
      <c r="G1100" s="19" t="s">
        <v>2474</v>
      </c>
      <c r="H1100" s="19" t="s">
        <v>2424</v>
      </c>
      <c r="I1100" s="26">
        <v>260</v>
      </c>
      <c r="XEH1100" s="7"/>
    </row>
    <row r="1101" s="1" customFormat="1" ht="21.95" customHeight="1" spans="1:16362">
      <c r="A1101" s="19">
        <v>1091</v>
      </c>
      <c r="B1101" s="19" t="s">
        <v>43</v>
      </c>
      <c r="C1101" s="19" t="s">
        <v>44</v>
      </c>
      <c r="D1101" s="19" t="s">
        <v>45</v>
      </c>
      <c r="E1101" s="19" t="s">
        <v>2253</v>
      </c>
      <c r="F1101" s="19" t="s">
        <v>2424</v>
      </c>
      <c r="G1101" s="19" t="s">
        <v>2476</v>
      </c>
      <c r="H1101" s="19" t="s">
        <v>2424</v>
      </c>
      <c r="I1101" s="26">
        <v>260</v>
      </c>
      <c r="XEH1101" s="7"/>
    </row>
    <row r="1102" s="1" customFormat="1" ht="21.95" customHeight="1" spans="1:16362">
      <c r="A1102" s="19">
        <v>1092</v>
      </c>
      <c r="B1102" s="19" t="s">
        <v>43</v>
      </c>
      <c r="C1102" s="19" t="s">
        <v>44</v>
      </c>
      <c r="D1102" s="19" t="s">
        <v>45</v>
      </c>
      <c r="E1102" s="19" t="s">
        <v>2253</v>
      </c>
      <c r="F1102" s="19" t="s">
        <v>2424</v>
      </c>
      <c r="G1102" s="19" t="s">
        <v>2478</v>
      </c>
      <c r="H1102" s="19" t="s">
        <v>2424</v>
      </c>
      <c r="I1102" s="26">
        <v>130</v>
      </c>
      <c r="XEH1102" s="7"/>
    </row>
    <row r="1103" s="1" customFormat="1" ht="21.95" customHeight="1" spans="1:16362">
      <c r="A1103" s="19">
        <v>1093</v>
      </c>
      <c r="B1103" s="19" t="s">
        <v>43</v>
      </c>
      <c r="C1103" s="19" t="s">
        <v>44</v>
      </c>
      <c r="D1103" s="19" t="s">
        <v>45</v>
      </c>
      <c r="E1103" s="19" t="s">
        <v>2253</v>
      </c>
      <c r="F1103" s="19" t="s">
        <v>2424</v>
      </c>
      <c r="G1103" s="19" t="s">
        <v>2480</v>
      </c>
      <c r="H1103" s="19" t="s">
        <v>2424</v>
      </c>
      <c r="I1103" s="26">
        <v>130</v>
      </c>
      <c r="XEH1103" s="7"/>
    </row>
    <row r="1104" s="1" customFormat="1" ht="21.95" customHeight="1" spans="1:16362">
      <c r="A1104" s="19">
        <v>1094</v>
      </c>
      <c r="B1104" s="19" t="s">
        <v>43</v>
      </c>
      <c r="C1104" s="19" t="s">
        <v>44</v>
      </c>
      <c r="D1104" s="19" t="s">
        <v>45</v>
      </c>
      <c r="E1104" s="19" t="s">
        <v>2253</v>
      </c>
      <c r="F1104" s="19" t="s">
        <v>2424</v>
      </c>
      <c r="G1104" s="19" t="s">
        <v>2482</v>
      </c>
      <c r="H1104" s="19" t="s">
        <v>2424</v>
      </c>
      <c r="I1104" s="26">
        <v>130</v>
      </c>
      <c r="XEH1104" s="7"/>
    </row>
    <row r="1105" s="1" customFormat="1" ht="21.95" customHeight="1" spans="1:16362">
      <c r="A1105" s="19">
        <v>1095</v>
      </c>
      <c r="B1105" s="19" t="s">
        <v>43</v>
      </c>
      <c r="C1105" s="19" t="s">
        <v>44</v>
      </c>
      <c r="D1105" s="19" t="s">
        <v>45</v>
      </c>
      <c r="E1105" s="19" t="s">
        <v>2253</v>
      </c>
      <c r="F1105" s="19" t="s">
        <v>2424</v>
      </c>
      <c r="G1105" s="19" t="s">
        <v>2484</v>
      </c>
      <c r="H1105" s="19" t="s">
        <v>2424</v>
      </c>
      <c r="I1105" s="26">
        <v>260</v>
      </c>
      <c r="XEH1105" s="7"/>
    </row>
    <row r="1106" s="1" customFormat="1" ht="21.95" customHeight="1" spans="1:16362">
      <c r="A1106" s="19">
        <v>1096</v>
      </c>
      <c r="B1106" s="19" t="s">
        <v>43</v>
      </c>
      <c r="C1106" s="19" t="s">
        <v>44</v>
      </c>
      <c r="D1106" s="19" t="s">
        <v>45</v>
      </c>
      <c r="E1106" s="19" t="s">
        <v>2253</v>
      </c>
      <c r="F1106" s="19" t="s">
        <v>2424</v>
      </c>
      <c r="G1106" s="19" t="s">
        <v>2486</v>
      </c>
      <c r="H1106" s="19" t="s">
        <v>2424</v>
      </c>
      <c r="I1106" s="26">
        <v>130</v>
      </c>
      <c r="XEH1106" s="7"/>
    </row>
    <row r="1107" s="1" customFormat="1" ht="21.95" customHeight="1" spans="1:16362">
      <c r="A1107" s="19">
        <v>1097</v>
      </c>
      <c r="B1107" s="19" t="s">
        <v>43</v>
      </c>
      <c r="C1107" s="19" t="s">
        <v>44</v>
      </c>
      <c r="D1107" s="19" t="s">
        <v>45</v>
      </c>
      <c r="E1107" s="19" t="s">
        <v>2253</v>
      </c>
      <c r="F1107" s="19" t="s">
        <v>2424</v>
      </c>
      <c r="G1107" s="19" t="s">
        <v>2488</v>
      </c>
      <c r="H1107" s="19" t="s">
        <v>2424</v>
      </c>
      <c r="I1107" s="26">
        <v>130</v>
      </c>
      <c r="XEH1107" s="7"/>
    </row>
    <row r="1108" s="1" customFormat="1" ht="21.95" customHeight="1" spans="1:16362">
      <c r="A1108" s="19">
        <v>1098</v>
      </c>
      <c r="B1108" s="19" t="s">
        <v>43</v>
      </c>
      <c r="C1108" s="19" t="s">
        <v>44</v>
      </c>
      <c r="D1108" s="19" t="s">
        <v>45</v>
      </c>
      <c r="E1108" s="19" t="s">
        <v>2253</v>
      </c>
      <c r="F1108" s="19" t="s">
        <v>2424</v>
      </c>
      <c r="G1108" s="19" t="s">
        <v>2490</v>
      </c>
      <c r="H1108" s="19" t="s">
        <v>2424</v>
      </c>
      <c r="I1108" s="26">
        <v>130</v>
      </c>
      <c r="XEH1108" s="7"/>
    </row>
    <row r="1109" s="1" customFormat="1" ht="21.95" customHeight="1" spans="1:16362">
      <c r="A1109" s="19">
        <v>1099</v>
      </c>
      <c r="B1109" s="19" t="s">
        <v>43</v>
      </c>
      <c r="C1109" s="19" t="s">
        <v>44</v>
      </c>
      <c r="D1109" s="19" t="s">
        <v>45</v>
      </c>
      <c r="E1109" s="19" t="s">
        <v>2253</v>
      </c>
      <c r="F1109" s="19" t="s">
        <v>2424</v>
      </c>
      <c r="G1109" s="19" t="s">
        <v>2492</v>
      </c>
      <c r="H1109" s="19" t="s">
        <v>2424</v>
      </c>
      <c r="I1109" s="26">
        <v>260</v>
      </c>
      <c r="XEH1109" s="7"/>
    </row>
    <row r="1110" s="1" customFormat="1" ht="21.95" customHeight="1" spans="1:16362">
      <c r="A1110" s="19">
        <v>1100</v>
      </c>
      <c r="B1110" s="19" t="s">
        <v>43</v>
      </c>
      <c r="C1110" s="19" t="s">
        <v>44</v>
      </c>
      <c r="D1110" s="19" t="s">
        <v>45</v>
      </c>
      <c r="E1110" s="19" t="s">
        <v>2253</v>
      </c>
      <c r="F1110" s="19" t="s">
        <v>2424</v>
      </c>
      <c r="G1110" s="19" t="s">
        <v>2494</v>
      </c>
      <c r="H1110" s="19" t="s">
        <v>2424</v>
      </c>
      <c r="I1110" s="26">
        <v>260</v>
      </c>
      <c r="XEH1110" s="7"/>
    </row>
    <row r="1111" s="1" customFormat="1" ht="21.95" customHeight="1" spans="1:16362">
      <c r="A1111" s="19">
        <v>1101</v>
      </c>
      <c r="B1111" s="19" t="s">
        <v>43</v>
      </c>
      <c r="C1111" s="19" t="s">
        <v>44</v>
      </c>
      <c r="D1111" s="19" t="s">
        <v>45</v>
      </c>
      <c r="E1111" s="19" t="s">
        <v>2253</v>
      </c>
      <c r="F1111" s="19" t="s">
        <v>2424</v>
      </c>
      <c r="G1111" s="19" t="s">
        <v>2496</v>
      </c>
      <c r="H1111" s="19" t="s">
        <v>2424</v>
      </c>
      <c r="I1111" s="26">
        <v>260</v>
      </c>
      <c r="XEH1111" s="7"/>
    </row>
    <row r="1112" s="1" customFormat="1" ht="21.95" customHeight="1" spans="1:16362">
      <c r="A1112" s="19">
        <v>1102</v>
      </c>
      <c r="B1112" s="19" t="s">
        <v>43</v>
      </c>
      <c r="C1112" s="19" t="s">
        <v>44</v>
      </c>
      <c r="D1112" s="19" t="s">
        <v>45</v>
      </c>
      <c r="E1112" s="19" t="s">
        <v>2253</v>
      </c>
      <c r="F1112" s="19" t="s">
        <v>2424</v>
      </c>
      <c r="G1112" s="19" t="s">
        <v>2498</v>
      </c>
      <c r="H1112" s="19" t="s">
        <v>2424</v>
      </c>
      <c r="I1112" s="26">
        <v>130</v>
      </c>
      <c r="XEH1112" s="7"/>
    </row>
    <row r="1113" s="1" customFormat="1" ht="21.95" customHeight="1" spans="1:16362">
      <c r="A1113" s="19">
        <v>1103</v>
      </c>
      <c r="B1113" s="19" t="s">
        <v>43</v>
      </c>
      <c r="C1113" s="19" t="s">
        <v>44</v>
      </c>
      <c r="D1113" s="19" t="s">
        <v>45</v>
      </c>
      <c r="E1113" s="19" t="s">
        <v>2253</v>
      </c>
      <c r="F1113" s="19" t="s">
        <v>2424</v>
      </c>
      <c r="G1113" s="19" t="s">
        <v>2500</v>
      </c>
      <c r="H1113" s="19" t="s">
        <v>2424</v>
      </c>
      <c r="I1113" s="26">
        <v>130</v>
      </c>
      <c r="XEH1113" s="7"/>
    </row>
    <row r="1114" s="1" customFormat="1" ht="21.95" customHeight="1" spans="1:16362">
      <c r="A1114" s="19">
        <v>1104</v>
      </c>
      <c r="B1114" s="19" t="s">
        <v>43</v>
      </c>
      <c r="C1114" s="19" t="s">
        <v>44</v>
      </c>
      <c r="D1114" s="19" t="s">
        <v>45</v>
      </c>
      <c r="E1114" s="19" t="s">
        <v>2253</v>
      </c>
      <c r="F1114" s="19" t="s">
        <v>2424</v>
      </c>
      <c r="G1114" s="19" t="s">
        <v>2502</v>
      </c>
      <c r="H1114" s="19" t="s">
        <v>2424</v>
      </c>
      <c r="I1114" s="26">
        <v>130</v>
      </c>
      <c r="XEH1114" s="7"/>
    </row>
    <row r="1115" s="1" customFormat="1" ht="21.95" customHeight="1" spans="1:16362">
      <c r="A1115" s="19">
        <v>1105</v>
      </c>
      <c r="B1115" s="19" t="s">
        <v>43</v>
      </c>
      <c r="C1115" s="19" t="s">
        <v>44</v>
      </c>
      <c r="D1115" s="19" t="s">
        <v>45</v>
      </c>
      <c r="E1115" s="19" t="s">
        <v>2253</v>
      </c>
      <c r="F1115" s="19" t="s">
        <v>2424</v>
      </c>
      <c r="G1115" s="19" t="s">
        <v>2504</v>
      </c>
      <c r="H1115" s="19" t="s">
        <v>2424</v>
      </c>
      <c r="I1115" s="26">
        <v>130</v>
      </c>
      <c r="XEH1115" s="7"/>
    </row>
    <row r="1116" s="1" customFormat="1" ht="21.95" customHeight="1" spans="1:16362">
      <c r="A1116" s="19">
        <v>1106</v>
      </c>
      <c r="B1116" s="19" t="s">
        <v>43</v>
      </c>
      <c r="C1116" s="19" t="s">
        <v>44</v>
      </c>
      <c r="D1116" s="19" t="s">
        <v>45</v>
      </c>
      <c r="E1116" s="19" t="s">
        <v>2253</v>
      </c>
      <c r="F1116" s="19" t="s">
        <v>2424</v>
      </c>
      <c r="G1116" s="19" t="s">
        <v>2506</v>
      </c>
      <c r="H1116" s="19" t="s">
        <v>2424</v>
      </c>
      <c r="I1116" s="26">
        <v>260</v>
      </c>
      <c r="XEH1116" s="7"/>
    </row>
    <row r="1117" s="1" customFormat="1" ht="21.95" customHeight="1" spans="1:16362">
      <c r="A1117" s="19">
        <v>1107</v>
      </c>
      <c r="B1117" s="19" t="s">
        <v>43</v>
      </c>
      <c r="C1117" s="19" t="s">
        <v>44</v>
      </c>
      <c r="D1117" s="19" t="s">
        <v>45</v>
      </c>
      <c r="E1117" s="19" t="s">
        <v>2253</v>
      </c>
      <c r="F1117" s="19" t="s">
        <v>2424</v>
      </c>
      <c r="G1117" s="19" t="s">
        <v>2508</v>
      </c>
      <c r="H1117" s="19" t="s">
        <v>2424</v>
      </c>
      <c r="I1117" s="26">
        <v>130</v>
      </c>
      <c r="XEH1117" s="7"/>
    </row>
    <row r="1118" s="1" customFormat="1" ht="21.95" customHeight="1" spans="1:16362">
      <c r="A1118" s="19">
        <v>1108</v>
      </c>
      <c r="B1118" s="19" t="s">
        <v>43</v>
      </c>
      <c r="C1118" s="19" t="s">
        <v>44</v>
      </c>
      <c r="D1118" s="19" t="s">
        <v>45</v>
      </c>
      <c r="E1118" s="19" t="s">
        <v>2253</v>
      </c>
      <c r="F1118" s="19" t="s">
        <v>2424</v>
      </c>
      <c r="G1118" s="19" t="s">
        <v>2510</v>
      </c>
      <c r="H1118" s="19" t="s">
        <v>2424</v>
      </c>
      <c r="I1118" s="26">
        <v>260</v>
      </c>
      <c r="XEH1118" s="7"/>
    </row>
    <row r="1119" s="1" customFormat="1" ht="21.95" customHeight="1" spans="1:16362">
      <c r="A1119" s="19">
        <v>1109</v>
      </c>
      <c r="B1119" s="19" t="s">
        <v>43</v>
      </c>
      <c r="C1119" s="19" t="s">
        <v>44</v>
      </c>
      <c r="D1119" s="19" t="s">
        <v>45</v>
      </c>
      <c r="E1119" s="19" t="s">
        <v>2253</v>
      </c>
      <c r="F1119" s="19" t="s">
        <v>2424</v>
      </c>
      <c r="G1119" s="19" t="s">
        <v>2512</v>
      </c>
      <c r="H1119" s="19" t="s">
        <v>2424</v>
      </c>
      <c r="I1119" s="26">
        <v>260</v>
      </c>
      <c r="XEH1119" s="7"/>
    </row>
    <row r="1120" s="1" customFormat="1" ht="21.95" customHeight="1" spans="1:16362">
      <c r="A1120" s="19">
        <v>1110</v>
      </c>
      <c r="B1120" s="19" t="s">
        <v>43</v>
      </c>
      <c r="C1120" s="19" t="s">
        <v>44</v>
      </c>
      <c r="D1120" s="19" t="s">
        <v>45</v>
      </c>
      <c r="E1120" s="19" t="s">
        <v>2253</v>
      </c>
      <c r="F1120" s="19" t="s">
        <v>2424</v>
      </c>
      <c r="G1120" s="19" t="s">
        <v>2514</v>
      </c>
      <c r="H1120" s="19" t="s">
        <v>2424</v>
      </c>
      <c r="I1120" s="26">
        <v>260</v>
      </c>
      <c r="XEH1120" s="7"/>
    </row>
    <row r="1121" s="1" customFormat="1" ht="21.95" customHeight="1" spans="1:16362">
      <c r="A1121" s="19">
        <v>1111</v>
      </c>
      <c r="B1121" s="19" t="s">
        <v>43</v>
      </c>
      <c r="C1121" s="19" t="s">
        <v>44</v>
      </c>
      <c r="D1121" s="19" t="s">
        <v>45</v>
      </c>
      <c r="E1121" s="19" t="s">
        <v>2253</v>
      </c>
      <c r="F1121" s="19" t="s">
        <v>2424</v>
      </c>
      <c r="G1121" s="19" t="s">
        <v>2516</v>
      </c>
      <c r="H1121" s="19" t="s">
        <v>2424</v>
      </c>
      <c r="I1121" s="26">
        <v>130</v>
      </c>
      <c r="XEH1121" s="7"/>
    </row>
    <row r="1122" s="1" customFormat="1" ht="21.95" customHeight="1" spans="1:16362">
      <c r="A1122" s="19">
        <v>1112</v>
      </c>
      <c r="B1122" s="19" t="s">
        <v>43</v>
      </c>
      <c r="C1122" s="19" t="s">
        <v>44</v>
      </c>
      <c r="D1122" s="19" t="s">
        <v>45</v>
      </c>
      <c r="E1122" s="19" t="s">
        <v>2253</v>
      </c>
      <c r="F1122" s="19" t="s">
        <v>2424</v>
      </c>
      <c r="G1122" s="19" t="s">
        <v>2518</v>
      </c>
      <c r="H1122" s="19" t="s">
        <v>2424</v>
      </c>
      <c r="I1122" s="26">
        <v>130</v>
      </c>
      <c r="XEH1122" s="7"/>
    </row>
    <row r="1123" s="1" customFormat="1" ht="21.95" customHeight="1" spans="1:16362">
      <c r="A1123" s="19">
        <v>1113</v>
      </c>
      <c r="B1123" s="19" t="s">
        <v>43</v>
      </c>
      <c r="C1123" s="19" t="s">
        <v>44</v>
      </c>
      <c r="D1123" s="19" t="s">
        <v>45</v>
      </c>
      <c r="E1123" s="19" t="s">
        <v>2253</v>
      </c>
      <c r="F1123" s="19" t="s">
        <v>2424</v>
      </c>
      <c r="G1123" s="19" t="s">
        <v>2520</v>
      </c>
      <c r="H1123" s="19" t="s">
        <v>2424</v>
      </c>
      <c r="I1123" s="26">
        <v>130</v>
      </c>
      <c r="XEH1123" s="7"/>
    </row>
    <row r="1124" s="1" customFormat="1" ht="21.95" customHeight="1" spans="1:16362">
      <c r="A1124" s="19">
        <v>1114</v>
      </c>
      <c r="B1124" s="19" t="s">
        <v>43</v>
      </c>
      <c r="C1124" s="19" t="s">
        <v>44</v>
      </c>
      <c r="D1124" s="19" t="s">
        <v>45</v>
      </c>
      <c r="E1124" s="19" t="s">
        <v>2253</v>
      </c>
      <c r="F1124" s="19" t="s">
        <v>2424</v>
      </c>
      <c r="G1124" s="19" t="s">
        <v>2522</v>
      </c>
      <c r="H1124" s="19" t="s">
        <v>2424</v>
      </c>
      <c r="I1124" s="26">
        <v>130</v>
      </c>
      <c r="XEH1124" s="7"/>
    </row>
    <row r="1125" s="1" customFormat="1" ht="21.95" customHeight="1" spans="1:16362">
      <c r="A1125" s="19">
        <v>1115</v>
      </c>
      <c r="B1125" s="19" t="s">
        <v>43</v>
      </c>
      <c r="C1125" s="19" t="s">
        <v>44</v>
      </c>
      <c r="D1125" s="19" t="s">
        <v>45</v>
      </c>
      <c r="E1125" s="19" t="s">
        <v>2253</v>
      </c>
      <c r="F1125" s="19" t="s">
        <v>2424</v>
      </c>
      <c r="G1125" s="19" t="s">
        <v>2524</v>
      </c>
      <c r="H1125" s="19" t="s">
        <v>2424</v>
      </c>
      <c r="I1125" s="26">
        <v>260</v>
      </c>
      <c r="XEH1125" s="7"/>
    </row>
    <row r="1126" s="1" customFormat="1" ht="21.95" customHeight="1" spans="1:16362">
      <c r="A1126" s="19">
        <v>1116</v>
      </c>
      <c r="B1126" s="19" t="s">
        <v>43</v>
      </c>
      <c r="C1126" s="19" t="s">
        <v>44</v>
      </c>
      <c r="D1126" s="19" t="s">
        <v>45</v>
      </c>
      <c r="E1126" s="19" t="s">
        <v>2253</v>
      </c>
      <c r="F1126" s="19" t="s">
        <v>2424</v>
      </c>
      <c r="G1126" s="19" t="s">
        <v>2526</v>
      </c>
      <c r="H1126" s="19" t="s">
        <v>2424</v>
      </c>
      <c r="I1126" s="26">
        <v>260</v>
      </c>
      <c r="XEH1126" s="7"/>
    </row>
    <row r="1127" s="1" customFormat="1" ht="21.95" customHeight="1" spans="1:16362">
      <c r="A1127" s="19">
        <v>1117</v>
      </c>
      <c r="B1127" s="19" t="s">
        <v>43</v>
      </c>
      <c r="C1127" s="19" t="s">
        <v>44</v>
      </c>
      <c r="D1127" s="19" t="s">
        <v>45</v>
      </c>
      <c r="E1127" s="19" t="s">
        <v>2253</v>
      </c>
      <c r="F1127" s="19" t="s">
        <v>2424</v>
      </c>
      <c r="G1127" s="19" t="s">
        <v>2528</v>
      </c>
      <c r="H1127" s="19" t="s">
        <v>2424</v>
      </c>
      <c r="I1127" s="26">
        <v>130</v>
      </c>
      <c r="XEH1127" s="7"/>
    </row>
    <row r="1128" s="1" customFormat="1" ht="21.95" customHeight="1" spans="1:16362">
      <c r="A1128" s="19">
        <v>1118</v>
      </c>
      <c r="B1128" s="19" t="s">
        <v>43</v>
      </c>
      <c r="C1128" s="19" t="s">
        <v>44</v>
      </c>
      <c r="D1128" s="19" t="s">
        <v>45</v>
      </c>
      <c r="E1128" s="19" t="s">
        <v>2253</v>
      </c>
      <c r="F1128" s="19" t="s">
        <v>2424</v>
      </c>
      <c r="G1128" s="19" t="s">
        <v>2530</v>
      </c>
      <c r="H1128" s="19" t="s">
        <v>2424</v>
      </c>
      <c r="I1128" s="26">
        <v>260</v>
      </c>
      <c r="XEH1128" s="7"/>
    </row>
    <row r="1129" s="1" customFormat="1" ht="21.95" customHeight="1" spans="1:16362">
      <c r="A1129" s="19">
        <v>1119</v>
      </c>
      <c r="B1129" s="19" t="s">
        <v>43</v>
      </c>
      <c r="C1129" s="19" t="s">
        <v>44</v>
      </c>
      <c r="D1129" s="19" t="s">
        <v>45</v>
      </c>
      <c r="E1129" s="19" t="s">
        <v>2253</v>
      </c>
      <c r="F1129" s="19" t="s">
        <v>2424</v>
      </c>
      <c r="G1129" s="19" t="s">
        <v>2532</v>
      </c>
      <c r="H1129" s="19" t="s">
        <v>2424</v>
      </c>
      <c r="I1129" s="26">
        <v>260</v>
      </c>
      <c r="XEH1129" s="7"/>
    </row>
    <row r="1130" s="1" customFormat="1" ht="21.95" customHeight="1" spans="1:16362">
      <c r="A1130" s="19">
        <v>1120</v>
      </c>
      <c r="B1130" s="19" t="s">
        <v>43</v>
      </c>
      <c r="C1130" s="19" t="s">
        <v>44</v>
      </c>
      <c r="D1130" s="19" t="s">
        <v>45</v>
      </c>
      <c r="E1130" s="19" t="s">
        <v>2253</v>
      </c>
      <c r="F1130" s="19" t="s">
        <v>2424</v>
      </c>
      <c r="G1130" s="19" t="s">
        <v>2534</v>
      </c>
      <c r="H1130" s="19" t="s">
        <v>2424</v>
      </c>
      <c r="I1130" s="26">
        <v>130</v>
      </c>
      <c r="XEH1130" s="7"/>
    </row>
    <row r="1131" s="1" customFormat="1" ht="21.95" customHeight="1" spans="1:16362">
      <c r="A1131" s="19">
        <v>1121</v>
      </c>
      <c r="B1131" s="19" t="s">
        <v>43</v>
      </c>
      <c r="C1131" s="19" t="s">
        <v>44</v>
      </c>
      <c r="D1131" s="19" t="s">
        <v>45</v>
      </c>
      <c r="E1131" s="19" t="s">
        <v>2253</v>
      </c>
      <c r="F1131" s="19" t="s">
        <v>2424</v>
      </c>
      <c r="G1131" s="19" t="s">
        <v>2536</v>
      </c>
      <c r="H1131" s="19" t="s">
        <v>2424</v>
      </c>
      <c r="I1131" s="26">
        <v>130</v>
      </c>
      <c r="XEH1131" s="7"/>
    </row>
    <row r="1132" s="1" customFormat="1" ht="21.95" customHeight="1" spans="1:16362">
      <c r="A1132" s="19">
        <v>1122</v>
      </c>
      <c r="B1132" s="19" t="s">
        <v>43</v>
      </c>
      <c r="C1132" s="19" t="s">
        <v>44</v>
      </c>
      <c r="D1132" s="19" t="s">
        <v>45</v>
      </c>
      <c r="E1132" s="19" t="s">
        <v>2253</v>
      </c>
      <c r="F1132" s="19" t="s">
        <v>2424</v>
      </c>
      <c r="G1132" s="19" t="s">
        <v>2538</v>
      </c>
      <c r="H1132" s="19" t="s">
        <v>2424</v>
      </c>
      <c r="I1132" s="26">
        <v>260</v>
      </c>
      <c r="XEH1132" s="7"/>
    </row>
    <row r="1133" s="1" customFormat="1" ht="21.95" customHeight="1" spans="1:16362">
      <c r="A1133" s="19">
        <v>1123</v>
      </c>
      <c r="B1133" s="19" t="s">
        <v>43</v>
      </c>
      <c r="C1133" s="19" t="s">
        <v>44</v>
      </c>
      <c r="D1133" s="19" t="s">
        <v>45</v>
      </c>
      <c r="E1133" s="19" t="s">
        <v>2253</v>
      </c>
      <c r="F1133" s="19" t="s">
        <v>2424</v>
      </c>
      <c r="G1133" s="19" t="s">
        <v>2540</v>
      </c>
      <c r="H1133" s="19" t="s">
        <v>2424</v>
      </c>
      <c r="I1133" s="26">
        <v>260</v>
      </c>
      <c r="XEH1133" s="7"/>
    </row>
    <row r="1134" s="1" customFormat="1" ht="21.95" customHeight="1" spans="1:16362">
      <c r="A1134" s="19">
        <v>1124</v>
      </c>
      <c r="B1134" s="19" t="s">
        <v>43</v>
      </c>
      <c r="C1134" s="19" t="s">
        <v>44</v>
      </c>
      <c r="D1134" s="19" t="s">
        <v>45</v>
      </c>
      <c r="E1134" s="19" t="s">
        <v>2253</v>
      </c>
      <c r="F1134" s="19" t="s">
        <v>2424</v>
      </c>
      <c r="G1134" s="19" t="s">
        <v>2543</v>
      </c>
      <c r="H1134" s="19" t="s">
        <v>2424</v>
      </c>
      <c r="I1134" s="26">
        <v>260</v>
      </c>
      <c r="XEH1134" s="7"/>
    </row>
    <row r="1135" s="1" customFormat="1" ht="21.95" customHeight="1" spans="1:16362">
      <c r="A1135" s="19">
        <v>1125</v>
      </c>
      <c r="B1135" s="19" t="s">
        <v>43</v>
      </c>
      <c r="C1135" s="19" t="s">
        <v>44</v>
      </c>
      <c r="D1135" s="19" t="s">
        <v>45</v>
      </c>
      <c r="E1135" s="19" t="s">
        <v>2253</v>
      </c>
      <c r="F1135" s="19" t="s">
        <v>2424</v>
      </c>
      <c r="G1135" s="19" t="s">
        <v>2545</v>
      </c>
      <c r="H1135" s="19" t="s">
        <v>2424</v>
      </c>
      <c r="I1135" s="26">
        <v>130</v>
      </c>
      <c r="XEH1135" s="7"/>
    </row>
    <row r="1136" s="1" customFormat="1" ht="21.95" customHeight="1" spans="1:16362">
      <c r="A1136" s="19">
        <v>1126</v>
      </c>
      <c r="B1136" s="19" t="s">
        <v>43</v>
      </c>
      <c r="C1136" s="19" t="s">
        <v>44</v>
      </c>
      <c r="D1136" s="19" t="s">
        <v>45</v>
      </c>
      <c r="E1136" s="19" t="s">
        <v>2253</v>
      </c>
      <c r="F1136" s="19" t="s">
        <v>2424</v>
      </c>
      <c r="G1136" s="19" t="s">
        <v>2547</v>
      </c>
      <c r="H1136" s="19" t="s">
        <v>2424</v>
      </c>
      <c r="I1136" s="26">
        <v>130</v>
      </c>
      <c r="XEH1136" s="7"/>
    </row>
    <row r="1137" s="1" customFormat="1" ht="21.95" customHeight="1" spans="1:16362">
      <c r="A1137" s="19">
        <v>1127</v>
      </c>
      <c r="B1137" s="19" t="s">
        <v>43</v>
      </c>
      <c r="C1137" s="19" t="s">
        <v>44</v>
      </c>
      <c r="D1137" s="19" t="s">
        <v>45</v>
      </c>
      <c r="E1137" s="19" t="s">
        <v>2253</v>
      </c>
      <c r="F1137" s="19" t="s">
        <v>2424</v>
      </c>
      <c r="G1137" s="19" t="s">
        <v>2549</v>
      </c>
      <c r="H1137" s="19" t="s">
        <v>2424</v>
      </c>
      <c r="I1137" s="26">
        <v>130</v>
      </c>
      <c r="XEH1137" s="7"/>
    </row>
    <row r="1138" s="1" customFormat="1" ht="21.95" customHeight="1" spans="1:16362">
      <c r="A1138" s="19">
        <v>1128</v>
      </c>
      <c r="B1138" s="19" t="s">
        <v>43</v>
      </c>
      <c r="C1138" s="19" t="s">
        <v>44</v>
      </c>
      <c r="D1138" s="19" t="s">
        <v>45</v>
      </c>
      <c r="E1138" s="19" t="s">
        <v>2253</v>
      </c>
      <c r="F1138" s="19" t="s">
        <v>2424</v>
      </c>
      <c r="G1138" s="19" t="s">
        <v>2288</v>
      </c>
      <c r="H1138" s="19" t="s">
        <v>2424</v>
      </c>
      <c r="I1138" s="26">
        <v>130</v>
      </c>
      <c r="XEH1138" s="7"/>
    </row>
    <row r="1139" s="1" customFormat="1" ht="21.95" customHeight="1" spans="1:16362">
      <c r="A1139" s="19">
        <v>1129</v>
      </c>
      <c r="B1139" s="19" t="s">
        <v>43</v>
      </c>
      <c r="C1139" s="19" t="s">
        <v>44</v>
      </c>
      <c r="D1139" s="19" t="s">
        <v>45</v>
      </c>
      <c r="E1139" s="19" t="s">
        <v>2253</v>
      </c>
      <c r="F1139" s="19" t="s">
        <v>2552</v>
      </c>
      <c r="G1139" s="19" t="s">
        <v>2553</v>
      </c>
      <c r="H1139" s="19" t="s">
        <v>2552</v>
      </c>
      <c r="I1139" s="26">
        <v>260</v>
      </c>
      <c r="XEH1139" s="7"/>
    </row>
    <row r="1140" s="1" customFormat="1" ht="21.95" customHeight="1" spans="1:16362">
      <c r="A1140" s="19">
        <v>1130</v>
      </c>
      <c r="B1140" s="19" t="s">
        <v>43</v>
      </c>
      <c r="C1140" s="19" t="s">
        <v>44</v>
      </c>
      <c r="D1140" s="19" t="s">
        <v>45</v>
      </c>
      <c r="E1140" s="19" t="s">
        <v>2253</v>
      </c>
      <c r="F1140" s="19" t="s">
        <v>2552</v>
      </c>
      <c r="G1140" s="19" t="s">
        <v>2555</v>
      </c>
      <c r="H1140" s="19" t="s">
        <v>2552</v>
      </c>
      <c r="I1140" s="26">
        <v>130</v>
      </c>
      <c r="XEH1140" s="7"/>
    </row>
    <row r="1141" s="1" customFormat="1" ht="21.95" customHeight="1" spans="1:16362">
      <c r="A1141" s="19">
        <v>1131</v>
      </c>
      <c r="B1141" s="19" t="s">
        <v>43</v>
      </c>
      <c r="C1141" s="19" t="s">
        <v>44</v>
      </c>
      <c r="D1141" s="19" t="s">
        <v>45</v>
      </c>
      <c r="E1141" s="19" t="s">
        <v>2253</v>
      </c>
      <c r="F1141" s="19" t="s">
        <v>2552</v>
      </c>
      <c r="G1141" s="19" t="s">
        <v>2557</v>
      </c>
      <c r="H1141" s="19" t="s">
        <v>2552</v>
      </c>
      <c r="I1141" s="26">
        <v>130</v>
      </c>
      <c r="XEH1141" s="7"/>
    </row>
    <row r="1142" s="1" customFormat="1" ht="21.95" customHeight="1" spans="1:16362">
      <c r="A1142" s="19">
        <v>1132</v>
      </c>
      <c r="B1142" s="19" t="s">
        <v>43</v>
      </c>
      <c r="C1142" s="19" t="s">
        <v>44</v>
      </c>
      <c r="D1142" s="19" t="s">
        <v>45</v>
      </c>
      <c r="E1142" s="19" t="s">
        <v>2253</v>
      </c>
      <c r="F1142" s="19" t="s">
        <v>2552</v>
      </c>
      <c r="G1142" s="19" t="s">
        <v>2559</v>
      </c>
      <c r="H1142" s="19" t="s">
        <v>2552</v>
      </c>
      <c r="I1142" s="26">
        <v>130</v>
      </c>
      <c r="XEH1142" s="7"/>
    </row>
    <row r="1143" s="1" customFormat="1" ht="21.95" customHeight="1" spans="1:16362">
      <c r="A1143" s="19">
        <v>1133</v>
      </c>
      <c r="B1143" s="19" t="s">
        <v>43</v>
      </c>
      <c r="C1143" s="19" t="s">
        <v>44</v>
      </c>
      <c r="D1143" s="19" t="s">
        <v>45</v>
      </c>
      <c r="E1143" s="19" t="s">
        <v>2253</v>
      </c>
      <c r="F1143" s="19" t="s">
        <v>2552</v>
      </c>
      <c r="G1143" s="19" t="s">
        <v>2561</v>
      </c>
      <c r="H1143" s="19" t="s">
        <v>2552</v>
      </c>
      <c r="I1143" s="26">
        <v>260</v>
      </c>
      <c r="XEH1143" s="7"/>
    </row>
    <row r="1144" s="1" customFormat="1" ht="21.95" customHeight="1" spans="1:16362">
      <c r="A1144" s="19">
        <v>1134</v>
      </c>
      <c r="B1144" s="19" t="s">
        <v>43</v>
      </c>
      <c r="C1144" s="19" t="s">
        <v>44</v>
      </c>
      <c r="D1144" s="19" t="s">
        <v>45</v>
      </c>
      <c r="E1144" s="19" t="s">
        <v>2253</v>
      </c>
      <c r="F1144" s="19" t="s">
        <v>2552</v>
      </c>
      <c r="G1144" s="19" t="s">
        <v>2563</v>
      </c>
      <c r="H1144" s="19" t="s">
        <v>2552</v>
      </c>
      <c r="I1144" s="26">
        <v>260</v>
      </c>
      <c r="XEH1144" s="7"/>
    </row>
    <row r="1145" s="1" customFormat="1" ht="21.95" customHeight="1" spans="1:16362">
      <c r="A1145" s="19">
        <v>1135</v>
      </c>
      <c r="B1145" s="19" t="s">
        <v>43</v>
      </c>
      <c r="C1145" s="19" t="s">
        <v>44</v>
      </c>
      <c r="D1145" s="19" t="s">
        <v>45</v>
      </c>
      <c r="E1145" s="19" t="s">
        <v>2253</v>
      </c>
      <c r="F1145" s="19" t="s">
        <v>2552</v>
      </c>
      <c r="G1145" s="19" t="s">
        <v>2565</v>
      </c>
      <c r="H1145" s="19" t="s">
        <v>2552</v>
      </c>
      <c r="I1145" s="26">
        <v>260</v>
      </c>
      <c r="XEH1145" s="7"/>
    </row>
    <row r="1146" s="1" customFormat="1" ht="21.95" customHeight="1" spans="1:16362">
      <c r="A1146" s="19">
        <v>1136</v>
      </c>
      <c r="B1146" s="19" t="s">
        <v>43</v>
      </c>
      <c r="C1146" s="19" t="s">
        <v>44</v>
      </c>
      <c r="D1146" s="19" t="s">
        <v>45</v>
      </c>
      <c r="E1146" s="19" t="s">
        <v>2253</v>
      </c>
      <c r="F1146" s="19" t="s">
        <v>2552</v>
      </c>
      <c r="G1146" s="19" t="s">
        <v>2567</v>
      </c>
      <c r="H1146" s="19" t="s">
        <v>2552</v>
      </c>
      <c r="I1146" s="26">
        <v>260</v>
      </c>
      <c r="XEH1146" s="7"/>
    </row>
    <row r="1147" s="1" customFormat="1" ht="21.95" customHeight="1" spans="1:16362">
      <c r="A1147" s="19">
        <v>1137</v>
      </c>
      <c r="B1147" s="19" t="s">
        <v>43</v>
      </c>
      <c r="C1147" s="19" t="s">
        <v>44</v>
      </c>
      <c r="D1147" s="19" t="s">
        <v>45</v>
      </c>
      <c r="E1147" s="19" t="s">
        <v>2253</v>
      </c>
      <c r="F1147" s="19" t="s">
        <v>2552</v>
      </c>
      <c r="G1147" s="19" t="s">
        <v>2569</v>
      </c>
      <c r="H1147" s="19" t="s">
        <v>2552</v>
      </c>
      <c r="I1147" s="26">
        <v>260</v>
      </c>
      <c r="XEH1147" s="7"/>
    </row>
    <row r="1148" s="1" customFormat="1" ht="21.95" customHeight="1" spans="1:16362">
      <c r="A1148" s="19">
        <v>1138</v>
      </c>
      <c r="B1148" s="19" t="s">
        <v>43</v>
      </c>
      <c r="C1148" s="19" t="s">
        <v>44</v>
      </c>
      <c r="D1148" s="19" t="s">
        <v>45</v>
      </c>
      <c r="E1148" s="19" t="s">
        <v>2253</v>
      </c>
      <c r="F1148" s="19" t="s">
        <v>2552</v>
      </c>
      <c r="G1148" s="19" t="s">
        <v>2571</v>
      </c>
      <c r="H1148" s="19" t="s">
        <v>2552</v>
      </c>
      <c r="I1148" s="26">
        <v>260</v>
      </c>
      <c r="XEH1148" s="7"/>
    </row>
    <row r="1149" s="1" customFormat="1" ht="21.95" customHeight="1" spans="1:16362">
      <c r="A1149" s="19">
        <v>1139</v>
      </c>
      <c r="B1149" s="19" t="s">
        <v>43</v>
      </c>
      <c r="C1149" s="19" t="s">
        <v>44</v>
      </c>
      <c r="D1149" s="19" t="s">
        <v>45</v>
      </c>
      <c r="E1149" s="19" t="s">
        <v>2253</v>
      </c>
      <c r="F1149" s="19" t="s">
        <v>2552</v>
      </c>
      <c r="G1149" s="19" t="s">
        <v>2573</v>
      </c>
      <c r="H1149" s="19" t="s">
        <v>2552</v>
      </c>
      <c r="I1149" s="26">
        <v>260</v>
      </c>
      <c r="XEH1149" s="7"/>
    </row>
    <row r="1150" s="1" customFormat="1" ht="21.95" customHeight="1" spans="1:16362">
      <c r="A1150" s="19">
        <v>1140</v>
      </c>
      <c r="B1150" s="19" t="s">
        <v>43</v>
      </c>
      <c r="C1150" s="19" t="s">
        <v>44</v>
      </c>
      <c r="D1150" s="19" t="s">
        <v>45</v>
      </c>
      <c r="E1150" s="19" t="s">
        <v>2253</v>
      </c>
      <c r="F1150" s="19" t="s">
        <v>2552</v>
      </c>
      <c r="G1150" s="19" t="s">
        <v>2575</v>
      </c>
      <c r="H1150" s="19" t="s">
        <v>2552</v>
      </c>
      <c r="I1150" s="26">
        <v>520</v>
      </c>
      <c r="XEH1150" s="7"/>
    </row>
    <row r="1151" s="1" customFormat="1" ht="21.95" customHeight="1" spans="1:16362">
      <c r="A1151" s="19">
        <v>1141</v>
      </c>
      <c r="B1151" s="19" t="s">
        <v>43</v>
      </c>
      <c r="C1151" s="19" t="s">
        <v>44</v>
      </c>
      <c r="D1151" s="19" t="s">
        <v>45</v>
      </c>
      <c r="E1151" s="19" t="s">
        <v>2253</v>
      </c>
      <c r="F1151" s="19" t="s">
        <v>2552</v>
      </c>
      <c r="G1151" s="19" t="s">
        <v>2577</v>
      </c>
      <c r="H1151" s="19" t="s">
        <v>2552</v>
      </c>
      <c r="I1151" s="26">
        <v>260</v>
      </c>
      <c r="XEH1151" s="7"/>
    </row>
    <row r="1152" s="1" customFormat="1" ht="21.95" customHeight="1" spans="1:16362">
      <c r="A1152" s="19">
        <v>1142</v>
      </c>
      <c r="B1152" s="19" t="s">
        <v>43</v>
      </c>
      <c r="C1152" s="19" t="s">
        <v>44</v>
      </c>
      <c r="D1152" s="19" t="s">
        <v>45</v>
      </c>
      <c r="E1152" s="19" t="s">
        <v>2253</v>
      </c>
      <c r="F1152" s="19" t="s">
        <v>2552</v>
      </c>
      <c r="G1152" s="19" t="s">
        <v>2579</v>
      </c>
      <c r="H1152" s="19" t="s">
        <v>2552</v>
      </c>
      <c r="I1152" s="26">
        <v>390</v>
      </c>
      <c r="XEH1152" s="7"/>
    </row>
    <row r="1153" s="1" customFormat="1" ht="21.95" customHeight="1" spans="1:16362">
      <c r="A1153" s="19">
        <v>1143</v>
      </c>
      <c r="B1153" s="19" t="s">
        <v>43</v>
      </c>
      <c r="C1153" s="19" t="s">
        <v>44</v>
      </c>
      <c r="D1153" s="19" t="s">
        <v>45</v>
      </c>
      <c r="E1153" s="19" t="s">
        <v>2253</v>
      </c>
      <c r="F1153" s="19" t="s">
        <v>2552</v>
      </c>
      <c r="G1153" s="19" t="s">
        <v>2581</v>
      </c>
      <c r="H1153" s="19" t="s">
        <v>2552</v>
      </c>
      <c r="I1153" s="26">
        <v>390</v>
      </c>
      <c r="XEH1153" s="7"/>
    </row>
    <row r="1154" s="1" customFormat="1" ht="21.95" customHeight="1" spans="1:16362">
      <c r="A1154" s="19">
        <v>1144</v>
      </c>
      <c r="B1154" s="19" t="s">
        <v>43</v>
      </c>
      <c r="C1154" s="19" t="s">
        <v>44</v>
      </c>
      <c r="D1154" s="19" t="s">
        <v>45</v>
      </c>
      <c r="E1154" s="19" t="s">
        <v>2253</v>
      </c>
      <c r="F1154" s="19" t="s">
        <v>2552</v>
      </c>
      <c r="G1154" s="19" t="s">
        <v>2583</v>
      </c>
      <c r="H1154" s="19" t="s">
        <v>2552</v>
      </c>
      <c r="I1154" s="26">
        <v>260</v>
      </c>
      <c r="XEH1154" s="7"/>
    </row>
    <row r="1155" s="1" customFormat="1" ht="21.95" customHeight="1" spans="1:16362">
      <c r="A1155" s="19">
        <v>1145</v>
      </c>
      <c r="B1155" s="19" t="s">
        <v>43</v>
      </c>
      <c r="C1155" s="19" t="s">
        <v>44</v>
      </c>
      <c r="D1155" s="19" t="s">
        <v>45</v>
      </c>
      <c r="E1155" s="19" t="s">
        <v>2253</v>
      </c>
      <c r="F1155" s="19" t="s">
        <v>2552</v>
      </c>
      <c r="G1155" s="19" t="s">
        <v>2585</v>
      </c>
      <c r="H1155" s="19" t="s">
        <v>2552</v>
      </c>
      <c r="I1155" s="26">
        <v>390</v>
      </c>
      <c r="XEH1155" s="7"/>
    </row>
    <row r="1156" s="1" customFormat="1" ht="21.95" customHeight="1" spans="1:16362">
      <c r="A1156" s="19">
        <v>1146</v>
      </c>
      <c r="B1156" s="19" t="s">
        <v>43</v>
      </c>
      <c r="C1156" s="19" t="s">
        <v>44</v>
      </c>
      <c r="D1156" s="19" t="s">
        <v>45</v>
      </c>
      <c r="E1156" s="19" t="s">
        <v>2253</v>
      </c>
      <c r="F1156" s="19" t="s">
        <v>2552</v>
      </c>
      <c r="G1156" s="19" t="s">
        <v>2450</v>
      </c>
      <c r="H1156" s="19" t="s">
        <v>2552</v>
      </c>
      <c r="I1156" s="26">
        <v>130</v>
      </c>
      <c r="XEH1156" s="7"/>
    </row>
    <row r="1157" s="1" customFormat="1" ht="21.95" customHeight="1" spans="1:16362">
      <c r="A1157" s="19">
        <v>1147</v>
      </c>
      <c r="B1157" s="19" t="s">
        <v>43</v>
      </c>
      <c r="C1157" s="19" t="s">
        <v>44</v>
      </c>
      <c r="D1157" s="19" t="s">
        <v>45</v>
      </c>
      <c r="E1157" s="19" t="s">
        <v>2253</v>
      </c>
      <c r="F1157" s="19" t="s">
        <v>2552</v>
      </c>
      <c r="G1157" s="19" t="s">
        <v>2588</v>
      </c>
      <c r="H1157" s="19" t="s">
        <v>2552</v>
      </c>
      <c r="I1157" s="26">
        <v>130</v>
      </c>
      <c r="XEH1157" s="7"/>
    </row>
    <row r="1158" s="1" customFormat="1" ht="21.95" customHeight="1" spans="1:16362">
      <c r="A1158" s="19">
        <v>1148</v>
      </c>
      <c r="B1158" s="19" t="s">
        <v>43</v>
      </c>
      <c r="C1158" s="19" t="s">
        <v>44</v>
      </c>
      <c r="D1158" s="19" t="s">
        <v>45</v>
      </c>
      <c r="E1158" s="19" t="s">
        <v>2253</v>
      </c>
      <c r="F1158" s="19" t="s">
        <v>2552</v>
      </c>
      <c r="G1158" s="19" t="s">
        <v>2590</v>
      </c>
      <c r="H1158" s="19" t="s">
        <v>2552</v>
      </c>
      <c r="I1158" s="26">
        <v>130</v>
      </c>
      <c r="XEH1158" s="7"/>
    </row>
    <row r="1159" s="1" customFormat="1" ht="21.95" customHeight="1" spans="1:16362">
      <c r="A1159" s="19">
        <v>1149</v>
      </c>
      <c r="B1159" s="19" t="s">
        <v>43</v>
      </c>
      <c r="C1159" s="19" t="s">
        <v>44</v>
      </c>
      <c r="D1159" s="19" t="s">
        <v>45</v>
      </c>
      <c r="E1159" s="19" t="s">
        <v>2253</v>
      </c>
      <c r="F1159" s="19" t="s">
        <v>2552</v>
      </c>
      <c r="G1159" s="19" t="s">
        <v>2592</v>
      </c>
      <c r="H1159" s="19" t="s">
        <v>2552</v>
      </c>
      <c r="I1159" s="26">
        <v>390</v>
      </c>
      <c r="XEH1159" s="7"/>
    </row>
    <row r="1160" s="1" customFormat="1" ht="21.95" customHeight="1" spans="1:16362">
      <c r="A1160" s="19">
        <v>1150</v>
      </c>
      <c r="B1160" s="19" t="s">
        <v>43</v>
      </c>
      <c r="C1160" s="19" t="s">
        <v>44</v>
      </c>
      <c r="D1160" s="19" t="s">
        <v>45</v>
      </c>
      <c r="E1160" s="19" t="s">
        <v>2253</v>
      </c>
      <c r="F1160" s="19" t="s">
        <v>2552</v>
      </c>
      <c r="G1160" s="19" t="s">
        <v>2594</v>
      </c>
      <c r="H1160" s="19" t="s">
        <v>2552</v>
      </c>
      <c r="I1160" s="26">
        <v>390</v>
      </c>
      <c r="XEH1160" s="7"/>
    </row>
    <row r="1161" s="1" customFormat="1" ht="21.95" customHeight="1" spans="1:16362">
      <c r="A1161" s="19">
        <v>1151</v>
      </c>
      <c r="B1161" s="19" t="s">
        <v>43</v>
      </c>
      <c r="C1161" s="19" t="s">
        <v>44</v>
      </c>
      <c r="D1161" s="19" t="s">
        <v>45</v>
      </c>
      <c r="E1161" s="19" t="s">
        <v>2253</v>
      </c>
      <c r="F1161" s="19" t="s">
        <v>2552</v>
      </c>
      <c r="G1161" s="19" t="s">
        <v>2596</v>
      </c>
      <c r="H1161" s="19" t="s">
        <v>2552</v>
      </c>
      <c r="I1161" s="26">
        <v>390</v>
      </c>
      <c r="XEH1161" s="7"/>
    </row>
    <row r="1162" s="1" customFormat="1" ht="21.95" customHeight="1" spans="1:16362">
      <c r="A1162" s="19">
        <v>1152</v>
      </c>
      <c r="B1162" s="19" t="s">
        <v>43</v>
      </c>
      <c r="C1162" s="19" t="s">
        <v>44</v>
      </c>
      <c r="D1162" s="19" t="s">
        <v>45</v>
      </c>
      <c r="E1162" s="19" t="s">
        <v>2253</v>
      </c>
      <c r="F1162" s="19" t="s">
        <v>2552</v>
      </c>
      <c r="G1162" s="19" t="s">
        <v>2598</v>
      </c>
      <c r="H1162" s="19" t="s">
        <v>2552</v>
      </c>
      <c r="I1162" s="26">
        <v>390</v>
      </c>
      <c r="XEH1162" s="7"/>
    </row>
    <row r="1163" s="1" customFormat="1" ht="21.95" customHeight="1" spans="1:16362">
      <c r="A1163" s="19">
        <v>1153</v>
      </c>
      <c r="B1163" s="19" t="s">
        <v>43</v>
      </c>
      <c r="C1163" s="19" t="s">
        <v>44</v>
      </c>
      <c r="D1163" s="19" t="s">
        <v>45</v>
      </c>
      <c r="E1163" s="19" t="s">
        <v>2253</v>
      </c>
      <c r="F1163" s="19" t="s">
        <v>2552</v>
      </c>
      <c r="G1163" s="19" t="s">
        <v>2600</v>
      </c>
      <c r="H1163" s="19" t="s">
        <v>2552</v>
      </c>
      <c r="I1163" s="26">
        <v>260</v>
      </c>
      <c r="XEH1163" s="7"/>
    </row>
    <row r="1164" s="1" customFormat="1" ht="21.95" customHeight="1" spans="1:16362">
      <c r="A1164" s="19">
        <v>1154</v>
      </c>
      <c r="B1164" s="19" t="s">
        <v>43</v>
      </c>
      <c r="C1164" s="19" t="s">
        <v>44</v>
      </c>
      <c r="D1164" s="19" t="s">
        <v>45</v>
      </c>
      <c r="E1164" s="19" t="s">
        <v>2253</v>
      </c>
      <c r="F1164" s="19" t="s">
        <v>2552</v>
      </c>
      <c r="G1164" s="19" t="s">
        <v>2602</v>
      </c>
      <c r="H1164" s="19" t="s">
        <v>2552</v>
      </c>
      <c r="I1164" s="26">
        <v>260</v>
      </c>
      <c r="XEH1164" s="7"/>
    </row>
    <row r="1165" s="1" customFormat="1" ht="21.95" customHeight="1" spans="1:16362">
      <c r="A1165" s="19">
        <v>1155</v>
      </c>
      <c r="B1165" s="19" t="s">
        <v>43</v>
      </c>
      <c r="C1165" s="19" t="s">
        <v>44</v>
      </c>
      <c r="D1165" s="19" t="s">
        <v>45</v>
      </c>
      <c r="E1165" s="19" t="s">
        <v>2253</v>
      </c>
      <c r="F1165" s="19" t="s">
        <v>2552</v>
      </c>
      <c r="G1165" s="19" t="s">
        <v>2604</v>
      </c>
      <c r="H1165" s="19" t="s">
        <v>2552</v>
      </c>
      <c r="I1165" s="26">
        <v>260</v>
      </c>
      <c r="XEH1165" s="7"/>
    </row>
    <row r="1166" s="1" customFormat="1" ht="21.95" customHeight="1" spans="1:16362">
      <c r="A1166" s="19">
        <v>1156</v>
      </c>
      <c r="B1166" s="19" t="s">
        <v>43</v>
      </c>
      <c r="C1166" s="19" t="s">
        <v>44</v>
      </c>
      <c r="D1166" s="19" t="s">
        <v>45</v>
      </c>
      <c r="E1166" s="19" t="s">
        <v>2253</v>
      </c>
      <c r="F1166" s="19" t="s">
        <v>2552</v>
      </c>
      <c r="G1166" s="19" t="s">
        <v>2606</v>
      </c>
      <c r="H1166" s="19" t="s">
        <v>2552</v>
      </c>
      <c r="I1166" s="26">
        <v>130</v>
      </c>
      <c r="XEH1166" s="7"/>
    </row>
    <row r="1167" s="1" customFormat="1" ht="21.95" customHeight="1" spans="1:16362">
      <c r="A1167" s="19">
        <v>1157</v>
      </c>
      <c r="B1167" s="19" t="s">
        <v>43</v>
      </c>
      <c r="C1167" s="19" t="s">
        <v>44</v>
      </c>
      <c r="D1167" s="19" t="s">
        <v>45</v>
      </c>
      <c r="E1167" s="19" t="s">
        <v>2253</v>
      </c>
      <c r="F1167" s="19" t="s">
        <v>2552</v>
      </c>
      <c r="G1167" s="19" t="s">
        <v>2608</v>
      </c>
      <c r="H1167" s="19" t="s">
        <v>2552</v>
      </c>
      <c r="I1167" s="26">
        <v>390</v>
      </c>
      <c r="XEH1167" s="7"/>
    </row>
    <row r="1168" s="1" customFormat="1" ht="21.95" customHeight="1" spans="1:16362">
      <c r="A1168" s="19">
        <v>1158</v>
      </c>
      <c r="B1168" s="19" t="s">
        <v>43</v>
      </c>
      <c r="C1168" s="19" t="s">
        <v>44</v>
      </c>
      <c r="D1168" s="19" t="s">
        <v>45</v>
      </c>
      <c r="E1168" s="19" t="s">
        <v>2253</v>
      </c>
      <c r="F1168" s="19" t="s">
        <v>2552</v>
      </c>
      <c r="G1168" s="19" t="s">
        <v>2610</v>
      </c>
      <c r="H1168" s="19" t="s">
        <v>2552</v>
      </c>
      <c r="I1168" s="26">
        <v>260</v>
      </c>
      <c r="XEH1168" s="7"/>
    </row>
    <row r="1169" s="1" customFormat="1" ht="21.95" customHeight="1" spans="1:16362">
      <c r="A1169" s="19">
        <v>1159</v>
      </c>
      <c r="B1169" s="19" t="s">
        <v>43</v>
      </c>
      <c r="C1169" s="19" t="s">
        <v>44</v>
      </c>
      <c r="D1169" s="19" t="s">
        <v>45</v>
      </c>
      <c r="E1169" s="19" t="s">
        <v>2253</v>
      </c>
      <c r="F1169" s="19" t="s">
        <v>2552</v>
      </c>
      <c r="G1169" s="19" t="s">
        <v>2612</v>
      </c>
      <c r="H1169" s="19" t="s">
        <v>2552</v>
      </c>
      <c r="I1169" s="26">
        <v>390</v>
      </c>
      <c r="XEH1169" s="7"/>
    </row>
    <row r="1170" s="1" customFormat="1" ht="21.95" customHeight="1" spans="1:16362">
      <c r="A1170" s="19">
        <v>1160</v>
      </c>
      <c r="B1170" s="19" t="s">
        <v>43</v>
      </c>
      <c r="C1170" s="19" t="s">
        <v>44</v>
      </c>
      <c r="D1170" s="19" t="s">
        <v>45</v>
      </c>
      <c r="E1170" s="19" t="s">
        <v>2253</v>
      </c>
      <c r="F1170" s="19" t="s">
        <v>2552</v>
      </c>
      <c r="G1170" s="19" t="s">
        <v>2614</v>
      </c>
      <c r="H1170" s="19" t="s">
        <v>2552</v>
      </c>
      <c r="I1170" s="26">
        <v>390</v>
      </c>
      <c r="XEH1170" s="7"/>
    </row>
    <row r="1171" s="1" customFormat="1" ht="21.95" customHeight="1" spans="1:16362">
      <c r="A1171" s="19">
        <v>1161</v>
      </c>
      <c r="B1171" s="19" t="s">
        <v>43</v>
      </c>
      <c r="C1171" s="19" t="s">
        <v>44</v>
      </c>
      <c r="D1171" s="19" t="s">
        <v>45</v>
      </c>
      <c r="E1171" s="19" t="s">
        <v>2253</v>
      </c>
      <c r="F1171" s="19" t="s">
        <v>2552</v>
      </c>
      <c r="G1171" s="19" t="s">
        <v>2616</v>
      </c>
      <c r="H1171" s="19" t="s">
        <v>2552</v>
      </c>
      <c r="I1171" s="26">
        <v>520</v>
      </c>
      <c r="XEH1171" s="7"/>
    </row>
    <row r="1172" s="1" customFormat="1" ht="21.95" customHeight="1" spans="1:16362">
      <c r="A1172" s="19">
        <v>1162</v>
      </c>
      <c r="B1172" s="19" t="s">
        <v>43</v>
      </c>
      <c r="C1172" s="19" t="s">
        <v>44</v>
      </c>
      <c r="D1172" s="19" t="s">
        <v>45</v>
      </c>
      <c r="E1172" s="19" t="s">
        <v>2253</v>
      </c>
      <c r="F1172" s="19" t="s">
        <v>2552</v>
      </c>
      <c r="G1172" s="19" t="s">
        <v>2618</v>
      </c>
      <c r="H1172" s="19" t="s">
        <v>2552</v>
      </c>
      <c r="I1172" s="26">
        <v>520</v>
      </c>
      <c r="XEH1172" s="7"/>
    </row>
    <row r="1173" s="1" customFormat="1" ht="21.95" customHeight="1" spans="1:16362">
      <c r="A1173" s="19">
        <v>1163</v>
      </c>
      <c r="B1173" s="19" t="s">
        <v>43</v>
      </c>
      <c r="C1173" s="19" t="s">
        <v>44</v>
      </c>
      <c r="D1173" s="19" t="s">
        <v>45</v>
      </c>
      <c r="E1173" s="19" t="s">
        <v>2253</v>
      </c>
      <c r="F1173" s="19" t="s">
        <v>2552</v>
      </c>
      <c r="G1173" s="19" t="s">
        <v>2620</v>
      </c>
      <c r="H1173" s="19" t="s">
        <v>2552</v>
      </c>
      <c r="I1173" s="26">
        <v>390</v>
      </c>
      <c r="XEH1173" s="7"/>
    </row>
    <row r="1174" s="1" customFormat="1" ht="21.95" customHeight="1" spans="1:16362">
      <c r="A1174" s="19">
        <v>1164</v>
      </c>
      <c r="B1174" s="19" t="s">
        <v>43</v>
      </c>
      <c r="C1174" s="19" t="s">
        <v>44</v>
      </c>
      <c r="D1174" s="19" t="s">
        <v>45</v>
      </c>
      <c r="E1174" s="19" t="s">
        <v>2253</v>
      </c>
      <c r="F1174" s="19" t="s">
        <v>2552</v>
      </c>
      <c r="G1174" s="19" t="s">
        <v>2622</v>
      </c>
      <c r="H1174" s="19" t="s">
        <v>2552</v>
      </c>
      <c r="I1174" s="26">
        <v>520</v>
      </c>
      <c r="XEH1174" s="7"/>
    </row>
    <row r="1175" s="1" customFormat="1" ht="21.95" customHeight="1" spans="1:16362">
      <c r="A1175" s="19">
        <v>1165</v>
      </c>
      <c r="B1175" s="19" t="s">
        <v>43</v>
      </c>
      <c r="C1175" s="19" t="s">
        <v>44</v>
      </c>
      <c r="D1175" s="19" t="s">
        <v>45</v>
      </c>
      <c r="E1175" s="19" t="s">
        <v>2253</v>
      </c>
      <c r="F1175" s="19" t="s">
        <v>2552</v>
      </c>
      <c r="G1175" s="19" t="s">
        <v>2624</v>
      </c>
      <c r="H1175" s="19" t="s">
        <v>2552</v>
      </c>
      <c r="I1175" s="26">
        <v>390</v>
      </c>
      <c r="XEH1175" s="7"/>
    </row>
    <row r="1176" s="1" customFormat="1" ht="21.95" customHeight="1" spans="1:16362">
      <c r="A1176" s="19">
        <v>1166</v>
      </c>
      <c r="B1176" s="19" t="s">
        <v>43</v>
      </c>
      <c r="C1176" s="19" t="s">
        <v>44</v>
      </c>
      <c r="D1176" s="19" t="s">
        <v>45</v>
      </c>
      <c r="E1176" s="19" t="s">
        <v>2253</v>
      </c>
      <c r="F1176" s="19" t="s">
        <v>2552</v>
      </c>
      <c r="G1176" s="19" t="s">
        <v>2626</v>
      </c>
      <c r="H1176" s="19" t="s">
        <v>2552</v>
      </c>
      <c r="I1176" s="26">
        <v>390</v>
      </c>
      <c r="XEH1176" s="7"/>
    </row>
    <row r="1177" s="1" customFormat="1" ht="21.95" customHeight="1" spans="1:16362">
      <c r="A1177" s="19">
        <v>1167</v>
      </c>
      <c r="B1177" s="19" t="s">
        <v>43</v>
      </c>
      <c r="C1177" s="19" t="s">
        <v>44</v>
      </c>
      <c r="D1177" s="19" t="s">
        <v>45</v>
      </c>
      <c r="E1177" s="19" t="s">
        <v>2253</v>
      </c>
      <c r="F1177" s="19" t="s">
        <v>2552</v>
      </c>
      <c r="G1177" s="19" t="s">
        <v>2628</v>
      </c>
      <c r="H1177" s="19" t="s">
        <v>2552</v>
      </c>
      <c r="I1177" s="26">
        <v>130</v>
      </c>
      <c r="XEH1177" s="7"/>
    </row>
    <row r="1178" s="1" customFormat="1" ht="21.95" customHeight="1" spans="1:16362">
      <c r="A1178" s="19">
        <v>1168</v>
      </c>
      <c r="B1178" s="19" t="s">
        <v>43</v>
      </c>
      <c r="C1178" s="19" t="s">
        <v>44</v>
      </c>
      <c r="D1178" s="19" t="s">
        <v>45</v>
      </c>
      <c r="E1178" s="19" t="s">
        <v>2253</v>
      </c>
      <c r="F1178" s="19" t="s">
        <v>2552</v>
      </c>
      <c r="G1178" s="19" t="s">
        <v>2630</v>
      </c>
      <c r="H1178" s="19" t="s">
        <v>2552</v>
      </c>
      <c r="I1178" s="26">
        <v>130</v>
      </c>
      <c r="XEH1178" s="7"/>
    </row>
    <row r="1179" s="1" customFormat="1" ht="21.95" customHeight="1" spans="1:16362">
      <c r="A1179" s="19">
        <v>1169</v>
      </c>
      <c r="B1179" s="19" t="s">
        <v>43</v>
      </c>
      <c r="C1179" s="19" t="s">
        <v>44</v>
      </c>
      <c r="D1179" s="19" t="s">
        <v>45</v>
      </c>
      <c r="E1179" s="19" t="s">
        <v>2253</v>
      </c>
      <c r="F1179" s="19" t="s">
        <v>2552</v>
      </c>
      <c r="G1179" s="19" t="s">
        <v>2632</v>
      </c>
      <c r="H1179" s="19" t="s">
        <v>2552</v>
      </c>
      <c r="I1179" s="26">
        <v>390</v>
      </c>
      <c r="XEH1179" s="7"/>
    </row>
    <row r="1180" s="1" customFormat="1" ht="21.95" customHeight="1" spans="1:16362">
      <c r="A1180" s="19">
        <v>1170</v>
      </c>
      <c r="B1180" s="19" t="s">
        <v>43</v>
      </c>
      <c r="C1180" s="19" t="s">
        <v>44</v>
      </c>
      <c r="D1180" s="19" t="s">
        <v>45</v>
      </c>
      <c r="E1180" s="19" t="s">
        <v>2253</v>
      </c>
      <c r="F1180" s="19" t="s">
        <v>2552</v>
      </c>
      <c r="G1180" s="19" t="s">
        <v>2634</v>
      </c>
      <c r="H1180" s="19" t="s">
        <v>2552</v>
      </c>
      <c r="I1180" s="26">
        <v>390</v>
      </c>
      <c r="XEH1180" s="7"/>
    </row>
    <row r="1181" s="1" customFormat="1" ht="21.95" customHeight="1" spans="1:16362">
      <c r="A1181" s="19">
        <v>1171</v>
      </c>
      <c r="B1181" s="19" t="s">
        <v>43</v>
      </c>
      <c r="C1181" s="19" t="s">
        <v>44</v>
      </c>
      <c r="D1181" s="19" t="s">
        <v>45</v>
      </c>
      <c r="E1181" s="19" t="s">
        <v>2253</v>
      </c>
      <c r="F1181" s="19" t="s">
        <v>2552</v>
      </c>
      <c r="G1181" s="19" t="s">
        <v>2636</v>
      </c>
      <c r="H1181" s="19" t="s">
        <v>2552</v>
      </c>
      <c r="I1181" s="26">
        <v>130</v>
      </c>
      <c r="XEH1181" s="7"/>
    </row>
    <row r="1182" s="1" customFormat="1" ht="21.95" customHeight="1" spans="1:16362">
      <c r="A1182" s="19">
        <v>1172</v>
      </c>
      <c r="B1182" s="19" t="s">
        <v>43</v>
      </c>
      <c r="C1182" s="19" t="s">
        <v>44</v>
      </c>
      <c r="D1182" s="19" t="s">
        <v>45</v>
      </c>
      <c r="E1182" s="19" t="s">
        <v>2253</v>
      </c>
      <c r="F1182" s="19" t="s">
        <v>2552</v>
      </c>
      <c r="G1182" s="19" t="s">
        <v>2638</v>
      </c>
      <c r="H1182" s="19" t="s">
        <v>2552</v>
      </c>
      <c r="I1182" s="26">
        <v>130</v>
      </c>
      <c r="XEH1182" s="7"/>
    </row>
    <row r="1183" s="1" customFormat="1" ht="21.95" customHeight="1" spans="1:16362">
      <c r="A1183" s="19">
        <v>1173</v>
      </c>
      <c r="B1183" s="19" t="s">
        <v>43</v>
      </c>
      <c r="C1183" s="19" t="s">
        <v>44</v>
      </c>
      <c r="D1183" s="19" t="s">
        <v>45</v>
      </c>
      <c r="E1183" s="19" t="s">
        <v>2253</v>
      </c>
      <c r="F1183" s="19" t="s">
        <v>2552</v>
      </c>
      <c r="G1183" s="19" t="s">
        <v>2640</v>
      </c>
      <c r="H1183" s="19" t="s">
        <v>2552</v>
      </c>
      <c r="I1183" s="26">
        <v>130</v>
      </c>
      <c r="XEH1183" s="7"/>
    </row>
    <row r="1184" s="1" customFormat="1" ht="21.95" customHeight="1" spans="1:16362">
      <c r="A1184" s="19">
        <v>1174</v>
      </c>
      <c r="B1184" s="19" t="s">
        <v>43</v>
      </c>
      <c r="C1184" s="19" t="s">
        <v>44</v>
      </c>
      <c r="D1184" s="19" t="s">
        <v>45</v>
      </c>
      <c r="E1184" s="19" t="s">
        <v>2253</v>
      </c>
      <c r="F1184" s="19" t="s">
        <v>2552</v>
      </c>
      <c r="G1184" s="19" t="s">
        <v>2642</v>
      </c>
      <c r="H1184" s="19" t="s">
        <v>2552</v>
      </c>
      <c r="I1184" s="26">
        <v>130</v>
      </c>
      <c r="XEH1184" s="7"/>
    </row>
    <row r="1185" s="1" customFormat="1" ht="21.95" customHeight="1" spans="1:16362">
      <c r="A1185" s="19">
        <v>1175</v>
      </c>
      <c r="B1185" s="19" t="s">
        <v>43</v>
      </c>
      <c r="C1185" s="19" t="s">
        <v>44</v>
      </c>
      <c r="D1185" s="19" t="s">
        <v>45</v>
      </c>
      <c r="E1185" s="19" t="s">
        <v>2253</v>
      </c>
      <c r="F1185" s="19" t="s">
        <v>2552</v>
      </c>
      <c r="G1185" s="19" t="s">
        <v>2644</v>
      </c>
      <c r="H1185" s="19" t="s">
        <v>2552</v>
      </c>
      <c r="I1185" s="26">
        <v>130</v>
      </c>
      <c r="XEH1185" s="7"/>
    </row>
    <row r="1186" s="1" customFormat="1" ht="21.95" customHeight="1" spans="1:16362">
      <c r="A1186" s="19">
        <v>1176</v>
      </c>
      <c r="B1186" s="19" t="s">
        <v>43</v>
      </c>
      <c r="C1186" s="19" t="s">
        <v>44</v>
      </c>
      <c r="D1186" s="19" t="s">
        <v>45</v>
      </c>
      <c r="E1186" s="19" t="s">
        <v>2253</v>
      </c>
      <c r="F1186" s="19" t="s">
        <v>2552</v>
      </c>
      <c r="G1186" s="19" t="s">
        <v>2646</v>
      </c>
      <c r="H1186" s="19" t="s">
        <v>2552</v>
      </c>
      <c r="I1186" s="26">
        <v>130</v>
      </c>
      <c r="XEH1186" s="7"/>
    </row>
    <row r="1187" s="1" customFormat="1" ht="21.95" customHeight="1" spans="1:16362">
      <c r="A1187" s="19">
        <v>1177</v>
      </c>
      <c r="B1187" s="19" t="s">
        <v>43</v>
      </c>
      <c r="C1187" s="19" t="s">
        <v>44</v>
      </c>
      <c r="D1187" s="19" t="s">
        <v>45</v>
      </c>
      <c r="E1187" s="19" t="s">
        <v>2253</v>
      </c>
      <c r="F1187" s="19" t="s">
        <v>2552</v>
      </c>
      <c r="G1187" s="19" t="s">
        <v>2648</v>
      </c>
      <c r="H1187" s="19" t="s">
        <v>2552</v>
      </c>
      <c r="I1187" s="26">
        <v>130</v>
      </c>
      <c r="XEH1187" s="7"/>
    </row>
    <row r="1188" s="1" customFormat="1" ht="21.95" customHeight="1" spans="1:16362">
      <c r="A1188" s="19">
        <v>1178</v>
      </c>
      <c r="B1188" s="19" t="s">
        <v>43</v>
      </c>
      <c r="C1188" s="19" t="s">
        <v>44</v>
      </c>
      <c r="D1188" s="19" t="s">
        <v>45</v>
      </c>
      <c r="E1188" s="19" t="s">
        <v>2253</v>
      </c>
      <c r="F1188" s="19" t="s">
        <v>2552</v>
      </c>
      <c r="G1188" s="19" t="s">
        <v>2650</v>
      </c>
      <c r="H1188" s="19" t="s">
        <v>2552</v>
      </c>
      <c r="I1188" s="26">
        <v>130</v>
      </c>
      <c r="XEH1188" s="7"/>
    </row>
    <row r="1189" s="1" customFormat="1" ht="21.95" customHeight="1" spans="1:16362">
      <c r="A1189" s="19">
        <v>1179</v>
      </c>
      <c r="B1189" s="19" t="s">
        <v>43</v>
      </c>
      <c r="C1189" s="19" t="s">
        <v>44</v>
      </c>
      <c r="D1189" s="19" t="s">
        <v>45</v>
      </c>
      <c r="E1189" s="19" t="s">
        <v>2253</v>
      </c>
      <c r="F1189" s="19" t="s">
        <v>2552</v>
      </c>
      <c r="G1189" s="19" t="s">
        <v>2652</v>
      </c>
      <c r="H1189" s="19" t="s">
        <v>2552</v>
      </c>
      <c r="I1189" s="26">
        <v>130</v>
      </c>
      <c r="XEH1189" s="7"/>
    </row>
    <row r="1190" s="1" customFormat="1" ht="21.95" customHeight="1" spans="1:16362">
      <c r="A1190" s="19">
        <v>1180</v>
      </c>
      <c r="B1190" s="19" t="s">
        <v>43</v>
      </c>
      <c r="C1190" s="19" t="s">
        <v>44</v>
      </c>
      <c r="D1190" s="19" t="s">
        <v>45</v>
      </c>
      <c r="E1190" s="19" t="s">
        <v>2253</v>
      </c>
      <c r="F1190" s="19" t="s">
        <v>2552</v>
      </c>
      <c r="G1190" s="19" t="s">
        <v>2654</v>
      </c>
      <c r="H1190" s="19" t="s">
        <v>2552</v>
      </c>
      <c r="I1190" s="26">
        <v>130</v>
      </c>
      <c r="XEH1190" s="7"/>
    </row>
    <row r="1191" s="1" customFormat="1" ht="21.95" customHeight="1" spans="1:16362">
      <c r="A1191" s="19">
        <v>1181</v>
      </c>
      <c r="B1191" s="19" t="s">
        <v>43</v>
      </c>
      <c r="C1191" s="19" t="s">
        <v>44</v>
      </c>
      <c r="D1191" s="19" t="s">
        <v>45</v>
      </c>
      <c r="E1191" s="19" t="s">
        <v>2253</v>
      </c>
      <c r="F1191" s="19" t="s">
        <v>2552</v>
      </c>
      <c r="G1191" s="19" t="s">
        <v>2656</v>
      </c>
      <c r="H1191" s="19" t="s">
        <v>2552</v>
      </c>
      <c r="I1191" s="26">
        <v>130</v>
      </c>
      <c r="XEH1191" s="7"/>
    </row>
    <row r="1192" s="1" customFormat="1" ht="21.95" customHeight="1" spans="1:16362">
      <c r="A1192" s="19">
        <v>1182</v>
      </c>
      <c r="B1192" s="19" t="s">
        <v>43</v>
      </c>
      <c r="C1192" s="19" t="s">
        <v>44</v>
      </c>
      <c r="D1192" s="19" t="s">
        <v>45</v>
      </c>
      <c r="E1192" s="19" t="s">
        <v>2253</v>
      </c>
      <c r="F1192" s="19" t="s">
        <v>2552</v>
      </c>
      <c r="G1192" s="19" t="s">
        <v>2658</v>
      </c>
      <c r="H1192" s="19" t="s">
        <v>2552</v>
      </c>
      <c r="I1192" s="26">
        <v>130</v>
      </c>
      <c r="XEH1192" s="7"/>
    </row>
    <row r="1193" s="1" customFormat="1" ht="21.95" customHeight="1" spans="1:16362">
      <c r="A1193" s="19">
        <v>1183</v>
      </c>
      <c r="B1193" s="19" t="s">
        <v>43</v>
      </c>
      <c r="C1193" s="19" t="s">
        <v>44</v>
      </c>
      <c r="D1193" s="19" t="s">
        <v>45</v>
      </c>
      <c r="E1193" s="19" t="s">
        <v>2253</v>
      </c>
      <c r="F1193" s="19" t="s">
        <v>2552</v>
      </c>
      <c r="G1193" s="19" t="s">
        <v>2660</v>
      </c>
      <c r="H1193" s="19" t="s">
        <v>2552</v>
      </c>
      <c r="I1193" s="26">
        <v>130</v>
      </c>
      <c r="XEH1193" s="7"/>
    </row>
    <row r="1194" s="1" customFormat="1" ht="21.95" customHeight="1" spans="1:16362">
      <c r="A1194" s="19">
        <v>1184</v>
      </c>
      <c r="B1194" s="19" t="s">
        <v>43</v>
      </c>
      <c r="C1194" s="19" t="s">
        <v>44</v>
      </c>
      <c r="D1194" s="19" t="s">
        <v>45</v>
      </c>
      <c r="E1194" s="19" t="s">
        <v>2253</v>
      </c>
      <c r="F1194" s="19" t="s">
        <v>2552</v>
      </c>
      <c r="G1194" s="19" t="s">
        <v>2662</v>
      </c>
      <c r="H1194" s="19" t="s">
        <v>2552</v>
      </c>
      <c r="I1194" s="26">
        <v>130</v>
      </c>
      <c r="XEH1194" s="7"/>
    </row>
    <row r="1195" s="1" customFormat="1" ht="21.95" customHeight="1" spans="1:16362">
      <c r="A1195" s="19">
        <v>1185</v>
      </c>
      <c r="B1195" s="19" t="s">
        <v>43</v>
      </c>
      <c r="C1195" s="19" t="s">
        <v>44</v>
      </c>
      <c r="D1195" s="19" t="s">
        <v>45</v>
      </c>
      <c r="E1195" s="19" t="s">
        <v>2253</v>
      </c>
      <c r="F1195" s="19" t="s">
        <v>2552</v>
      </c>
      <c r="G1195" s="19" t="s">
        <v>2664</v>
      </c>
      <c r="H1195" s="19" t="s">
        <v>2552</v>
      </c>
      <c r="I1195" s="26">
        <v>260</v>
      </c>
      <c r="XEH1195" s="7"/>
    </row>
    <row r="1196" s="1" customFormat="1" ht="21.95" customHeight="1" spans="1:16362">
      <c r="A1196" s="19">
        <v>1186</v>
      </c>
      <c r="B1196" s="19" t="s">
        <v>43</v>
      </c>
      <c r="C1196" s="19" t="s">
        <v>44</v>
      </c>
      <c r="D1196" s="19" t="s">
        <v>45</v>
      </c>
      <c r="E1196" s="19" t="s">
        <v>2253</v>
      </c>
      <c r="F1196" s="19" t="s">
        <v>2552</v>
      </c>
      <c r="G1196" s="19" t="s">
        <v>2666</v>
      </c>
      <c r="H1196" s="19" t="s">
        <v>2552</v>
      </c>
      <c r="I1196" s="26">
        <v>130</v>
      </c>
      <c r="XEH1196" s="7"/>
    </row>
    <row r="1197" s="1" customFormat="1" ht="21.95" customHeight="1" spans="1:16362">
      <c r="A1197" s="19">
        <v>1187</v>
      </c>
      <c r="B1197" s="19" t="s">
        <v>43</v>
      </c>
      <c r="C1197" s="19" t="s">
        <v>44</v>
      </c>
      <c r="D1197" s="19" t="s">
        <v>45</v>
      </c>
      <c r="E1197" s="19" t="s">
        <v>2253</v>
      </c>
      <c r="F1197" s="19" t="s">
        <v>2552</v>
      </c>
      <c r="G1197" s="19" t="s">
        <v>2668</v>
      </c>
      <c r="H1197" s="19" t="s">
        <v>2552</v>
      </c>
      <c r="I1197" s="26">
        <v>130</v>
      </c>
      <c r="XEH1197" s="7"/>
    </row>
    <row r="1198" s="1" customFormat="1" ht="21.95" customHeight="1" spans="1:16362">
      <c r="A1198" s="19">
        <v>1188</v>
      </c>
      <c r="B1198" s="19" t="s">
        <v>43</v>
      </c>
      <c r="C1198" s="19" t="s">
        <v>44</v>
      </c>
      <c r="D1198" s="19" t="s">
        <v>45</v>
      </c>
      <c r="E1198" s="19" t="s">
        <v>2253</v>
      </c>
      <c r="F1198" s="19" t="s">
        <v>2670</v>
      </c>
      <c r="G1198" s="19" t="s">
        <v>2671</v>
      </c>
      <c r="H1198" s="19" t="s">
        <v>2670</v>
      </c>
      <c r="I1198" s="26">
        <v>130</v>
      </c>
      <c r="XEH1198" s="7"/>
    </row>
    <row r="1199" s="1" customFormat="1" ht="21.95" customHeight="1" spans="1:16362">
      <c r="A1199" s="19">
        <v>1189</v>
      </c>
      <c r="B1199" s="19" t="s">
        <v>43</v>
      </c>
      <c r="C1199" s="19" t="s">
        <v>44</v>
      </c>
      <c r="D1199" s="19" t="s">
        <v>45</v>
      </c>
      <c r="E1199" s="19" t="s">
        <v>2253</v>
      </c>
      <c r="F1199" s="19" t="s">
        <v>2670</v>
      </c>
      <c r="G1199" s="19" t="s">
        <v>2673</v>
      </c>
      <c r="H1199" s="19" t="s">
        <v>2670</v>
      </c>
      <c r="I1199" s="26">
        <v>130</v>
      </c>
      <c r="XEH1199" s="7"/>
    </row>
    <row r="1200" s="1" customFormat="1" ht="21.95" customHeight="1" spans="1:16362">
      <c r="A1200" s="19">
        <v>1190</v>
      </c>
      <c r="B1200" s="19" t="s">
        <v>43</v>
      </c>
      <c r="C1200" s="19" t="s">
        <v>44</v>
      </c>
      <c r="D1200" s="19" t="s">
        <v>45</v>
      </c>
      <c r="E1200" s="19" t="s">
        <v>2253</v>
      </c>
      <c r="F1200" s="19" t="s">
        <v>2670</v>
      </c>
      <c r="G1200" s="19" t="s">
        <v>2675</v>
      </c>
      <c r="H1200" s="19" t="s">
        <v>2670</v>
      </c>
      <c r="I1200" s="26">
        <v>130</v>
      </c>
      <c r="XEH1200" s="7"/>
    </row>
    <row r="1201" s="1" customFormat="1" ht="21.95" customHeight="1" spans="1:16362">
      <c r="A1201" s="19">
        <v>1191</v>
      </c>
      <c r="B1201" s="19" t="s">
        <v>43</v>
      </c>
      <c r="C1201" s="19" t="s">
        <v>44</v>
      </c>
      <c r="D1201" s="19" t="s">
        <v>45</v>
      </c>
      <c r="E1201" s="19" t="s">
        <v>2253</v>
      </c>
      <c r="F1201" s="19" t="s">
        <v>2670</v>
      </c>
      <c r="G1201" s="19" t="s">
        <v>2677</v>
      </c>
      <c r="H1201" s="19" t="s">
        <v>2670</v>
      </c>
      <c r="I1201" s="26">
        <v>130</v>
      </c>
      <c r="XEH1201" s="7"/>
    </row>
    <row r="1202" s="1" customFormat="1" ht="21.95" customHeight="1" spans="1:16362">
      <c r="A1202" s="19">
        <v>1192</v>
      </c>
      <c r="B1202" s="19" t="s">
        <v>43</v>
      </c>
      <c r="C1202" s="19" t="s">
        <v>44</v>
      </c>
      <c r="D1202" s="19" t="s">
        <v>45</v>
      </c>
      <c r="E1202" s="19" t="s">
        <v>2253</v>
      </c>
      <c r="F1202" s="19" t="s">
        <v>2670</v>
      </c>
      <c r="G1202" s="19" t="s">
        <v>2679</v>
      </c>
      <c r="H1202" s="19" t="s">
        <v>2670</v>
      </c>
      <c r="I1202" s="26">
        <v>260</v>
      </c>
      <c r="XEH1202" s="7"/>
    </row>
    <row r="1203" s="1" customFormat="1" ht="21.95" customHeight="1" spans="1:16362">
      <c r="A1203" s="19">
        <v>1193</v>
      </c>
      <c r="B1203" s="19" t="s">
        <v>43</v>
      </c>
      <c r="C1203" s="19" t="s">
        <v>44</v>
      </c>
      <c r="D1203" s="19" t="s">
        <v>45</v>
      </c>
      <c r="E1203" s="19" t="s">
        <v>2253</v>
      </c>
      <c r="F1203" s="19" t="s">
        <v>2670</v>
      </c>
      <c r="G1203" s="19" t="s">
        <v>2681</v>
      </c>
      <c r="H1203" s="19" t="s">
        <v>2670</v>
      </c>
      <c r="I1203" s="26">
        <v>130</v>
      </c>
      <c r="XEH1203" s="7"/>
    </row>
    <row r="1204" s="1" customFormat="1" ht="21.95" customHeight="1" spans="1:16362">
      <c r="A1204" s="19">
        <v>1194</v>
      </c>
      <c r="B1204" s="19" t="s">
        <v>43</v>
      </c>
      <c r="C1204" s="19" t="s">
        <v>44</v>
      </c>
      <c r="D1204" s="19" t="s">
        <v>45</v>
      </c>
      <c r="E1204" s="19" t="s">
        <v>2253</v>
      </c>
      <c r="F1204" s="19" t="s">
        <v>2670</v>
      </c>
      <c r="G1204" s="19" t="s">
        <v>2683</v>
      </c>
      <c r="H1204" s="19" t="s">
        <v>2670</v>
      </c>
      <c r="I1204" s="26">
        <v>130</v>
      </c>
      <c r="XEH1204" s="7"/>
    </row>
    <row r="1205" s="1" customFormat="1" ht="21.95" customHeight="1" spans="1:16362">
      <c r="A1205" s="19">
        <v>1195</v>
      </c>
      <c r="B1205" s="19" t="s">
        <v>43</v>
      </c>
      <c r="C1205" s="19" t="s">
        <v>44</v>
      </c>
      <c r="D1205" s="19" t="s">
        <v>45</v>
      </c>
      <c r="E1205" s="19" t="s">
        <v>2253</v>
      </c>
      <c r="F1205" s="19" t="s">
        <v>2670</v>
      </c>
      <c r="G1205" s="19" t="s">
        <v>2685</v>
      </c>
      <c r="H1205" s="19" t="s">
        <v>2670</v>
      </c>
      <c r="I1205" s="26">
        <v>130</v>
      </c>
      <c r="XEH1205" s="7"/>
    </row>
    <row r="1206" s="1" customFormat="1" ht="21.95" customHeight="1" spans="1:16362">
      <c r="A1206" s="19">
        <v>1196</v>
      </c>
      <c r="B1206" s="19" t="s">
        <v>43</v>
      </c>
      <c r="C1206" s="19" t="s">
        <v>44</v>
      </c>
      <c r="D1206" s="19" t="s">
        <v>45</v>
      </c>
      <c r="E1206" s="19" t="s">
        <v>2253</v>
      </c>
      <c r="F1206" s="19" t="s">
        <v>2670</v>
      </c>
      <c r="G1206" s="19" t="s">
        <v>2687</v>
      </c>
      <c r="H1206" s="19" t="s">
        <v>2670</v>
      </c>
      <c r="I1206" s="26">
        <v>130</v>
      </c>
      <c r="XEH1206" s="7"/>
    </row>
    <row r="1207" s="1" customFormat="1" ht="21.95" customHeight="1" spans="1:16362">
      <c r="A1207" s="19">
        <v>1197</v>
      </c>
      <c r="B1207" s="19" t="s">
        <v>43</v>
      </c>
      <c r="C1207" s="19" t="s">
        <v>44</v>
      </c>
      <c r="D1207" s="19" t="s">
        <v>45</v>
      </c>
      <c r="E1207" s="19" t="s">
        <v>2253</v>
      </c>
      <c r="F1207" s="19" t="s">
        <v>2670</v>
      </c>
      <c r="G1207" s="19" t="s">
        <v>2689</v>
      </c>
      <c r="H1207" s="19" t="s">
        <v>2670</v>
      </c>
      <c r="I1207" s="26">
        <v>130</v>
      </c>
      <c r="XEH1207" s="7"/>
    </row>
    <row r="1208" s="1" customFormat="1" ht="21.95" customHeight="1" spans="1:16362">
      <c r="A1208" s="19">
        <v>1198</v>
      </c>
      <c r="B1208" s="19" t="s">
        <v>43</v>
      </c>
      <c r="C1208" s="19" t="s">
        <v>44</v>
      </c>
      <c r="D1208" s="19" t="s">
        <v>45</v>
      </c>
      <c r="E1208" s="19" t="s">
        <v>2253</v>
      </c>
      <c r="F1208" s="19" t="s">
        <v>2670</v>
      </c>
      <c r="G1208" s="19" t="s">
        <v>2691</v>
      </c>
      <c r="H1208" s="19" t="s">
        <v>2670</v>
      </c>
      <c r="I1208" s="26">
        <v>130</v>
      </c>
      <c r="XEH1208" s="7"/>
    </row>
    <row r="1209" s="1" customFormat="1" ht="21.95" customHeight="1" spans="1:16362">
      <c r="A1209" s="19">
        <v>1199</v>
      </c>
      <c r="B1209" s="19" t="s">
        <v>43</v>
      </c>
      <c r="C1209" s="19" t="s">
        <v>44</v>
      </c>
      <c r="D1209" s="19" t="s">
        <v>45</v>
      </c>
      <c r="E1209" s="19" t="s">
        <v>2253</v>
      </c>
      <c r="F1209" s="19" t="s">
        <v>2670</v>
      </c>
      <c r="G1209" s="19" t="s">
        <v>2693</v>
      </c>
      <c r="H1209" s="19" t="s">
        <v>2670</v>
      </c>
      <c r="I1209" s="26">
        <v>130</v>
      </c>
      <c r="XEH1209" s="7"/>
    </row>
    <row r="1210" s="1" customFormat="1" ht="21.95" customHeight="1" spans="1:16362">
      <c r="A1210" s="19">
        <v>1200</v>
      </c>
      <c r="B1210" s="19" t="s">
        <v>43</v>
      </c>
      <c r="C1210" s="19" t="s">
        <v>44</v>
      </c>
      <c r="D1210" s="19" t="s">
        <v>45</v>
      </c>
      <c r="E1210" s="19" t="s">
        <v>2253</v>
      </c>
      <c r="F1210" s="19" t="s">
        <v>2670</v>
      </c>
      <c r="G1210" s="19" t="s">
        <v>2695</v>
      </c>
      <c r="H1210" s="19" t="s">
        <v>2670</v>
      </c>
      <c r="I1210" s="26">
        <v>260</v>
      </c>
      <c r="XEH1210" s="7"/>
    </row>
    <row r="1211" s="1" customFormat="1" ht="21.95" customHeight="1" spans="1:16362">
      <c r="A1211" s="19">
        <v>1201</v>
      </c>
      <c r="B1211" s="19" t="s">
        <v>43</v>
      </c>
      <c r="C1211" s="19" t="s">
        <v>44</v>
      </c>
      <c r="D1211" s="19" t="s">
        <v>45</v>
      </c>
      <c r="E1211" s="19" t="s">
        <v>2253</v>
      </c>
      <c r="F1211" s="19" t="s">
        <v>2670</v>
      </c>
      <c r="G1211" s="19" t="s">
        <v>2697</v>
      </c>
      <c r="H1211" s="19" t="s">
        <v>2670</v>
      </c>
      <c r="I1211" s="26">
        <v>390</v>
      </c>
      <c r="XEH1211" s="7"/>
    </row>
    <row r="1212" s="1" customFormat="1" ht="21.95" customHeight="1" spans="1:16362">
      <c r="A1212" s="19">
        <v>1202</v>
      </c>
      <c r="B1212" s="19" t="s">
        <v>43</v>
      </c>
      <c r="C1212" s="19" t="s">
        <v>44</v>
      </c>
      <c r="D1212" s="19" t="s">
        <v>45</v>
      </c>
      <c r="E1212" s="19" t="s">
        <v>2253</v>
      </c>
      <c r="F1212" s="19" t="s">
        <v>2670</v>
      </c>
      <c r="G1212" s="19" t="s">
        <v>2699</v>
      </c>
      <c r="H1212" s="19" t="s">
        <v>2670</v>
      </c>
      <c r="I1212" s="26">
        <v>130</v>
      </c>
      <c r="XEH1212" s="7"/>
    </row>
    <row r="1213" s="1" customFormat="1" ht="21.95" customHeight="1" spans="1:16362">
      <c r="A1213" s="19">
        <v>1203</v>
      </c>
      <c r="B1213" s="19" t="s">
        <v>43</v>
      </c>
      <c r="C1213" s="19" t="s">
        <v>44</v>
      </c>
      <c r="D1213" s="19" t="s">
        <v>45</v>
      </c>
      <c r="E1213" s="19" t="s">
        <v>2253</v>
      </c>
      <c r="F1213" s="19" t="s">
        <v>2670</v>
      </c>
      <c r="G1213" s="19" t="s">
        <v>2701</v>
      </c>
      <c r="H1213" s="19" t="s">
        <v>2670</v>
      </c>
      <c r="I1213" s="26">
        <v>130</v>
      </c>
      <c r="XEH1213" s="7"/>
    </row>
    <row r="1214" s="1" customFormat="1" ht="21.95" customHeight="1" spans="1:16362">
      <c r="A1214" s="19">
        <v>1204</v>
      </c>
      <c r="B1214" s="19" t="s">
        <v>43</v>
      </c>
      <c r="C1214" s="19" t="s">
        <v>44</v>
      </c>
      <c r="D1214" s="19" t="s">
        <v>45</v>
      </c>
      <c r="E1214" s="19" t="s">
        <v>2253</v>
      </c>
      <c r="F1214" s="19" t="s">
        <v>2670</v>
      </c>
      <c r="G1214" s="19" t="s">
        <v>2703</v>
      </c>
      <c r="H1214" s="19" t="s">
        <v>2670</v>
      </c>
      <c r="I1214" s="26">
        <v>130</v>
      </c>
      <c r="XEH1214" s="7"/>
    </row>
    <row r="1215" s="1" customFormat="1" ht="21.95" customHeight="1" spans="1:16362">
      <c r="A1215" s="19">
        <v>1205</v>
      </c>
      <c r="B1215" s="19" t="s">
        <v>43</v>
      </c>
      <c r="C1215" s="19" t="s">
        <v>44</v>
      </c>
      <c r="D1215" s="19" t="s">
        <v>45</v>
      </c>
      <c r="E1215" s="19" t="s">
        <v>2253</v>
      </c>
      <c r="F1215" s="19" t="s">
        <v>2670</v>
      </c>
      <c r="G1215" s="19" t="s">
        <v>2705</v>
      </c>
      <c r="H1215" s="19" t="s">
        <v>2670</v>
      </c>
      <c r="I1215" s="26">
        <v>130</v>
      </c>
      <c r="XEH1215" s="7"/>
    </row>
    <row r="1216" s="1" customFormat="1" ht="21.95" customHeight="1" spans="1:16362">
      <c r="A1216" s="19">
        <v>1206</v>
      </c>
      <c r="B1216" s="19" t="s">
        <v>43</v>
      </c>
      <c r="C1216" s="19" t="s">
        <v>44</v>
      </c>
      <c r="D1216" s="19" t="s">
        <v>45</v>
      </c>
      <c r="E1216" s="19" t="s">
        <v>2253</v>
      </c>
      <c r="F1216" s="19" t="s">
        <v>2670</v>
      </c>
      <c r="G1216" s="19" t="s">
        <v>2709</v>
      </c>
      <c r="H1216" s="19" t="s">
        <v>2670</v>
      </c>
      <c r="I1216" s="26">
        <v>390</v>
      </c>
      <c r="XEH1216" s="7"/>
    </row>
    <row r="1217" s="1" customFormat="1" ht="21.95" customHeight="1" spans="1:16362">
      <c r="A1217" s="19">
        <v>1207</v>
      </c>
      <c r="B1217" s="19" t="s">
        <v>43</v>
      </c>
      <c r="C1217" s="19" t="s">
        <v>44</v>
      </c>
      <c r="D1217" s="19" t="s">
        <v>45</v>
      </c>
      <c r="E1217" s="19" t="s">
        <v>2253</v>
      </c>
      <c r="F1217" s="19" t="s">
        <v>2670</v>
      </c>
      <c r="G1217" s="19" t="s">
        <v>2711</v>
      </c>
      <c r="H1217" s="19" t="s">
        <v>2670</v>
      </c>
      <c r="I1217" s="26">
        <v>130</v>
      </c>
      <c r="XEH1217" s="7"/>
    </row>
    <row r="1218" s="1" customFormat="1" ht="21.95" customHeight="1" spans="1:16362">
      <c r="A1218" s="19">
        <v>1208</v>
      </c>
      <c r="B1218" s="19" t="s">
        <v>43</v>
      </c>
      <c r="C1218" s="19" t="s">
        <v>44</v>
      </c>
      <c r="D1218" s="19" t="s">
        <v>45</v>
      </c>
      <c r="E1218" s="19" t="s">
        <v>2253</v>
      </c>
      <c r="F1218" s="19" t="s">
        <v>2670</v>
      </c>
      <c r="G1218" s="19" t="s">
        <v>2713</v>
      </c>
      <c r="H1218" s="19" t="s">
        <v>2670</v>
      </c>
      <c r="I1218" s="26">
        <v>130</v>
      </c>
      <c r="XEH1218" s="7"/>
    </row>
    <row r="1219" s="1" customFormat="1" ht="21.95" customHeight="1" spans="1:16362">
      <c r="A1219" s="19">
        <v>1209</v>
      </c>
      <c r="B1219" s="19" t="s">
        <v>43</v>
      </c>
      <c r="C1219" s="19" t="s">
        <v>44</v>
      </c>
      <c r="D1219" s="19" t="s">
        <v>45</v>
      </c>
      <c r="E1219" s="19" t="s">
        <v>2253</v>
      </c>
      <c r="F1219" s="19" t="s">
        <v>2670</v>
      </c>
      <c r="G1219" s="19" t="s">
        <v>2715</v>
      </c>
      <c r="H1219" s="19" t="s">
        <v>2670</v>
      </c>
      <c r="I1219" s="26">
        <v>130</v>
      </c>
      <c r="XEH1219" s="7"/>
    </row>
    <row r="1220" s="1" customFormat="1" ht="21.95" customHeight="1" spans="1:16362">
      <c r="A1220" s="19">
        <v>1210</v>
      </c>
      <c r="B1220" s="19" t="s">
        <v>43</v>
      </c>
      <c r="C1220" s="19" t="s">
        <v>44</v>
      </c>
      <c r="D1220" s="19" t="s">
        <v>45</v>
      </c>
      <c r="E1220" s="19" t="s">
        <v>2253</v>
      </c>
      <c r="F1220" s="19" t="s">
        <v>2670</v>
      </c>
      <c r="G1220" s="19" t="s">
        <v>2717</v>
      </c>
      <c r="H1220" s="19" t="s">
        <v>2670</v>
      </c>
      <c r="I1220" s="26">
        <v>130</v>
      </c>
      <c r="XEH1220" s="7"/>
    </row>
    <row r="1221" s="1" customFormat="1" ht="21.95" customHeight="1" spans="1:16362">
      <c r="A1221" s="19">
        <v>1211</v>
      </c>
      <c r="B1221" s="19" t="s">
        <v>43</v>
      </c>
      <c r="C1221" s="19" t="s">
        <v>44</v>
      </c>
      <c r="D1221" s="19" t="s">
        <v>45</v>
      </c>
      <c r="E1221" s="19" t="s">
        <v>2253</v>
      </c>
      <c r="F1221" s="19" t="s">
        <v>2670</v>
      </c>
      <c r="G1221" s="19" t="s">
        <v>2719</v>
      </c>
      <c r="H1221" s="19" t="s">
        <v>2670</v>
      </c>
      <c r="I1221" s="26">
        <v>130</v>
      </c>
      <c r="XEH1221" s="7"/>
    </row>
    <row r="1222" s="1" customFormat="1" ht="21.95" customHeight="1" spans="1:16362">
      <c r="A1222" s="19">
        <v>1212</v>
      </c>
      <c r="B1222" s="19" t="s">
        <v>43</v>
      </c>
      <c r="C1222" s="19" t="s">
        <v>44</v>
      </c>
      <c r="D1222" s="19" t="s">
        <v>45</v>
      </c>
      <c r="E1222" s="19" t="s">
        <v>2253</v>
      </c>
      <c r="F1222" s="19" t="s">
        <v>2670</v>
      </c>
      <c r="G1222" s="19" t="s">
        <v>2721</v>
      </c>
      <c r="H1222" s="19" t="s">
        <v>2670</v>
      </c>
      <c r="I1222" s="26">
        <v>520</v>
      </c>
      <c r="XEH1222" s="7"/>
    </row>
    <row r="1223" s="1" customFormat="1" ht="21.95" customHeight="1" spans="1:16362">
      <c r="A1223" s="19">
        <v>1213</v>
      </c>
      <c r="B1223" s="19" t="s">
        <v>43</v>
      </c>
      <c r="C1223" s="19" t="s">
        <v>44</v>
      </c>
      <c r="D1223" s="19" t="s">
        <v>45</v>
      </c>
      <c r="E1223" s="19" t="s">
        <v>2253</v>
      </c>
      <c r="F1223" s="19" t="s">
        <v>2670</v>
      </c>
      <c r="G1223" s="19" t="s">
        <v>2723</v>
      </c>
      <c r="H1223" s="19" t="s">
        <v>2670</v>
      </c>
      <c r="I1223" s="26">
        <v>130</v>
      </c>
      <c r="XEH1223" s="7"/>
    </row>
    <row r="1224" s="1" customFormat="1" ht="21.95" customHeight="1" spans="1:16362">
      <c r="A1224" s="19">
        <v>1214</v>
      </c>
      <c r="B1224" s="19" t="s">
        <v>43</v>
      </c>
      <c r="C1224" s="19" t="s">
        <v>44</v>
      </c>
      <c r="D1224" s="19" t="s">
        <v>45</v>
      </c>
      <c r="E1224" s="19" t="s">
        <v>2253</v>
      </c>
      <c r="F1224" s="19" t="s">
        <v>2670</v>
      </c>
      <c r="G1224" s="19" t="s">
        <v>2725</v>
      </c>
      <c r="H1224" s="19" t="s">
        <v>2670</v>
      </c>
      <c r="I1224" s="26">
        <v>130</v>
      </c>
      <c r="XEH1224" s="7"/>
    </row>
    <row r="1225" s="1" customFormat="1" ht="21.95" customHeight="1" spans="1:16362">
      <c r="A1225" s="19">
        <v>1215</v>
      </c>
      <c r="B1225" s="19" t="s">
        <v>43</v>
      </c>
      <c r="C1225" s="19" t="s">
        <v>44</v>
      </c>
      <c r="D1225" s="19" t="s">
        <v>45</v>
      </c>
      <c r="E1225" s="19" t="s">
        <v>2253</v>
      </c>
      <c r="F1225" s="19" t="s">
        <v>2727</v>
      </c>
      <c r="G1225" s="19" t="s">
        <v>2728</v>
      </c>
      <c r="H1225" s="19" t="s">
        <v>2727</v>
      </c>
      <c r="I1225" s="26">
        <v>130</v>
      </c>
      <c r="XEH1225" s="7"/>
    </row>
    <row r="1226" s="1" customFormat="1" ht="21.95" customHeight="1" spans="1:16362">
      <c r="A1226" s="19">
        <v>1216</v>
      </c>
      <c r="B1226" s="19" t="s">
        <v>43</v>
      </c>
      <c r="C1226" s="19" t="s">
        <v>44</v>
      </c>
      <c r="D1226" s="19" t="s">
        <v>45</v>
      </c>
      <c r="E1226" s="19" t="s">
        <v>2253</v>
      </c>
      <c r="F1226" s="19" t="s">
        <v>2727</v>
      </c>
      <c r="G1226" s="19" t="s">
        <v>2731</v>
      </c>
      <c r="H1226" s="19" t="s">
        <v>2727</v>
      </c>
      <c r="I1226" s="26">
        <v>260</v>
      </c>
      <c r="XEH1226" s="7"/>
    </row>
    <row r="1227" s="1" customFormat="1" ht="21.95" customHeight="1" spans="1:16362">
      <c r="A1227" s="19">
        <v>1217</v>
      </c>
      <c r="B1227" s="19" t="s">
        <v>43</v>
      </c>
      <c r="C1227" s="19" t="s">
        <v>44</v>
      </c>
      <c r="D1227" s="19" t="s">
        <v>45</v>
      </c>
      <c r="E1227" s="19" t="s">
        <v>2253</v>
      </c>
      <c r="F1227" s="19" t="s">
        <v>2727</v>
      </c>
      <c r="G1227" s="19" t="s">
        <v>2733</v>
      </c>
      <c r="H1227" s="19" t="s">
        <v>2727</v>
      </c>
      <c r="I1227" s="26">
        <v>130</v>
      </c>
      <c r="XEH1227" s="7"/>
    </row>
    <row r="1228" s="1" customFormat="1" ht="21.95" customHeight="1" spans="1:16362">
      <c r="A1228" s="19">
        <v>1218</v>
      </c>
      <c r="B1228" s="19" t="s">
        <v>43</v>
      </c>
      <c r="C1228" s="19" t="s">
        <v>44</v>
      </c>
      <c r="D1228" s="19" t="s">
        <v>45</v>
      </c>
      <c r="E1228" s="19" t="s">
        <v>2253</v>
      </c>
      <c r="F1228" s="19" t="s">
        <v>2727</v>
      </c>
      <c r="G1228" s="19" t="s">
        <v>2735</v>
      </c>
      <c r="H1228" s="19" t="s">
        <v>2727</v>
      </c>
      <c r="I1228" s="26">
        <v>390</v>
      </c>
      <c r="XEH1228" s="7"/>
    </row>
    <row r="1229" s="1" customFormat="1" ht="21.95" customHeight="1" spans="1:16362">
      <c r="A1229" s="19">
        <v>1219</v>
      </c>
      <c r="B1229" s="19" t="s">
        <v>43</v>
      </c>
      <c r="C1229" s="19" t="s">
        <v>44</v>
      </c>
      <c r="D1229" s="19" t="s">
        <v>45</v>
      </c>
      <c r="E1229" s="19" t="s">
        <v>2253</v>
      </c>
      <c r="F1229" s="19" t="s">
        <v>2727</v>
      </c>
      <c r="G1229" s="19" t="s">
        <v>2738</v>
      </c>
      <c r="H1229" s="19" t="s">
        <v>2727</v>
      </c>
      <c r="I1229" s="26">
        <v>390</v>
      </c>
      <c r="XEH1229" s="7"/>
    </row>
    <row r="1230" s="1" customFormat="1" ht="21.95" customHeight="1" spans="1:16362">
      <c r="A1230" s="19">
        <v>1220</v>
      </c>
      <c r="B1230" s="19" t="s">
        <v>43</v>
      </c>
      <c r="C1230" s="19" t="s">
        <v>44</v>
      </c>
      <c r="D1230" s="19" t="s">
        <v>45</v>
      </c>
      <c r="E1230" s="19" t="s">
        <v>2253</v>
      </c>
      <c r="F1230" s="19" t="s">
        <v>2740</v>
      </c>
      <c r="G1230" s="19" t="s">
        <v>2741</v>
      </c>
      <c r="H1230" s="19" t="s">
        <v>2740</v>
      </c>
      <c r="I1230" s="26">
        <v>650</v>
      </c>
      <c r="XEH1230" s="7"/>
    </row>
    <row r="1231" s="1" customFormat="1" ht="21.95" customHeight="1" spans="1:16362">
      <c r="A1231" s="19">
        <v>1221</v>
      </c>
      <c r="B1231" s="19" t="s">
        <v>43</v>
      </c>
      <c r="C1231" s="19" t="s">
        <v>44</v>
      </c>
      <c r="D1231" s="19" t="s">
        <v>45</v>
      </c>
      <c r="E1231" s="19" t="s">
        <v>2253</v>
      </c>
      <c r="F1231" s="19" t="s">
        <v>2740</v>
      </c>
      <c r="G1231" s="19" t="s">
        <v>2743</v>
      </c>
      <c r="H1231" s="19" t="s">
        <v>2740</v>
      </c>
      <c r="I1231" s="26">
        <v>520</v>
      </c>
      <c r="XEH1231" s="7"/>
    </row>
    <row r="1232" s="1" customFormat="1" ht="21.95" customHeight="1" spans="1:16362">
      <c r="A1232" s="19">
        <v>1222</v>
      </c>
      <c r="B1232" s="19" t="s">
        <v>43</v>
      </c>
      <c r="C1232" s="19" t="s">
        <v>44</v>
      </c>
      <c r="D1232" s="19" t="s">
        <v>45</v>
      </c>
      <c r="E1232" s="19" t="s">
        <v>2253</v>
      </c>
      <c r="F1232" s="19" t="s">
        <v>2740</v>
      </c>
      <c r="G1232" s="19" t="s">
        <v>2745</v>
      </c>
      <c r="H1232" s="19" t="s">
        <v>2740</v>
      </c>
      <c r="I1232" s="26">
        <v>780</v>
      </c>
      <c r="XEH1232" s="7"/>
    </row>
    <row r="1233" s="1" customFormat="1" ht="21.95" customHeight="1" spans="1:16362">
      <c r="A1233" s="19">
        <v>1223</v>
      </c>
      <c r="B1233" s="19" t="s">
        <v>43</v>
      </c>
      <c r="C1233" s="19" t="s">
        <v>44</v>
      </c>
      <c r="D1233" s="19" t="s">
        <v>45</v>
      </c>
      <c r="E1233" s="19" t="s">
        <v>2253</v>
      </c>
      <c r="F1233" s="19" t="s">
        <v>2740</v>
      </c>
      <c r="G1233" s="19" t="s">
        <v>2747</v>
      </c>
      <c r="H1233" s="19" t="s">
        <v>2740</v>
      </c>
      <c r="I1233" s="26">
        <v>650</v>
      </c>
      <c r="XEH1233" s="7"/>
    </row>
    <row r="1234" s="1" customFormat="1" ht="21.95" customHeight="1" spans="1:16362">
      <c r="A1234" s="19">
        <v>1224</v>
      </c>
      <c r="B1234" s="19" t="s">
        <v>43</v>
      </c>
      <c r="C1234" s="19" t="s">
        <v>44</v>
      </c>
      <c r="D1234" s="19" t="s">
        <v>45</v>
      </c>
      <c r="E1234" s="19" t="s">
        <v>2253</v>
      </c>
      <c r="F1234" s="19" t="s">
        <v>2740</v>
      </c>
      <c r="G1234" s="19" t="s">
        <v>2749</v>
      </c>
      <c r="H1234" s="19" t="s">
        <v>2740</v>
      </c>
      <c r="I1234" s="26">
        <v>520</v>
      </c>
      <c r="XEH1234" s="7"/>
    </row>
    <row r="1235" s="1" customFormat="1" ht="21.95" customHeight="1" spans="1:16362">
      <c r="A1235" s="19">
        <v>1225</v>
      </c>
      <c r="B1235" s="19" t="s">
        <v>43</v>
      </c>
      <c r="C1235" s="19" t="s">
        <v>44</v>
      </c>
      <c r="D1235" s="19" t="s">
        <v>45</v>
      </c>
      <c r="E1235" s="19" t="s">
        <v>2253</v>
      </c>
      <c r="F1235" s="19" t="s">
        <v>2740</v>
      </c>
      <c r="G1235" s="19" t="s">
        <v>2751</v>
      </c>
      <c r="H1235" s="19" t="s">
        <v>2740</v>
      </c>
      <c r="I1235" s="26">
        <v>650</v>
      </c>
      <c r="XEH1235" s="7"/>
    </row>
    <row r="1236" s="1" customFormat="1" ht="21.95" customHeight="1" spans="1:16362">
      <c r="A1236" s="19">
        <v>1226</v>
      </c>
      <c r="B1236" s="19" t="s">
        <v>43</v>
      </c>
      <c r="C1236" s="19" t="s">
        <v>44</v>
      </c>
      <c r="D1236" s="19" t="s">
        <v>45</v>
      </c>
      <c r="E1236" s="19" t="s">
        <v>2253</v>
      </c>
      <c r="F1236" s="19" t="s">
        <v>2740</v>
      </c>
      <c r="G1236" s="19" t="s">
        <v>2753</v>
      </c>
      <c r="H1236" s="19" t="s">
        <v>2740</v>
      </c>
      <c r="I1236" s="26">
        <v>130</v>
      </c>
      <c r="XEH1236" s="7"/>
    </row>
    <row r="1237" s="1" customFormat="1" ht="21.95" customHeight="1" spans="1:16362">
      <c r="A1237" s="19">
        <v>1227</v>
      </c>
      <c r="B1237" s="19" t="s">
        <v>43</v>
      </c>
      <c r="C1237" s="19" t="s">
        <v>44</v>
      </c>
      <c r="D1237" s="19" t="s">
        <v>45</v>
      </c>
      <c r="E1237" s="19" t="s">
        <v>2253</v>
      </c>
      <c r="F1237" s="19" t="s">
        <v>2740</v>
      </c>
      <c r="G1237" s="19" t="s">
        <v>2755</v>
      </c>
      <c r="H1237" s="19" t="s">
        <v>2740</v>
      </c>
      <c r="I1237" s="26">
        <v>130</v>
      </c>
      <c r="XEH1237" s="7"/>
    </row>
    <row r="1238" s="1" customFormat="1" ht="21.95" customHeight="1" spans="1:16362">
      <c r="A1238" s="19">
        <v>1228</v>
      </c>
      <c r="B1238" s="19" t="s">
        <v>43</v>
      </c>
      <c r="C1238" s="19" t="s">
        <v>44</v>
      </c>
      <c r="D1238" s="19" t="s">
        <v>45</v>
      </c>
      <c r="E1238" s="19" t="s">
        <v>2253</v>
      </c>
      <c r="F1238" s="19" t="s">
        <v>2740</v>
      </c>
      <c r="G1238" s="19" t="s">
        <v>2757</v>
      </c>
      <c r="H1238" s="19" t="s">
        <v>2740</v>
      </c>
      <c r="I1238" s="26">
        <v>650</v>
      </c>
      <c r="XEH1238" s="7"/>
    </row>
    <row r="1239" s="1" customFormat="1" ht="21.95" customHeight="1" spans="1:16362">
      <c r="A1239" s="19">
        <v>1229</v>
      </c>
      <c r="B1239" s="19" t="s">
        <v>43</v>
      </c>
      <c r="C1239" s="19" t="s">
        <v>44</v>
      </c>
      <c r="D1239" s="19" t="s">
        <v>45</v>
      </c>
      <c r="E1239" s="19" t="s">
        <v>2253</v>
      </c>
      <c r="F1239" s="19" t="s">
        <v>2740</v>
      </c>
      <c r="G1239" s="19" t="s">
        <v>2759</v>
      </c>
      <c r="H1239" s="19" t="s">
        <v>2740</v>
      </c>
      <c r="I1239" s="26">
        <v>390</v>
      </c>
      <c r="XEH1239" s="7"/>
    </row>
    <row r="1240" s="1" customFormat="1" ht="21.95" customHeight="1" spans="1:16362">
      <c r="A1240" s="19">
        <v>1230</v>
      </c>
      <c r="B1240" s="19" t="s">
        <v>43</v>
      </c>
      <c r="C1240" s="19" t="s">
        <v>44</v>
      </c>
      <c r="D1240" s="19" t="s">
        <v>45</v>
      </c>
      <c r="E1240" s="19" t="s">
        <v>2253</v>
      </c>
      <c r="F1240" s="19" t="s">
        <v>2740</v>
      </c>
      <c r="G1240" s="19" t="s">
        <v>2762</v>
      </c>
      <c r="H1240" s="19" t="s">
        <v>2740</v>
      </c>
      <c r="I1240" s="26">
        <v>390</v>
      </c>
      <c r="XEH1240" s="7"/>
    </row>
    <row r="1241" s="1" customFormat="1" ht="21.95" customHeight="1" spans="1:16362">
      <c r="A1241" s="19">
        <v>1231</v>
      </c>
      <c r="B1241" s="19" t="s">
        <v>43</v>
      </c>
      <c r="C1241" s="19" t="s">
        <v>44</v>
      </c>
      <c r="D1241" s="19" t="s">
        <v>45</v>
      </c>
      <c r="E1241" s="19" t="s">
        <v>2253</v>
      </c>
      <c r="F1241" s="19" t="s">
        <v>2740</v>
      </c>
      <c r="G1241" s="19" t="s">
        <v>2764</v>
      </c>
      <c r="H1241" s="19" t="s">
        <v>2740</v>
      </c>
      <c r="I1241" s="26">
        <v>390</v>
      </c>
      <c r="XEH1241" s="7"/>
    </row>
    <row r="1242" s="1" customFormat="1" ht="21.95" customHeight="1" spans="1:16362">
      <c r="A1242" s="19">
        <v>1232</v>
      </c>
      <c r="B1242" s="19" t="s">
        <v>43</v>
      </c>
      <c r="C1242" s="19" t="s">
        <v>44</v>
      </c>
      <c r="D1242" s="19" t="s">
        <v>45</v>
      </c>
      <c r="E1242" s="19" t="s">
        <v>2253</v>
      </c>
      <c r="F1242" s="19" t="s">
        <v>2740</v>
      </c>
      <c r="G1242" s="19" t="s">
        <v>2766</v>
      </c>
      <c r="H1242" s="19" t="s">
        <v>2740</v>
      </c>
      <c r="I1242" s="26">
        <v>390</v>
      </c>
      <c r="XEH1242" s="7"/>
    </row>
    <row r="1243" s="1" customFormat="1" ht="21.95" customHeight="1" spans="1:16362">
      <c r="A1243" s="19">
        <v>1233</v>
      </c>
      <c r="B1243" s="19" t="s">
        <v>43</v>
      </c>
      <c r="C1243" s="19" t="s">
        <v>44</v>
      </c>
      <c r="D1243" s="19" t="s">
        <v>45</v>
      </c>
      <c r="E1243" s="19" t="s">
        <v>2253</v>
      </c>
      <c r="F1243" s="19" t="s">
        <v>2740</v>
      </c>
      <c r="G1243" s="19" t="s">
        <v>2768</v>
      </c>
      <c r="H1243" s="19" t="s">
        <v>2740</v>
      </c>
      <c r="I1243" s="26">
        <v>520</v>
      </c>
      <c r="XEH1243" s="7"/>
    </row>
    <row r="1244" s="1" customFormat="1" ht="21.95" customHeight="1" spans="1:16362">
      <c r="A1244" s="19">
        <v>1234</v>
      </c>
      <c r="B1244" s="19" t="s">
        <v>43</v>
      </c>
      <c r="C1244" s="19" t="s">
        <v>44</v>
      </c>
      <c r="D1244" s="19" t="s">
        <v>45</v>
      </c>
      <c r="E1244" s="19" t="s">
        <v>2253</v>
      </c>
      <c r="F1244" s="19" t="s">
        <v>2740</v>
      </c>
      <c r="G1244" s="19" t="s">
        <v>2770</v>
      </c>
      <c r="H1244" s="19" t="s">
        <v>2740</v>
      </c>
      <c r="I1244" s="26">
        <v>390</v>
      </c>
      <c r="XEH1244" s="7"/>
    </row>
    <row r="1245" s="1" customFormat="1" ht="21.95" customHeight="1" spans="1:16362">
      <c r="A1245" s="19">
        <v>1235</v>
      </c>
      <c r="B1245" s="19" t="s">
        <v>43</v>
      </c>
      <c r="C1245" s="19" t="s">
        <v>44</v>
      </c>
      <c r="D1245" s="19" t="s">
        <v>45</v>
      </c>
      <c r="E1245" s="19" t="s">
        <v>2253</v>
      </c>
      <c r="F1245" s="19" t="s">
        <v>2740</v>
      </c>
      <c r="G1245" s="19" t="s">
        <v>2772</v>
      </c>
      <c r="H1245" s="19" t="s">
        <v>2740</v>
      </c>
      <c r="I1245" s="26">
        <v>520</v>
      </c>
      <c r="XEH1245" s="7"/>
    </row>
    <row r="1246" s="1" customFormat="1" ht="21.95" customHeight="1" spans="1:16362">
      <c r="A1246" s="19">
        <v>1236</v>
      </c>
      <c r="B1246" s="19" t="s">
        <v>43</v>
      </c>
      <c r="C1246" s="19" t="s">
        <v>44</v>
      </c>
      <c r="D1246" s="19" t="s">
        <v>45</v>
      </c>
      <c r="E1246" s="19" t="s">
        <v>2253</v>
      </c>
      <c r="F1246" s="19" t="s">
        <v>2740</v>
      </c>
      <c r="G1246" s="19" t="s">
        <v>2774</v>
      </c>
      <c r="H1246" s="19" t="s">
        <v>2740</v>
      </c>
      <c r="I1246" s="26">
        <v>520</v>
      </c>
      <c r="XEH1246" s="7"/>
    </row>
    <row r="1247" s="1" customFormat="1" ht="21.95" customHeight="1" spans="1:16362">
      <c r="A1247" s="19">
        <v>1237</v>
      </c>
      <c r="B1247" s="19" t="s">
        <v>43</v>
      </c>
      <c r="C1247" s="19" t="s">
        <v>44</v>
      </c>
      <c r="D1247" s="19" t="s">
        <v>45</v>
      </c>
      <c r="E1247" s="19" t="s">
        <v>2253</v>
      </c>
      <c r="F1247" s="19" t="s">
        <v>2776</v>
      </c>
      <c r="G1247" s="19" t="s">
        <v>2777</v>
      </c>
      <c r="H1247" s="19" t="s">
        <v>2776</v>
      </c>
      <c r="I1247" s="26">
        <v>260</v>
      </c>
      <c r="XEH1247" s="7"/>
    </row>
    <row r="1248" s="1" customFormat="1" ht="21.95" customHeight="1" spans="1:16362">
      <c r="A1248" s="19">
        <v>1238</v>
      </c>
      <c r="B1248" s="19" t="s">
        <v>43</v>
      </c>
      <c r="C1248" s="19" t="s">
        <v>44</v>
      </c>
      <c r="D1248" s="19" t="s">
        <v>45</v>
      </c>
      <c r="E1248" s="19" t="s">
        <v>2253</v>
      </c>
      <c r="F1248" s="19" t="s">
        <v>2776</v>
      </c>
      <c r="G1248" s="19" t="s">
        <v>2779</v>
      </c>
      <c r="H1248" s="19" t="s">
        <v>2776</v>
      </c>
      <c r="I1248" s="26">
        <v>260</v>
      </c>
      <c r="XEH1248" s="7"/>
    </row>
    <row r="1249" s="1" customFormat="1" ht="21.95" customHeight="1" spans="1:16362">
      <c r="A1249" s="19">
        <v>1239</v>
      </c>
      <c r="B1249" s="19" t="s">
        <v>43</v>
      </c>
      <c r="C1249" s="19" t="s">
        <v>44</v>
      </c>
      <c r="D1249" s="19" t="s">
        <v>45</v>
      </c>
      <c r="E1249" s="19" t="s">
        <v>2253</v>
      </c>
      <c r="F1249" s="19" t="s">
        <v>2776</v>
      </c>
      <c r="G1249" s="19" t="s">
        <v>2781</v>
      </c>
      <c r="H1249" s="19" t="s">
        <v>2776</v>
      </c>
      <c r="I1249" s="26">
        <v>130</v>
      </c>
      <c r="XEH1249" s="7"/>
    </row>
    <row r="1250" s="1" customFormat="1" ht="21.95" customHeight="1" spans="1:16362">
      <c r="A1250" s="19">
        <v>1240</v>
      </c>
      <c r="B1250" s="19" t="s">
        <v>43</v>
      </c>
      <c r="C1250" s="19" t="s">
        <v>44</v>
      </c>
      <c r="D1250" s="19" t="s">
        <v>45</v>
      </c>
      <c r="E1250" s="19" t="s">
        <v>2253</v>
      </c>
      <c r="F1250" s="19" t="s">
        <v>2776</v>
      </c>
      <c r="G1250" s="19" t="s">
        <v>2783</v>
      </c>
      <c r="H1250" s="19" t="s">
        <v>2776</v>
      </c>
      <c r="I1250" s="26">
        <v>520</v>
      </c>
      <c r="XEH1250" s="7"/>
    </row>
    <row r="1251" s="1" customFormat="1" ht="21.95" customHeight="1" spans="1:16362">
      <c r="A1251" s="19">
        <v>1241</v>
      </c>
      <c r="B1251" s="19" t="s">
        <v>43</v>
      </c>
      <c r="C1251" s="19" t="s">
        <v>44</v>
      </c>
      <c r="D1251" s="19" t="s">
        <v>45</v>
      </c>
      <c r="E1251" s="19" t="s">
        <v>2253</v>
      </c>
      <c r="F1251" s="19" t="s">
        <v>2776</v>
      </c>
      <c r="G1251" s="19" t="s">
        <v>2785</v>
      </c>
      <c r="H1251" s="19" t="s">
        <v>2776</v>
      </c>
      <c r="I1251" s="26">
        <v>260</v>
      </c>
      <c r="XEH1251" s="7"/>
    </row>
    <row r="1252" s="1" customFormat="1" ht="21.95" customHeight="1" spans="1:16362">
      <c r="A1252" s="19">
        <v>1242</v>
      </c>
      <c r="B1252" s="19" t="s">
        <v>43</v>
      </c>
      <c r="C1252" s="19" t="s">
        <v>44</v>
      </c>
      <c r="D1252" s="19" t="s">
        <v>45</v>
      </c>
      <c r="E1252" s="19" t="s">
        <v>2253</v>
      </c>
      <c r="F1252" s="19" t="s">
        <v>2776</v>
      </c>
      <c r="G1252" s="19" t="s">
        <v>2787</v>
      </c>
      <c r="H1252" s="19" t="s">
        <v>2776</v>
      </c>
      <c r="I1252" s="26">
        <v>260</v>
      </c>
      <c r="XEH1252" s="7"/>
    </row>
    <row r="1253" s="1" customFormat="1" ht="21.95" customHeight="1" spans="1:16362">
      <c r="A1253" s="19">
        <v>1243</v>
      </c>
      <c r="B1253" s="19" t="s">
        <v>43</v>
      </c>
      <c r="C1253" s="19" t="s">
        <v>44</v>
      </c>
      <c r="D1253" s="19" t="s">
        <v>45</v>
      </c>
      <c r="E1253" s="19" t="s">
        <v>2253</v>
      </c>
      <c r="F1253" s="19" t="s">
        <v>2776</v>
      </c>
      <c r="G1253" s="19" t="s">
        <v>2789</v>
      </c>
      <c r="H1253" s="19" t="s">
        <v>2776</v>
      </c>
      <c r="I1253" s="26">
        <v>130</v>
      </c>
      <c r="XEH1253" s="7"/>
    </row>
    <row r="1254" s="1" customFormat="1" ht="21.95" customHeight="1" spans="1:16362">
      <c r="A1254" s="19">
        <v>1244</v>
      </c>
      <c r="B1254" s="19" t="s">
        <v>43</v>
      </c>
      <c r="C1254" s="19" t="s">
        <v>44</v>
      </c>
      <c r="D1254" s="19" t="s">
        <v>45</v>
      </c>
      <c r="E1254" s="19" t="s">
        <v>2253</v>
      </c>
      <c r="F1254" s="19" t="s">
        <v>2776</v>
      </c>
      <c r="G1254" s="19" t="s">
        <v>2791</v>
      </c>
      <c r="H1254" s="19" t="s">
        <v>2776</v>
      </c>
      <c r="I1254" s="26">
        <v>130</v>
      </c>
      <c r="XEH1254" s="7"/>
    </row>
    <row r="1255" s="1" customFormat="1" ht="21.95" customHeight="1" spans="1:16362">
      <c r="A1255" s="19">
        <v>1245</v>
      </c>
      <c r="B1255" s="19" t="s">
        <v>43</v>
      </c>
      <c r="C1255" s="19" t="s">
        <v>44</v>
      </c>
      <c r="D1255" s="19" t="s">
        <v>45</v>
      </c>
      <c r="E1255" s="19" t="s">
        <v>2253</v>
      </c>
      <c r="F1255" s="19" t="s">
        <v>2776</v>
      </c>
      <c r="G1255" s="19" t="s">
        <v>2793</v>
      </c>
      <c r="H1255" s="19" t="s">
        <v>2776</v>
      </c>
      <c r="I1255" s="26">
        <v>130</v>
      </c>
      <c r="XEH1255" s="7"/>
    </row>
    <row r="1256" s="1" customFormat="1" ht="21.95" customHeight="1" spans="1:16362">
      <c r="A1256" s="19">
        <v>1246</v>
      </c>
      <c r="B1256" s="19" t="s">
        <v>43</v>
      </c>
      <c r="C1256" s="19" t="s">
        <v>44</v>
      </c>
      <c r="D1256" s="19" t="s">
        <v>45</v>
      </c>
      <c r="E1256" s="19" t="s">
        <v>2253</v>
      </c>
      <c r="F1256" s="19" t="s">
        <v>2776</v>
      </c>
      <c r="G1256" s="19" t="s">
        <v>2795</v>
      </c>
      <c r="H1256" s="19" t="s">
        <v>2776</v>
      </c>
      <c r="I1256" s="26">
        <v>130</v>
      </c>
      <c r="XEH1256" s="7"/>
    </row>
    <row r="1257" s="1" customFormat="1" ht="21.95" customHeight="1" spans="1:16362">
      <c r="A1257" s="19">
        <v>1247</v>
      </c>
      <c r="B1257" s="19" t="s">
        <v>43</v>
      </c>
      <c r="C1257" s="19" t="s">
        <v>44</v>
      </c>
      <c r="D1257" s="19" t="s">
        <v>45</v>
      </c>
      <c r="E1257" s="19" t="s">
        <v>2253</v>
      </c>
      <c r="F1257" s="19" t="s">
        <v>2776</v>
      </c>
      <c r="G1257" s="19" t="s">
        <v>2797</v>
      </c>
      <c r="H1257" s="19" t="s">
        <v>2776</v>
      </c>
      <c r="I1257" s="26">
        <v>260</v>
      </c>
      <c r="XEH1257" s="7"/>
    </row>
    <row r="1258" s="1" customFormat="1" ht="21.95" customHeight="1" spans="1:16362">
      <c r="A1258" s="19">
        <v>1248</v>
      </c>
      <c r="B1258" s="19" t="s">
        <v>43</v>
      </c>
      <c r="C1258" s="19" t="s">
        <v>44</v>
      </c>
      <c r="D1258" s="19" t="s">
        <v>45</v>
      </c>
      <c r="E1258" s="19" t="s">
        <v>2253</v>
      </c>
      <c r="F1258" s="19" t="s">
        <v>2776</v>
      </c>
      <c r="G1258" s="19" t="s">
        <v>2799</v>
      </c>
      <c r="H1258" s="19" t="s">
        <v>2776</v>
      </c>
      <c r="I1258" s="26">
        <v>260</v>
      </c>
      <c r="XEH1258" s="7"/>
    </row>
    <row r="1259" s="1" customFormat="1" ht="21.95" customHeight="1" spans="1:16362">
      <c r="A1259" s="19">
        <v>1249</v>
      </c>
      <c r="B1259" s="19" t="s">
        <v>43</v>
      </c>
      <c r="C1259" s="19" t="s">
        <v>44</v>
      </c>
      <c r="D1259" s="19" t="s">
        <v>45</v>
      </c>
      <c r="E1259" s="19" t="s">
        <v>2253</v>
      </c>
      <c r="F1259" s="19" t="s">
        <v>2776</v>
      </c>
      <c r="G1259" s="19" t="s">
        <v>2801</v>
      </c>
      <c r="H1259" s="19" t="s">
        <v>2776</v>
      </c>
      <c r="I1259" s="26">
        <v>260</v>
      </c>
      <c r="XEH1259" s="7"/>
    </row>
    <row r="1260" s="1" customFormat="1" ht="21.95" customHeight="1" spans="1:16362">
      <c r="A1260" s="19">
        <v>1250</v>
      </c>
      <c r="B1260" s="19" t="s">
        <v>43</v>
      </c>
      <c r="C1260" s="19" t="s">
        <v>44</v>
      </c>
      <c r="D1260" s="19" t="s">
        <v>45</v>
      </c>
      <c r="E1260" s="19" t="s">
        <v>2253</v>
      </c>
      <c r="F1260" s="19" t="s">
        <v>2776</v>
      </c>
      <c r="G1260" s="19" t="s">
        <v>2803</v>
      </c>
      <c r="H1260" s="19" t="s">
        <v>2776</v>
      </c>
      <c r="I1260" s="26">
        <v>650</v>
      </c>
      <c r="XEH1260" s="7"/>
    </row>
    <row r="1261" s="1" customFormat="1" ht="21.95" customHeight="1" spans="1:16362">
      <c r="A1261" s="19">
        <v>1251</v>
      </c>
      <c r="B1261" s="19" t="s">
        <v>43</v>
      </c>
      <c r="C1261" s="19" t="s">
        <v>44</v>
      </c>
      <c r="D1261" s="19" t="s">
        <v>45</v>
      </c>
      <c r="E1261" s="19" t="s">
        <v>2253</v>
      </c>
      <c r="F1261" s="19" t="s">
        <v>2776</v>
      </c>
      <c r="G1261" s="19" t="s">
        <v>2805</v>
      </c>
      <c r="H1261" s="19" t="s">
        <v>2776</v>
      </c>
      <c r="I1261" s="26">
        <v>260</v>
      </c>
      <c r="XEH1261" s="7"/>
    </row>
    <row r="1262" s="1" customFormat="1" ht="21.95" customHeight="1" spans="1:16362">
      <c r="A1262" s="19">
        <v>1252</v>
      </c>
      <c r="B1262" s="19" t="s">
        <v>43</v>
      </c>
      <c r="C1262" s="19" t="s">
        <v>44</v>
      </c>
      <c r="D1262" s="19" t="s">
        <v>45</v>
      </c>
      <c r="E1262" s="19" t="s">
        <v>2253</v>
      </c>
      <c r="F1262" s="19" t="s">
        <v>2776</v>
      </c>
      <c r="G1262" s="19" t="s">
        <v>2807</v>
      </c>
      <c r="H1262" s="19" t="s">
        <v>2776</v>
      </c>
      <c r="I1262" s="26">
        <v>130</v>
      </c>
      <c r="XEH1262" s="7"/>
    </row>
    <row r="1263" s="1" customFormat="1" ht="21.95" customHeight="1" spans="1:16362">
      <c r="A1263" s="19">
        <v>1253</v>
      </c>
      <c r="B1263" s="19" t="s">
        <v>43</v>
      </c>
      <c r="C1263" s="19" t="s">
        <v>44</v>
      </c>
      <c r="D1263" s="19" t="s">
        <v>45</v>
      </c>
      <c r="E1263" s="19" t="s">
        <v>2253</v>
      </c>
      <c r="F1263" s="19" t="s">
        <v>2776</v>
      </c>
      <c r="G1263" s="19" t="s">
        <v>2809</v>
      </c>
      <c r="H1263" s="19" t="s">
        <v>2776</v>
      </c>
      <c r="I1263" s="26">
        <v>260</v>
      </c>
      <c r="XEH1263" s="7"/>
    </row>
    <row r="1264" s="1" customFormat="1" ht="21.95" customHeight="1" spans="1:16362">
      <c r="A1264" s="19">
        <v>1254</v>
      </c>
      <c r="B1264" s="19" t="s">
        <v>43</v>
      </c>
      <c r="C1264" s="19" t="s">
        <v>44</v>
      </c>
      <c r="D1264" s="19" t="s">
        <v>45</v>
      </c>
      <c r="E1264" s="19" t="s">
        <v>2253</v>
      </c>
      <c r="F1264" s="19" t="s">
        <v>2776</v>
      </c>
      <c r="G1264" s="19" t="s">
        <v>2811</v>
      </c>
      <c r="H1264" s="19" t="s">
        <v>2776</v>
      </c>
      <c r="I1264" s="26">
        <v>130</v>
      </c>
      <c r="XEH1264" s="7"/>
    </row>
    <row r="1265" s="1" customFormat="1" ht="21.95" customHeight="1" spans="1:16362">
      <c r="A1265" s="19">
        <v>1255</v>
      </c>
      <c r="B1265" s="19" t="s">
        <v>43</v>
      </c>
      <c r="C1265" s="19" t="s">
        <v>44</v>
      </c>
      <c r="D1265" s="19" t="s">
        <v>45</v>
      </c>
      <c r="E1265" s="19" t="s">
        <v>2253</v>
      </c>
      <c r="F1265" s="19" t="s">
        <v>2776</v>
      </c>
      <c r="G1265" s="19" t="s">
        <v>2813</v>
      </c>
      <c r="H1265" s="19" t="s">
        <v>2776</v>
      </c>
      <c r="I1265" s="26">
        <v>130</v>
      </c>
      <c r="XEH1265" s="7"/>
    </row>
    <row r="1266" s="1" customFormat="1" ht="21.95" customHeight="1" spans="1:16362">
      <c r="A1266" s="19">
        <v>1256</v>
      </c>
      <c r="B1266" s="19" t="s">
        <v>43</v>
      </c>
      <c r="C1266" s="19" t="s">
        <v>44</v>
      </c>
      <c r="D1266" s="19" t="s">
        <v>45</v>
      </c>
      <c r="E1266" s="19" t="s">
        <v>2253</v>
      </c>
      <c r="F1266" s="19" t="s">
        <v>2776</v>
      </c>
      <c r="G1266" s="19" t="s">
        <v>2815</v>
      </c>
      <c r="H1266" s="19" t="s">
        <v>2776</v>
      </c>
      <c r="I1266" s="26">
        <v>260</v>
      </c>
      <c r="XEH1266" s="7"/>
    </row>
    <row r="1267" s="1" customFormat="1" ht="21.95" customHeight="1" spans="1:16362">
      <c r="A1267" s="19">
        <v>1257</v>
      </c>
      <c r="B1267" s="19" t="s">
        <v>43</v>
      </c>
      <c r="C1267" s="19" t="s">
        <v>44</v>
      </c>
      <c r="D1267" s="19" t="s">
        <v>45</v>
      </c>
      <c r="E1267" s="19" t="s">
        <v>2253</v>
      </c>
      <c r="F1267" s="19" t="s">
        <v>2776</v>
      </c>
      <c r="G1267" s="19" t="s">
        <v>2817</v>
      </c>
      <c r="H1267" s="19" t="s">
        <v>2776</v>
      </c>
      <c r="I1267" s="26">
        <v>260</v>
      </c>
      <c r="XEH1267" s="7"/>
    </row>
    <row r="1268" s="1" customFormat="1" ht="21.95" customHeight="1" spans="1:16362">
      <c r="A1268" s="19">
        <v>1258</v>
      </c>
      <c r="B1268" s="19" t="s">
        <v>43</v>
      </c>
      <c r="C1268" s="19" t="s">
        <v>44</v>
      </c>
      <c r="D1268" s="19" t="s">
        <v>45</v>
      </c>
      <c r="E1268" s="19" t="s">
        <v>2253</v>
      </c>
      <c r="F1268" s="19" t="s">
        <v>2776</v>
      </c>
      <c r="G1268" s="19" t="s">
        <v>2819</v>
      </c>
      <c r="H1268" s="19" t="s">
        <v>2776</v>
      </c>
      <c r="I1268" s="26">
        <v>130</v>
      </c>
      <c r="XEH1268" s="7"/>
    </row>
    <row r="1269" s="1" customFormat="1" ht="21.95" customHeight="1" spans="1:16362">
      <c r="A1269" s="19">
        <v>1259</v>
      </c>
      <c r="B1269" s="19" t="s">
        <v>43</v>
      </c>
      <c r="C1269" s="19" t="s">
        <v>44</v>
      </c>
      <c r="D1269" s="19" t="s">
        <v>45</v>
      </c>
      <c r="E1269" s="19" t="s">
        <v>2253</v>
      </c>
      <c r="F1269" s="19" t="s">
        <v>2776</v>
      </c>
      <c r="G1269" s="19" t="s">
        <v>2821</v>
      </c>
      <c r="H1269" s="19" t="s">
        <v>2776</v>
      </c>
      <c r="I1269" s="26">
        <v>390</v>
      </c>
      <c r="XEH1269" s="7"/>
    </row>
    <row r="1270" s="1" customFormat="1" ht="21.95" customHeight="1" spans="1:16362">
      <c r="A1270" s="19">
        <v>1260</v>
      </c>
      <c r="B1270" s="19" t="s">
        <v>43</v>
      </c>
      <c r="C1270" s="19" t="s">
        <v>44</v>
      </c>
      <c r="D1270" s="19" t="s">
        <v>45</v>
      </c>
      <c r="E1270" s="19" t="s">
        <v>2253</v>
      </c>
      <c r="F1270" s="19" t="s">
        <v>2823</v>
      </c>
      <c r="G1270" s="19" t="s">
        <v>2824</v>
      </c>
      <c r="H1270" s="19" t="s">
        <v>2823</v>
      </c>
      <c r="I1270" s="26">
        <v>130</v>
      </c>
      <c r="XEH1270" s="7"/>
    </row>
    <row r="1271" s="1" customFormat="1" ht="21.95" customHeight="1" spans="1:16362">
      <c r="A1271" s="19">
        <v>1261</v>
      </c>
      <c r="B1271" s="19" t="s">
        <v>43</v>
      </c>
      <c r="C1271" s="19" t="s">
        <v>44</v>
      </c>
      <c r="D1271" s="19" t="s">
        <v>45</v>
      </c>
      <c r="E1271" s="19" t="s">
        <v>2253</v>
      </c>
      <c r="F1271" s="19" t="s">
        <v>2823</v>
      </c>
      <c r="G1271" s="19" t="s">
        <v>2830</v>
      </c>
      <c r="H1271" s="19" t="s">
        <v>2823</v>
      </c>
      <c r="I1271" s="26">
        <v>130</v>
      </c>
      <c r="XEH1271" s="7"/>
    </row>
    <row r="1272" s="1" customFormat="1" ht="21.95" customHeight="1" spans="1:16362">
      <c r="A1272" s="19">
        <v>1262</v>
      </c>
      <c r="B1272" s="19" t="s">
        <v>43</v>
      </c>
      <c r="C1272" s="19" t="s">
        <v>44</v>
      </c>
      <c r="D1272" s="19" t="s">
        <v>45</v>
      </c>
      <c r="E1272" s="19" t="s">
        <v>2253</v>
      </c>
      <c r="F1272" s="19" t="s">
        <v>2823</v>
      </c>
      <c r="G1272" s="19" t="s">
        <v>2833</v>
      </c>
      <c r="H1272" s="19" t="s">
        <v>2823</v>
      </c>
      <c r="I1272" s="26">
        <v>130</v>
      </c>
      <c r="XEH1272" s="7"/>
    </row>
    <row r="1273" s="1" customFormat="1" ht="21.95" customHeight="1" spans="1:16362">
      <c r="A1273" s="19">
        <v>1263</v>
      </c>
      <c r="B1273" s="19" t="s">
        <v>43</v>
      </c>
      <c r="C1273" s="19" t="s">
        <v>44</v>
      </c>
      <c r="D1273" s="19" t="s">
        <v>45</v>
      </c>
      <c r="E1273" s="19" t="s">
        <v>2253</v>
      </c>
      <c r="F1273" s="19" t="s">
        <v>2823</v>
      </c>
      <c r="G1273" s="19" t="s">
        <v>2836</v>
      </c>
      <c r="H1273" s="19" t="s">
        <v>2823</v>
      </c>
      <c r="I1273" s="26">
        <v>130</v>
      </c>
      <c r="XEH1273" s="7"/>
    </row>
    <row r="1274" s="1" customFormat="1" ht="21.95" customHeight="1" spans="1:16362">
      <c r="A1274" s="19">
        <v>1264</v>
      </c>
      <c r="B1274" s="19" t="s">
        <v>43</v>
      </c>
      <c r="C1274" s="19" t="s">
        <v>44</v>
      </c>
      <c r="D1274" s="19" t="s">
        <v>45</v>
      </c>
      <c r="E1274" s="19" t="s">
        <v>2253</v>
      </c>
      <c r="F1274" s="19" t="s">
        <v>2823</v>
      </c>
      <c r="G1274" s="19" t="s">
        <v>2839</v>
      </c>
      <c r="H1274" s="19" t="s">
        <v>2823</v>
      </c>
      <c r="I1274" s="26">
        <v>130</v>
      </c>
      <c r="XEH1274" s="7"/>
    </row>
    <row r="1275" s="1" customFormat="1" ht="21.95" customHeight="1" spans="1:16362">
      <c r="A1275" s="19">
        <v>1265</v>
      </c>
      <c r="B1275" s="19" t="s">
        <v>43</v>
      </c>
      <c r="C1275" s="19" t="s">
        <v>44</v>
      </c>
      <c r="D1275" s="19" t="s">
        <v>45</v>
      </c>
      <c r="E1275" s="19" t="s">
        <v>2253</v>
      </c>
      <c r="F1275" s="19" t="s">
        <v>2823</v>
      </c>
      <c r="G1275" s="19" t="s">
        <v>2842</v>
      </c>
      <c r="H1275" s="19" t="s">
        <v>2823</v>
      </c>
      <c r="I1275" s="26">
        <v>130</v>
      </c>
      <c r="XEH1275" s="7"/>
    </row>
    <row r="1276" s="1" customFormat="1" ht="21.95" customHeight="1" spans="1:16362">
      <c r="A1276" s="19">
        <v>1266</v>
      </c>
      <c r="B1276" s="19" t="s">
        <v>43</v>
      </c>
      <c r="C1276" s="19" t="s">
        <v>44</v>
      </c>
      <c r="D1276" s="19" t="s">
        <v>45</v>
      </c>
      <c r="E1276" s="19" t="s">
        <v>2253</v>
      </c>
      <c r="F1276" s="19" t="s">
        <v>2823</v>
      </c>
      <c r="G1276" s="19" t="s">
        <v>2845</v>
      </c>
      <c r="H1276" s="19" t="s">
        <v>2823</v>
      </c>
      <c r="I1276" s="26">
        <v>260</v>
      </c>
      <c r="XEH1276" s="7"/>
    </row>
    <row r="1277" s="1" customFormat="1" ht="21.95" customHeight="1" spans="1:16362">
      <c r="A1277" s="19">
        <v>1267</v>
      </c>
      <c r="B1277" s="19" t="s">
        <v>43</v>
      </c>
      <c r="C1277" s="19" t="s">
        <v>44</v>
      </c>
      <c r="D1277" s="19" t="s">
        <v>45</v>
      </c>
      <c r="E1277" s="19" t="s">
        <v>2253</v>
      </c>
      <c r="F1277" s="19" t="s">
        <v>2823</v>
      </c>
      <c r="G1277" s="19" t="s">
        <v>2848</v>
      </c>
      <c r="H1277" s="19" t="s">
        <v>2823</v>
      </c>
      <c r="I1277" s="26">
        <v>130</v>
      </c>
      <c r="XEH1277" s="7"/>
    </row>
    <row r="1278" s="1" customFormat="1" ht="21.95" customHeight="1" spans="1:16362">
      <c r="A1278" s="19">
        <v>1268</v>
      </c>
      <c r="B1278" s="19" t="s">
        <v>43</v>
      </c>
      <c r="C1278" s="19" t="s">
        <v>44</v>
      </c>
      <c r="D1278" s="19" t="s">
        <v>45</v>
      </c>
      <c r="E1278" s="19" t="s">
        <v>2253</v>
      </c>
      <c r="F1278" s="19" t="s">
        <v>2823</v>
      </c>
      <c r="G1278" s="19" t="s">
        <v>2851</v>
      </c>
      <c r="H1278" s="19" t="s">
        <v>2823</v>
      </c>
      <c r="I1278" s="26">
        <v>130</v>
      </c>
      <c r="XEH1278" s="7"/>
    </row>
    <row r="1279" s="1" customFormat="1" ht="21.95" customHeight="1" spans="1:16362">
      <c r="A1279" s="19">
        <v>1269</v>
      </c>
      <c r="B1279" s="19" t="s">
        <v>43</v>
      </c>
      <c r="C1279" s="19" t="s">
        <v>44</v>
      </c>
      <c r="D1279" s="19" t="s">
        <v>45</v>
      </c>
      <c r="E1279" s="19" t="s">
        <v>2253</v>
      </c>
      <c r="F1279" s="19" t="s">
        <v>2823</v>
      </c>
      <c r="G1279" s="19" t="s">
        <v>2854</v>
      </c>
      <c r="H1279" s="19" t="s">
        <v>2823</v>
      </c>
      <c r="I1279" s="26">
        <v>130</v>
      </c>
      <c r="XEH1279" s="7"/>
    </row>
    <row r="1280" s="1" customFormat="1" ht="21.95" customHeight="1" spans="1:16362">
      <c r="A1280" s="19">
        <v>1270</v>
      </c>
      <c r="B1280" s="19" t="s">
        <v>43</v>
      </c>
      <c r="C1280" s="19" t="s">
        <v>44</v>
      </c>
      <c r="D1280" s="19" t="s">
        <v>45</v>
      </c>
      <c r="E1280" s="19" t="s">
        <v>2253</v>
      </c>
      <c r="F1280" s="19" t="s">
        <v>2823</v>
      </c>
      <c r="G1280" s="19" t="s">
        <v>2857</v>
      </c>
      <c r="H1280" s="19" t="s">
        <v>2823</v>
      </c>
      <c r="I1280" s="26">
        <v>130</v>
      </c>
      <c r="XEH1280" s="7"/>
    </row>
    <row r="1281" s="1" customFormat="1" ht="21.95" customHeight="1" spans="1:16362">
      <c r="A1281" s="19">
        <v>1271</v>
      </c>
      <c r="B1281" s="19" t="s">
        <v>43</v>
      </c>
      <c r="C1281" s="19" t="s">
        <v>44</v>
      </c>
      <c r="D1281" s="19" t="s">
        <v>45</v>
      </c>
      <c r="E1281" s="19" t="s">
        <v>2253</v>
      </c>
      <c r="F1281" s="19" t="s">
        <v>2823</v>
      </c>
      <c r="G1281" s="19" t="s">
        <v>2860</v>
      </c>
      <c r="H1281" s="19" t="s">
        <v>2823</v>
      </c>
      <c r="I1281" s="26">
        <v>130</v>
      </c>
      <c r="XEH1281" s="7"/>
    </row>
    <row r="1282" s="1" customFormat="1" ht="21.95" customHeight="1" spans="1:16362">
      <c r="A1282" s="19">
        <v>1272</v>
      </c>
      <c r="B1282" s="19" t="s">
        <v>43</v>
      </c>
      <c r="C1282" s="19" t="s">
        <v>44</v>
      </c>
      <c r="D1282" s="19" t="s">
        <v>45</v>
      </c>
      <c r="E1282" s="19" t="s">
        <v>2253</v>
      </c>
      <c r="F1282" s="19" t="s">
        <v>2823</v>
      </c>
      <c r="G1282" s="19" t="s">
        <v>2863</v>
      </c>
      <c r="H1282" s="19" t="s">
        <v>2823</v>
      </c>
      <c r="I1282" s="26">
        <v>130</v>
      </c>
      <c r="XEH1282" s="7"/>
    </row>
    <row r="1283" s="1" customFormat="1" ht="21.95" customHeight="1" spans="1:16362">
      <c r="A1283" s="19">
        <v>1273</v>
      </c>
      <c r="B1283" s="19" t="s">
        <v>43</v>
      </c>
      <c r="C1283" s="19" t="s">
        <v>44</v>
      </c>
      <c r="D1283" s="19" t="s">
        <v>45</v>
      </c>
      <c r="E1283" s="19" t="s">
        <v>2253</v>
      </c>
      <c r="F1283" s="19" t="s">
        <v>2823</v>
      </c>
      <c r="G1283" s="19" t="s">
        <v>2866</v>
      </c>
      <c r="H1283" s="19" t="s">
        <v>2823</v>
      </c>
      <c r="I1283" s="26">
        <v>130</v>
      </c>
      <c r="XEH1283" s="7"/>
    </row>
    <row r="1284" s="1" customFormat="1" ht="21.95" customHeight="1" spans="1:16362">
      <c r="A1284" s="19">
        <v>1274</v>
      </c>
      <c r="B1284" s="19" t="s">
        <v>43</v>
      </c>
      <c r="C1284" s="19" t="s">
        <v>44</v>
      </c>
      <c r="D1284" s="19" t="s">
        <v>45</v>
      </c>
      <c r="E1284" s="19" t="s">
        <v>2253</v>
      </c>
      <c r="F1284" s="19" t="s">
        <v>2823</v>
      </c>
      <c r="G1284" s="19" t="s">
        <v>2869</v>
      </c>
      <c r="H1284" s="19" t="s">
        <v>2823</v>
      </c>
      <c r="I1284" s="26">
        <v>130</v>
      </c>
      <c r="XEH1284" s="7"/>
    </row>
    <row r="1285" s="1" customFormat="1" ht="21.95" customHeight="1" spans="1:16362">
      <c r="A1285" s="19">
        <v>1275</v>
      </c>
      <c r="B1285" s="19" t="s">
        <v>43</v>
      </c>
      <c r="C1285" s="19" t="s">
        <v>44</v>
      </c>
      <c r="D1285" s="19" t="s">
        <v>45</v>
      </c>
      <c r="E1285" s="19" t="s">
        <v>2253</v>
      </c>
      <c r="F1285" s="19" t="s">
        <v>2823</v>
      </c>
      <c r="G1285" s="19" t="s">
        <v>2872</v>
      </c>
      <c r="H1285" s="19" t="s">
        <v>2823</v>
      </c>
      <c r="I1285" s="26">
        <v>130</v>
      </c>
      <c r="XEH1285" s="7"/>
    </row>
    <row r="1286" s="1" customFormat="1" ht="21.95" customHeight="1" spans="1:16362">
      <c r="A1286" s="19">
        <v>1276</v>
      </c>
      <c r="B1286" s="19" t="s">
        <v>43</v>
      </c>
      <c r="C1286" s="19" t="s">
        <v>44</v>
      </c>
      <c r="D1286" s="19" t="s">
        <v>45</v>
      </c>
      <c r="E1286" s="19" t="s">
        <v>2253</v>
      </c>
      <c r="F1286" s="19" t="s">
        <v>2823</v>
      </c>
      <c r="G1286" s="19" t="s">
        <v>2875</v>
      </c>
      <c r="H1286" s="19" t="s">
        <v>2823</v>
      </c>
      <c r="I1286" s="26">
        <v>130</v>
      </c>
      <c r="XEH1286" s="7"/>
    </row>
    <row r="1287" s="1" customFormat="1" ht="21.95" customHeight="1" spans="1:16362">
      <c r="A1287" s="19">
        <v>1277</v>
      </c>
      <c r="B1287" s="19" t="s">
        <v>43</v>
      </c>
      <c r="C1287" s="19" t="s">
        <v>44</v>
      </c>
      <c r="D1287" s="19" t="s">
        <v>45</v>
      </c>
      <c r="E1287" s="19" t="s">
        <v>2253</v>
      </c>
      <c r="F1287" s="19" t="s">
        <v>2823</v>
      </c>
      <c r="G1287" s="19" t="s">
        <v>2878</v>
      </c>
      <c r="H1287" s="19" t="s">
        <v>2823</v>
      </c>
      <c r="I1287" s="26">
        <v>130</v>
      </c>
      <c r="XEH1287" s="7"/>
    </row>
    <row r="1288" s="1" customFormat="1" ht="21.95" customHeight="1" spans="1:16362">
      <c r="A1288" s="19">
        <v>1278</v>
      </c>
      <c r="B1288" s="19" t="s">
        <v>43</v>
      </c>
      <c r="C1288" s="19" t="s">
        <v>44</v>
      </c>
      <c r="D1288" s="19" t="s">
        <v>45</v>
      </c>
      <c r="E1288" s="19" t="s">
        <v>2253</v>
      </c>
      <c r="F1288" s="19" t="s">
        <v>2823</v>
      </c>
      <c r="G1288" s="19" t="s">
        <v>2881</v>
      </c>
      <c r="H1288" s="19" t="s">
        <v>2823</v>
      </c>
      <c r="I1288" s="26">
        <v>130</v>
      </c>
      <c r="XEH1288" s="7"/>
    </row>
    <row r="1289" s="1" customFormat="1" ht="21.95" customHeight="1" spans="1:16362">
      <c r="A1289" s="19">
        <v>1279</v>
      </c>
      <c r="B1289" s="19" t="s">
        <v>43</v>
      </c>
      <c r="C1289" s="19" t="s">
        <v>44</v>
      </c>
      <c r="D1289" s="19" t="s">
        <v>45</v>
      </c>
      <c r="E1289" s="19" t="s">
        <v>2253</v>
      </c>
      <c r="F1289" s="19" t="s">
        <v>2823</v>
      </c>
      <c r="G1289" s="19" t="s">
        <v>2884</v>
      </c>
      <c r="H1289" s="19" t="s">
        <v>2823</v>
      </c>
      <c r="I1289" s="26">
        <v>130</v>
      </c>
      <c r="XEH1289" s="7"/>
    </row>
    <row r="1290" s="1" customFormat="1" ht="21.95" customHeight="1" spans="1:16362">
      <c r="A1290" s="19">
        <v>1280</v>
      </c>
      <c r="B1290" s="19" t="s">
        <v>43</v>
      </c>
      <c r="C1290" s="19" t="s">
        <v>44</v>
      </c>
      <c r="D1290" s="19" t="s">
        <v>45</v>
      </c>
      <c r="E1290" s="19" t="s">
        <v>2253</v>
      </c>
      <c r="F1290" s="19" t="s">
        <v>2823</v>
      </c>
      <c r="G1290" s="19" t="s">
        <v>2886</v>
      </c>
      <c r="H1290" s="19" t="s">
        <v>2823</v>
      </c>
      <c r="I1290" s="26">
        <v>260</v>
      </c>
      <c r="XEH1290" s="7"/>
    </row>
    <row r="1291" s="1" customFormat="1" ht="21.95" customHeight="1" spans="1:16362">
      <c r="A1291" s="19">
        <v>1281</v>
      </c>
      <c r="B1291" s="19" t="s">
        <v>43</v>
      </c>
      <c r="C1291" s="19" t="s">
        <v>44</v>
      </c>
      <c r="D1291" s="19" t="s">
        <v>45</v>
      </c>
      <c r="E1291" s="19" t="s">
        <v>2253</v>
      </c>
      <c r="F1291" s="19" t="s">
        <v>2823</v>
      </c>
      <c r="G1291" s="19" t="s">
        <v>2889</v>
      </c>
      <c r="H1291" s="19" t="s">
        <v>2823</v>
      </c>
      <c r="I1291" s="26">
        <v>130</v>
      </c>
      <c r="XEH1291" s="7"/>
    </row>
    <row r="1292" s="1" customFormat="1" ht="21.95" customHeight="1" spans="1:16362">
      <c r="A1292" s="19">
        <v>1282</v>
      </c>
      <c r="B1292" s="19" t="s">
        <v>43</v>
      </c>
      <c r="C1292" s="19" t="s">
        <v>44</v>
      </c>
      <c r="D1292" s="19" t="s">
        <v>45</v>
      </c>
      <c r="E1292" s="19" t="s">
        <v>2253</v>
      </c>
      <c r="F1292" s="19" t="s">
        <v>2823</v>
      </c>
      <c r="G1292" s="19" t="s">
        <v>2892</v>
      </c>
      <c r="H1292" s="19" t="s">
        <v>2823</v>
      </c>
      <c r="I1292" s="26">
        <v>130</v>
      </c>
      <c r="XEH1292" s="7"/>
    </row>
    <row r="1293" s="1" customFormat="1" ht="21.95" customHeight="1" spans="1:16362">
      <c r="A1293" s="19">
        <v>1283</v>
      </c>
      <c r="B1293" s="19" t="s">
        <v>43</v>
      </c>
      <c r="C1293" s="19" t="s">
        <v>44</v>
      </c>
      <c r="D1293" s="19" t="s">
        <v>45</v>
      </c>
      <c r="E1293" s="19" t="s">
        <v>2253</v>
      </c>
      <c r="F1293" s="19" t="s">
        <v>2823</v>
      </c>
      <c r="G1293" s="19" t="s">
        <v>2895</v>
      </c>
      <c r="H1293" s="19" t="s">
        <v>2823</v>
      </c>
      <c r="I1293" s="26">
        <v>260</v>
      </c>
      <c r="XEH1293" s="7"/>
    </row>
    <row r="1294" s="1" customFormat="1" ht="21.95" customHeight="1" spans="1:16362">
      <c r="A1294" s="19">
        <v>1284</v>
      </c>
      <c r="B1294" s="19" t="s">
        <v>43</v>
      </c>
      <c r="C1294" s="19" t="s">
        <v>44</v>
      </c>
      <c r="D1294" s="19" t="s">
        <v>45</v>
      </c>
      <c r="E1294" s="19" t="s">
        <v>2253</v>
      </c>
      <c r="F1294" s="19" t="s">
        <v>2823</v>
      </c>
      <c r="G1294" s="19" t="s">
        <v>2898</v>
      </c>
      <c r="H1294" s="19" t="s">
        <v>2823</v>
      </c>
      <c r="I1294" s="26">
        <v>260</v>
      </c>
      <c r="XEH1294" s="7"/>
    </row>
    <row r="1295" s="1" customFormat="1" ht="21.95" customHeight="1" spans="1:16362">
      <c r="A1295" s="19">
        <v>1285</v>
      </c>
      <c r="B1295" s="19" t="s">
        <v>43</v>
      </c>
      <c r="C1295" s="19" t="s">
        <v>44</v>
      </c>
      <c r="D1295" s="19" t="s">
        <v>45</v>
      </c>
      <c r="E1295" s="19" t="s">
        <v>2253</v>
      </c>
      <c r="F1295" s="19" t="s">
        <v>2823</v>
      </c>
      <c r="G1295" s="19" t="s">
        <v>2901</v>
      </c>
      <c r="H1295" s="19" t="s">
        <v>2823</v>
      </c>
      <c r="I1295" s="26">
        <v>130</v>
      </c>
      <c r="XEH1295" s="7"/>
    </row>
    <row r="1296" s="1" customFormat="1" ht="21.95" customHeight="1" spans="1:16362">
      <c r="A1296" s="19">
        <v>1286</v>
      </c>
      <c r="B1296" s="19" t="s">
        <v>43</v>
      </c>
      <c r="C1296" s="19" t="s">
        <v>44</v>
      </c>
      <c r="D1296" s="19" t="s">
        <v>45</v>
      </c>
      <c r="E1296" s="19" t="s">
        <v>2253</v>
      </c>
      <c r="F1296" s="19" t="s">
        <v>2823</v>
      </c>
      <c r="G1296" s="19" t="s">
        <v>2567</v>
      </c>
      <c r="H1296" s="19" t="s">
        <v>2823</v>
      </c>
      <c r="I1296" s="26">
        <v>130</v>
      </c>
      <c r="XEH1296" s="7"/>
    </row>
    <row r="1297" s="1" customFormat="1" ht="21.95" customHeight="1" spans="1:16362">
      <c r="A1297" s="19">
        <v>1287</v>
      </c>
      <c r="B1297" s="19" t="s">
        <v>43</v>
      </c>
      <c r="C1297" s="19" t="s">
        <v>44</v>
      </c>
      <c r="D1297" s="19" t="s">
        <v>45</v>
      </c>
      <c r="E1297" s="19" t="s">
        <v>2253</v>
      </c>
      <c r="F1297" s="19" t="s">
        <v>2823</v>
      </c>
      <c r="G1297" s="19" t="s">
        <v>2906</v>
      </c>
      <c r="H1297" s="19" t="s">
        <v>2823</v>
      </c>
      <c r="I1297" s="26">
        <v>130</v>
      </c>
      <c r="XEH1297" s="7"/>
    </row>
    <row r="1298" s="1" customFormat="1" ht="21.95" customHeight="1" spans="1:16362">
      <c r="A1298" s="19">
        <v>1288</v>
      </c>
      <c r="B1298" s="19" t="s">
        <v>43</v>
      </c>
      <c r="C1298" s="19" t="s">
        <v>44</v>
      </c>
      <c r="D1298" s="19" t="s">
        <v>45</v>
      </c>
      <c r="E1298" s="19" t="s">
        <v>2253</v>
      </c>
      <c r="F1298" s="19" t="s">
        <v>2823</v>
      </c>
      <c r="G1298" s="19" t="s">
        <v>2909</v>
      </c>
      <c r="H1298" s="19" t="s">
        <v>2823</v>
      </c>
      <c r="I1298" s="26">
        <v>130</v>
      </c>
      <c r="XEH1298" s="7"/>
    </row>
    <row r="1299" s="1" customFormat="1" ht="21.95" customHeight="1" spans="1:16362">
      <c r="A1299" s="19">
        <v>1289</v>
      </c>
      <c r="B1299" s="19" t="s">
        <v>43</v>
      </c>
      <c r="C1299" s="19" t="s">
        <v>44</v>
      </c>
      <c r="D1299" s="19" t="s">
        <v>45</v>
      </c>
      <c r="E1299" s="19" t="s">
        <v>2253</v>
      </c>
      <c r="F1299" s="19" t="s">
        <v>2823</v>
      </c>
      <c r="G1299" s="19" t="s">
        <v>2912</v>
      </c>
      <c r="H1299" s="19" t="s">
        <v>2823</v>
      </c>
      <c r="I1299" s="26">
        <v>130</v>
      </c>
      <c r="XEH1299" s="7"/>
    </row>
    <row r="1300" s="1" customFormat="1" ht="21.95" customHeight="1" spans="1:16362">
      <c r="A1300" s="19">
        <v>1290</v>
      </c>
      <c r="B1300" s="19" t="s">
        <v>43</v>
      </c>
      <c r="C1300" s="19" t="s">
        <v>44</v>
      </c>
      <c r="D1300" s="19" t="s">
        <v>45</v>
      </c>
      <c r="E1300" s="19" t="s">
        <v>2253</v>
      </c>
      <c r="F1300" s="19" t="s">
        <v>2823</v>
      </c>
      <c r="G1300" s="19" t="s">
        <v>2915</v>
      </c>
      <c r="H1300" s="19" t="s">
        <v>2823</v>
      </c>
      <c r="I1300" s="26">
        <v>130</v>
      </c>
      <c r="XEH1300" s="7"/>
    </row>
    <row r="1301" s="1" customFormat="1" ht="21.95" customHeight="1" spans="1:16362">
      <c r="A1301" s="19">
        <v>1291</v>
      </c>
      <c r="B1301" s="19" t="s">
        <v>43</v>
      </c>
      <c r="C1301" s="19" t="s">
        <v>44</v>
      </c>
      <c r="D1301" s="19" t="s">
        <v>45</v>
      </c>
      <c r="E1301" s="19" t="s">
        <v>2253</v>
      </c>
      <c r="F1301" s="19" t="s">
        <v>2823</v>
      </c>
      <c r="G1301" s="19" t="s">
        <v>2918</v>
      </c>
      <c r="H1301" s="19" t="s">
        <v>2823</v>
      </c>
      <c r="I1301" s="26">
        <v>130</v>
      </c>
      <c r="XEH1301" s="7"/>
    </row>
    <row r="1302" s="1" customFormat="1" ht="21.95" customHeight="1" spans="1:16362">
      <c r="A1302" s="19">
        <v>1292</v>
      </c>
      <c r="B1302" s="19" t="s">
        <v>43</v>
      </c>
      <c r="C1302" s="19" t="s">
        <v>44</v>
      </c>
      <c r="D1302" s="19" t="s">
        <v>45</v>
      </c>
      <c r="E1302" s="19" t="s">
        <v>2253</v>
      </c>
      <c r="F1302" s="19" t="s">
        <v>2823</v>
      </c>
      <c r="G1302" s="19" t="s">
        <v>2921</v>
      </c>
      <c r="H1302" s="19" t="s">
        <v>2823</v>
      </c>
      <c r="I1302" s="26">
        <v>130</v>
      </c>
      <c r="XEH1302" s="7"/>
    </row>
    <row r="1303" s="1" customFormat="1" ht="21.95" customHeight="1" spans="1:16362">
      <c r="A1303" s="19">
        <v>1293</v>
      </c>
      <c r="B1303" s="19" t="s">
        <v>43</v>
      </c>
      <c r="C1303" s="19" t="s">
        <v>44</v>
      </c>
      <c r="D1303" s="19" t="s">
        <v>45</v>
      </c>
      <c r="E1303" s="19" t="s">
        <v>2253</v>
      </c>
      <c r="F1303" s="19" t="s">
        <v>2823</v>
      </c>
      <c r="G1303" s="19" t="s">
        <v>2924</v>
      </c>
      <c r="H1303" s="19" t="s">
        <v>2823</v>
      </c>
      <c r="I1303" s="26">
        <v>130</v>
      </c>
      <c r="XEH1303" s="7"/>
    </row>
    <row r="1304" s="1" customFormat="1" ht="21.95" customHeight="1" spans="1:16362">
      <c r="A1304" s="19">
        <v>1294</v>
      </c>
      <c r="B1304" s="19" t="s">
        <v>43</v>
      </c>
      <c r="C1304" s="19" t="s">
        <v>44</v>
      </c>
      <c r="D1304" s="19" t="s">
        <v>45</v>
      </c>
      <c r="E1304" s="19" t="s">
        <v>2253</v>
      </c>
      <c r="F1304" s="19" t="s">
        <v>2823</v>
      </c>
      <c r="G1304" s="19" t="s">
        <v>2926</v>
      </c>
      <c r="H1304" s="19" t="s">
        <v>2823</v>
      </c>
      <c r="I1304" s="26">
        <v>130</v>
      </c>
      <c r="XEH1304" s="7"/>
    </row>
    <row r="1305" s="1" customFormat="1" ht="21.95" customHeight="1" spans="1:16362">
      <c r="A1305" s="19">
        <v>1295</v>
      </c>
      <c r="B1305" s="19" t="s">
        <v>43</v>
      </c>
      <c r="C1305" s="19" t="s">
        <v>44</v>
      </c>
      <c r="D1305" s="19" t="s">
        <v>45</v>
      </c>
      <c r="E1305" s="19" t="s">
        <v>2253</v>
      </c>
      <c r="F1305" s="19" t="s">
        <v>2823</v>
      </c>
      <c r="G1305" s="19" t="s">
        <v>2928</v>
      </c>
      <c r="H1305" s="19" t="s">
        <v>2823</v>
      </c>
      <c r="I1305" s="26">
        <v>130</v>
      </c>
      <c r="XEH1305" s="7"/>
    </row>
    <row r="1306" s="1" customFormat="1" ht="21.95" customHeight="1" spans="1:16362">
      <c r="A1306" s="19">
        <v>1296</v>
      </c>
      <c r="B1306" s="19" t="s">
        <v>43</v>
      </c>
      <c r="C1306" s="19" t="s">
        <v>44</v>
      </c>
      <c r="D1306" s="19" t="s">
        <v>45</v>
      </c>
      <c r="E1306" s="19" t="s">
        <v>2253</v>
      </c>
      <c r="F1306" s="19" t="s">
        <v>2823</v>
      </c>
      <c r="G1306" s="19" t="s">
        <v>2931</v>
      </c>
      <c r="H1306" s="19" t="s">
        <v>2823</v>
      </c>
      <c r="I1306" s="26">
        <v>130</v>
      </c>
      <c r="XEH1306" s="7"/>
    </row>
    <row r="1307" s="1" customFormat="1" ht="21.95" customHeight="1" spans="1:16362">
      <c r="A1307" s="19">
        <v>1297</v>
      </c>
      <c r="B1307" s="19" t="s">
        <v>43</v>
      </c>
      <c r="C1307" s="19" t="s">
        <v>44</v>
      </c>
      <c r="D1307" s="19" t="s">
        <v>45</v>
      </c>
      <c r="E1307" s="19" t="s">
        <v>2253</v>
      </c>
      <c r="F1307" s="19" t="s">
        <v>2823</v>
      </c>
      <c r="G1307" s="19" t="s">
        <v>2934</v>
      </c>
      <c r="H1307" s="19" t="s">
        <v>2823</v>
      </c>
      <c r="I1307" s="26">
        <v>130</v>
      </c>
      <c r="XEH1307" s="7"/>
    </row>
    <row r="1308" s="1" customFormat="1" ht="21.95" customHeight="1" spans="1:16362">
      <c r="A1308" s="19">
        <v>1298</v>
      </c>
      <c r="B1308" s="19" t="s">
        <v>43</v>
      </c>
      <c r="C1308" s="19" t="s">
        <v>44</v>
      </c>
      <c r="D1308" s="19" t="s">
        <v>45</v>
      </c>
      <c r="E1308" s="19" t="s">
        <v>2253</v>
      </c>
      <c r="F1308" s="19" t="s">
        <v>2823</v>
      </c>
      <c r="G1308" s="19" t="s">
        <v>2937</v>
      </c>
      <c r="H1308" s="19" t="s">
        <v>2823</v>
      </c>
      <c r="I1308" s="26">
        <v>130</v>
      </c>
      <c r="XEH1308" s="7"/>
    </row>
    <row r="1309" s="1" customFormat="1" ht="21.95" customHeight="1" spans="1:16362">
      <c r="A1309" s="19">
        <v>1299</v>
      </c>
      <c r="B1309" s="19" t="s">
        <v>43</v>
      </c>
      <c r="C1309" s="19" t="s">
        <v>44</v>
      </c>
      <c r="D1309" s="19" t="s">
        <v>45</v>
      </c>
      <c r="E1309" s="19" t="s">
        <v>2253</v>
      </c>
      <c r="F1309" s="19" t="s">
        <v>2823</v>
      </c>
      <c r="G1309" s="19" t="s">
        <v>2940</v>
      </c>
      <c r="H1309" s="19" t="s">
        <v>2823</v>
      </c>
      <c r="I1309" s="26">
        <v>130</v>
      </c>
      <c r="XEH1309" s="7"/>
    </row>
    <row r="1310" s="1" customFormat="1" ht="21.95" customHeight="1" spans="1:16362">
      <c r="A1310" s="19">
        <v>1300</v>
      </c>
      <c r="B1310" s="19" t="s">
        <v>43</v>
      </c>
      <c r="C1310" s="19" t="s">
        <v>44</v>
      </c>
      <c r="D1310" s="19" t="s">
        <v>45</v>
      </c>
      <c r="E1310" s="19" t="s">
        <v>2253</v>
      </c>
      <c r="F1310" s="19" t="s">
        <v>2823</v>
      </c>
      <c r="G1310" s="19" t="s">
        <v>2943</v>
      </c>
      <c r="H1310" s="19" t="s">
        <v>2823</v>
      </c>
      <c r="I1310" s="26">
        <v>130</v>
      </c>
      <c r="XEH1310" s="7"/>
    </row>
    <row r="1311" s="1" customFormat="1" ht="21.95" customHeight="1" spans="1:16362">
      <c r="A1311" s="19">
        <v>1301</v>
      </c>
      <c r="B1311" s="19" t="s">
        <v>43</v>
      </c>
      <c r="C1311" s="19" t="s">
        <v>44</v>
      </c>
      <c r="D1311" s="19" t="s">
        <v>45</v>
      </c>
      <c r="E1311" s="19" t="s">
        <v>2253</v>
      </c>
      <c r="F1311" s="19" t="s">
        <v>2823</v>
      </c>
      <c r="G1311" s="19" t="s">
        <v>2946</v>
      </c>
      <c r="H1311" s="19" t="s">
        <v>2823</v>
      </c>
      <c r="I1311" s="26">
        <v>130</v>
      </c>
      <c r="XEH1311" s="7"/>
    </row>
    <row r="1312" s="1" customFormat="1" ht="21.95" customHeight="1" spans="1:16362">
      <c r="A1312" s="19">
        <v>1302</v>
      </c>
      <c r="B1312" s="19" t="s">
        <v>43</v>
      </c>
      <c r="C1312" s="19" t="s">
        <v>44</v>
      </c>
      <c r="D1312" s="19" t="s">
        <v>45</v>
      </c>
      <c r="E1312" s="19" t="s">
        <v>2253</v>
      </c>
      <c r="F1312" s="19" t="s">
        <v>2823</v>
      </c>
      <c r="G1312" s="19" t="s">
        <v>2949</v>
      </c>
      <c r="H1312" s="19" t="s">
        <v>2823</v>
      </c>
      <c r="I1312" s="26">
        <v>130</v>
      </c>
      <c r="XEH1312" s="7"/>
    </row>
    <row r="1313" s="1" customFormat="1" ht="21.95" customHeight="1" spans="1:16362">
      <c r="A1313" s="19">
        <v>1303</v>
      </c>
      <c r="B1313" s="19" t="s">
        <v>43</v>
      </c>
      <c r="C1313" s="19" t="s">
        <v>44</v>
      </c>
      <c r="D1313" s="19" t="s">
        <v>45</v>
      </c>
      <c r="E1313" s="19" t="s">
        <v>2253</v>
      </c>
      <c r="F1313" s="19" t="s">
        <v>2823</v>
      </c>
      <c r="G1313" s="19" t="s">
        <v>2952</v>
      </c>
      <c r="H1313" s="19" t="s">
        <v>2823</v>
      </c>
      <c r="I1313" s="26">
        <v>260</v>
      </c>
      <c r="XEH1313" s="7"/>
    </row>
    <row r="1314" s="1" customFormat="1" ht="21.95" customHeight="1" spans="1:16362">
      <c r="A1314" s="19">
        <v>1304</v>
      </c>
      <c r="B1314" s="19" t="s">
        <v>43</v>
      </c>
      <c r="C1314" s="19" t="s">
        <v>44</v>
      </c>
      <c r="D1314" s="19" t="s">
        <v>45</v>
      </c>
      <c r="E1314" s="19" t="s">
        <v>2253</v>
      </c>
      <c r="F1314" s="19" t="s">
        <v>2823</v>
      </c>
      <c r="G1314" s="19" t="s">
        <v>478</v>
      </c>
      <c r="H1314" s="19" t="s">
        <v>2823</v>
      </c>
      <c r="I1314" s="26">
        <v>130</v>
      </c>
      <c r="XEH1314" s="7"/>
    </row>
    <row r="1315" s="1" customFormat="1" ht="21.95" customHeight="1" spans="1:16362">
      <c r="A1315" s="19">
        <v>1305</v>
      </c>
      <c r="B1315" s="19" t="s">
        <v>43</v>
      </c>
      <c r="C1315" s="19" t="s">
        <v>44</v>
      </c>
      <c r="D1315" s="19" t="s">
        <v>45</v>
      </c>
      <c r="E1315" s="19" t="s">
        <v>2253</v>
      </c>
      <c r="F1315" s="19" t="s">
        <v>2823</v>
      </c>
      <c r="G1315" s="19" t="s">
        <v>2955</v>
      </c>
      <c r="H1315" s="19" t="s">
        <v>2823</v>
      </c>
      <c r="I1315" s="26">
        <v>130</v>
      </c>
      <c r="XEH1315" s="7"/>
    </row>
    <row r="1316" s="1" customFormat="1" ht="21.95" customHeight="1" spans="1:16362">
      <c r="A1316" s="19">
        <v>1306</v>
      </c>
      <c r="B1316" s="19" t="s">
        <v>43</v>
      </c>
      <c r="C1316" s="19" t="s">
        <v>44</v>
      </c>
      <c r="D1316" s="19" t="s">
        <v>45</v>
      </c>
      <c r="E1316" s="19" t="s">
        <v>2253</v>
      </c>
      <c r="F1316" s="19" t="s">
        <v>2823</v>
      </c>
      <c r="G1316" s="19" t="s">
        <v>2957</v>
      </c>
      <c r="H1316" s="19" t="s">
        <v>2823</v>
      </c>
      <c r="I1316" s="26">
        <v>130</v>
      </c>
      <c r="XEH1316" s="7"/>
    </row>
    <row r="1317" s="1" customFormat="1" ht="21.95" customHeight="1" spans="1:16362">
      <c r="A1317" s="19">
        <v>1307</v>
      </c>
      <c r="B1317" s="19" t="s">
        <v>43</v>
      </c>
      <c r="C1317" s="19" t="s">
        <v>44</v>
      </c>
      <c r="D1317" s="19" t="s">
        <v>45</v>
      </c>
      <c r="E1317" s="19" t="s">
        <v>2253</v>
      </c>
      <c r="F1317" s="19" t="s">
        <v>2823</v>
      </c>
      <c r="G1317" s="19" t="s">
        <v>2960</v>
      </c>
      <c r="H1317" s="19" t="s">
        <v>2823</v>
      </c>
      <c r="I1317" s="26">
        <v>260</v>
      </c>
      <c r="XEH1317" s="7"/>
    </row>
    <row r="1318" s="1" customFormat="1" ht="21.95" customHeight="1" spans="1:16362">
      <c r="A1318" s="19">
        <v>1308</v>
      </c>
      <c r="B1318" s="19" t="s">
        <v>43</v>
      </c>
      <c r="C1318" s="19" t="s">
        <v>44</v>
      </c>
      <c r="D1318" s="19" t="s">
        <v>45</v>
      </c>
      <c r="E1318" s="19" t="s">
        <v>2253</v>
      </c>
      <c r="F1318" s="19" t="s">
        <v>2823</v>
      </c>
      <c r="G1318" s="19" t="s">
        <v>2962</v>
      </c>
      <c r="H1318" s="19" t="s">
        <v>2823</v>
      </c>
      <c r="I1318" s="26">
        <v>130</v>
      </c>
      <c r="XEH1318" s="7"/>
    </row>
    <row r="1319" s="1" customFormat="1" ht="21.95" customHeight="1" spans="1:16362">
      <c r="A1319" s="19">
        <v>1309</v>
      </c>
      <c r="B1319" s="19" t="s">
        <v>43</v>
      </c>
      <c r="C1319" s="19" t="s">
        <v>44</v>
      </c>
      <c r="D1319" s="19" t="s">
        <v>45</v>
      </c>
      <c r="E1319" s="19" t="s">
        <v>2253</v>
      </c>
      <c r="F1319" s="19" t="s">
        <v>2823</v>
      </c>
      <c r="G1319" s="19" t="s">
        <v>2965</v>
      </c>
      <c r="H1319" s="19" t="s">
        <v>2823</v>
      </c>
      <c r="I1319" s="26">
        <v>260</v>
      </c>
      <c r="XEH1319" s="7"/>
    </row>
    <row r="1320" s="1" customFormat="1" ht="21.95" customHeight="1" spans="1:16362">
      <c r="A1320" s="19">
        <v>1310</v>
      </c>
      <c r="B1320" s="19" t="s">
        <v>43</v>
      </c>
      <c r="C1320" s="19" t="s">
        <v>44</v>
      </c>
      <c r="D1320" s="19" t="s">
        <v>45</v>
      </c>
      <c r="E1320" s="19" t="s">
        <v>2253</v>
      </c>
      <c r="F1320" s="19" t="s">
        <v>2823</v>
      </c>
      <c r="G1320" s="19" t="s">
        <v>2967</v>
      </c>
      <c r="H1320" s="19" t="s">
        <v>2823</v>
      </c>
      <c r="I1320" s="26">
        <v>130</v>
      </c>
      <c r="XEH1320" s="7"/>
    </row>
    <row r="1321" s="1" customFormat="1" ht="21.95" customHeight="1" spans="1:16362">
      <c r="A1321" s="19">
        <v>1311</v>
      </c>
      <c r="B1321" s="19" t="s">
        <v>43</v>
      </c>
      <c r="C1321" s="19" t="s">
        <v>44</v>
      </c>
      <c r="D1321" s="19" t="s">
        <v>45</v>
      </c>
      <c r="E1321" s="19" t="s">
        <v>2253</v>
      </c>
      <c r="F1321" s="19" t="s">
        <v>2823</v>
      </c>
      <c r="G1321" s="19" t="s">
        <v>2970</v>
      </c>
      <c r="H1321" s="19" t="s">
        <v>2823</v>
      </c>
      <c r="I1321" s="26">
        <v>130</v>
      </c>
      <c r="XEH1321" s="7"/>
    </row>
    <row r="1322" s="1" customFormat="1" ht="21.95" customHeight="1" spans="1:16362">
      <c r="A1322" s="19">
        <v>1312</v>
      </c>
      <c r="B1322" s="19" t="s">
        <v>43</v>
      </c>
      <c r="C1322" s="19" t="s">
        <v>44</v>
      </c>
      <c r="D1322" s="19" t="s">
        <v>45</v>
      </c>
      <c r="E1322" s="19" t="s">
        <v>2253</v>
      </c>
      <c r="F1322" s="19" t="s">
        <v>2823</v>
      </c>
      <c r="G1322" s="19" t="s">
        <v>2973</v>
      </c>
      <c r="H1322" s="19" t="s">
        <v>2823</v>
      </c>
      <c r="I1322" s="26">
        <v>260</v>
      </c>
      <c r="XEH1322" s="7"/>
    </row>
    <row r="1323" s="1" customFormat="1" ht="21.95" customHeight="1" spans="1:16362">
      <c r="A1323" s="19">
        <v>1313</v>
      </c>
      <c r="B1323" s="19" t="s">
        <v>43</v>
      </c>
      <c r="C1323" s="19" t="s">
        <v>44</v>
      </c>
      <c r="D1323" s="19" t="s">
        <v>45</v>
      </c>
      <c r="E1323" s="19" t="s">
        <v>2253</v>
      </c>
      <c r="F1323" s="19" t="s">
        <v>2823</v>
      </c>
      <c r="G1323" s="19" t="s">
        <v>2976</v>
      </c>
      <c r="H1323" s="19" t="s">
        <v>2823</v>
      </c>
      <c r="I1323" s="26">
        <v>260</v>
      </c>
      <c r="XEH1323" s="7"/>
    </row>
    <row r="1324" s="1" customFormat="1" ht="21.95" customHeight="1" spans="1:16362">
      <c r="A1324" s="19">
        <v>1314</v>
      </c>
      <c r="B1324" s="19" t="s">
        <v>43</v>
      </c>
      <c r="C1324" s="19" t="s">
        <v>44</v>
      </c>
      <c r="D1324" s="19" t="s">
        <v>45</v>
      </c>
      <c r="E1324" s="19" t="s">
        <v>2253</v>
      </c>
      <c r="F1324" s="19" t="s">
        <v>2823</v>
      </c>
      <c r="G1324" s="19" t="s">
        <v>2979</v>
      </c>
      <c r="H1324" s="19" t="s">
        <v>2823</v>
      </c>
      <c r="I1324" s="26">
        <v>185</v>
      </c>
      <c r="XEH1324" s="7"/>
    </row>
    <row r="1325" s="1" customFormat="1" ht="21.95" customHeight="1" spans="1:16362">
      <c r="A1325" s="19">
        <v>1315</v>
      </c>
      <c r="B1325" s="19" t="s">
        <v>43</v>
      </c>
      <c r="C1325" s="19" t="s">
        <v>44</v>
      </c>
      <c r="D1325" s="19" t="s">
        <v>45</v>
      </c>
      <c r="E1325" s="19" t="s">
        <v>2253</v>
      </c>
      <c r="F1325" s="19" t="s">
        <v>2982</v>
      </c>
      <c r="G1325" s="19" t="s">
        <v>2983</v>
      </c>
      <c r="H1325" s="19" t="s">
        <v>2982</v>
      </c>
      <c r="I1325" s="26">
        <v>180</v>
      </c>
      <c r="XEH1325" s="7"/>
    </row>
    <row r="1326" s="1" customFormat="1" ht="21.95" customHeight="1" spans="1:16362">
      <c r="A1326" s="19">
        <v>1316</v>
      </c>
      <c r="B1326" s="19" t="s">
        <v>43</v>
      </c>
      <c r="C1326" s="19" t="s">
        <v>44</v>
      </c>
      <c r="D1326" s="19" t="s">
        <v>45</v>
      </c>
      <c r="E1326" s="19" t="s">
        <v>2253</v>
      </c>
      <c r="F1326" s="19" t="s">
        <v>2982</v>
      </c>
      <c r="G1326" s="19" t="s">
        <v>1061</v>
      </c>
      <c r="H1326" s="19" t="s">
        <v>2982</v>
      </c>
      <c r="I1326" s="26">
        <v>180</v>
      </c>
      <c r="XEH1326" s="7"/>
    </row>
    <row r="1327" s="1" customFormat="1" ht="21.95" customHeight="1" spans="1:16362">
      <c r="A1327" s="19">
        <v>1317</v>
      </c>
      <c r="B1327" s="19" t="s">
        <v>43</v>
      </c>
      <c r="C1327" s="19" t="s">
        <v>44</v>
      </c>
      <c r="D1327" s="19" t="s">
        <v>45</v>
      </c>
      <c r="E1327" s="19" t="s">
        <v>2253</v>
      </c>
      <c r="F1327" s="19" t="s">
        <v>2982</v>
      </c>
      <c r="G1327" s="19" t="s">
        <v>2988</v>
      </c>
      <c r="H1327" s="19" t="s">
        <v>2982</v>
      </c>
      <c r="I1327" s="26">
        <v>180</v>
      </c>
      <c r="XEH1327" s="7"/>
    </row>
    <row r="1328" s="1" customFormat="1" ht="21.95" customHeight="1" spans="1:16362">
      <c r="A1328" s="19">
        <v>1318</v>
      </c>
      <c r="B1328" s="19" t="s">
        <v>43</v>
      </c>
      <c r="C1328" s="19" t="s">
        <v>44</v>
      </c>
      <c r="D1328" s="19" t="s">
        <v>45</v>
      </c>
      <c r="E1328" s="19" t="s">
        <v>2253</v>
      </c>
      <c r="F1328" s="19" t="s">
        <v>2982</v>
      </c>
      <c r="G1328" s="19" t="s">
        <v>2990</v>
      </c>
      <c r="H1328" s="19" t="s">
        <v>2982</v>
      </c>
      <c r="I1328" s="26">
        <v>180</v>
      </c>
      <c r="XEH1328" s="7"/>
    </row>
    <row r="1329" s="1" customFormat="1" ht="21.95" customHeight="1" spans="1:16362">
      <c r="A1329" s="19">
        <v>1319</v>
      </c>
      <c r="B1329" s="19" t="s">
        <v>43</v>
      </c>
      <c r="C1329" s="19" t="s">
        <v>44</v>
      </c>
      <c r="D1329" s="19" t="s">
        <v>45</v>
      </c>
      <c r="E1329" s="19" t="s">
        <v>2253</v>
      </c>
      <c r="F1329" s="19" t="s">
        <v>2982</v>
      </c>
      <c r="G1329" s="19" t="s">
        <v>2993</v>
      </c>
      <c r="H1329" s="19" t="s">
        <v>2982</v>
      </c>
      <c r="I1329" s="26">
        <v>130</v>
      </c>
      <c r="XEH1329" s="7"/>
    </row>
    <row r="1330" s="1" customFormat="1" ht="21.95" customHeight="1" spans="1:16362">
      <c r="A1330" s="19">
        <v>1320</v>
      </c>
      <c r="B1330" s="19" t="s">
        <v>43</v>
      </c>
      <c r="C1330" s="19" t="s">
        <v>44</v>
      </c>
      <c r="D1330" s="19" t="s">
        <v>45</v>
      </c>
      <c r="E1330" s="19" t="s">
        <v>2253</v>
      </c>
      <c r="F1330" s="19" t="s">
        <v>2982</v>
      </c>
      <c r="G1330" s="19" t="s">
        <v>2482</v>
      </c>
      <c r="H1330" s="19" t="s">
        <v>2982</v>
      </c>
      <c r="I1330" s="26">
        <v>130</v>
      </c>
      <c r="XEH1330" s="7"/>
    </row>
    <row r="1331" s="1" customFormat="1" ht="21.95" customHeight="1" spans="1:16362">
      <c r="A1331" s="19">
        <v>1321</v>
      </c>
      <c r="B1331" s="19" t="s">
        <v>43</v>
      </c>
      <c r="C1331" s="19" t="s">
        <v>44</v>
      </c>
      <c r="D1331" s="19" t="s">
        <v>45</v>
      </c>
      <c r="E1331" s="19" t="s">
        <v>2253</v>
      </c>
      <c r="F1331" s="19" t="s">
        <v>2982</v>
      </c>
      <c r="G1331" s="19" t="s">
        <v>2997</v>
      </c>
      <c r="H1331" s="19" t="s">
        <v>2982</v>
      </c>
      <c r="I1331" s="26">
        <v>130</v>
      </c>
      <c r="XEH1331" s="7"/>
    </row>
    <row r="1332" s="1" customFormat="1" ht="21.95" customHeight="1" spans="1:16362">
      <c r="A1332" s="19">
        <v>1322</v>
      </c>
      <c r="B1332" s="19" t="s">
        <v>43</v>
      </c>
      <c r="C1332" s="19" t="s">
        <v>44</v>
      </c>
      <c r="D1332" s="19" t="s">
        <v>45</v>
      </c>
      <c r="E1332" s="19" t="s">
        <v>2253</v>
      </c>
      <c r="F1332" s="19" t="s">
        <v>2982</v>
      </c>
      <c r="G1332" s="19" t="s">
        <v>2999</v>
      </c>
      <c r="H1332" s="19" t="s">
        <v>2982</v>
      </c>
      <c r="I1332" s="26">
        <v>130</v>
      </c>
      <c r="XEH1332" s="7"/>
    </row>
    <row r="1333" s="1" customFormat="1" ht="21.95" customHeight="1" spans="1:16362">
      <c r="A1333" s="19">
        <v>1323</v>
      </c>
      <c r="B1333" s="19" t="s">
        <v>43</v>
      </c>
      <c r="C1333" s="19" t="s">
        <v>44</v>
      </c>
      <c r="D1333" s="19" t="s">
        <v>45</v>
      </c>
      <c r="E1333" s="19" t="s">
        <v>2253</v>
      </c>
      <c r="F1333" s="19" t="s">
        <v>2982</v>
      </c>
      <c r="G1333" s="19" t="s">
        <v>3001</v>
      </c>
      <c r="H1333" s="19" t="s">
        <v>2982</v>
      </c>
      <c r="I1333" s="26">
        <v>130</v>
      </c>
      <c r="XEH1333" s="7"/>
    </row>
    <row r="1334" s="1" customFormat="1" ht="21.95" customHeight="1" spans="1:16362">
      <c r="A1334" s="19">
        <v>1324</v>
      </c>
      <c r="B1334" s="19" t="s">
        <v>43</v>
      </c>
      <c r="C1334" s="19" t="s">
        <v>44</v>
      </c>
      <c r="D1334" s="19" t="s">
        <v>45</v>
      </c>
      <c r="E1334" s="19" t="s">
        <v>2253</v>
      </c>
      <c r="F1334" s="19" t="s">
        <v>2982</v>
      </c>
      <c r="G1334" s="19" t="s">
        <v>3003</v>
      </c>
      <c r="H1334" s="19" t="s">
        <v>2982</v>
      </c>
      <c r="I1334" s="26">
        <v>130</v>
      </c>
      <c r="XEH1334" s="7"/>
    </row>
    <row r="1335" s="1" customFormat="1" ht="21.95" customHeight="1" spans="1:16362">
      <c r="A1335" s="19">
        <v>1325</v>
      </c>
      <c r="B1335" s="19" t="s">
        <v>43</v>
      </c>
      <c r="C1335" s="19" t="s">
        <v>44</v>
      </c>
      <c r="D1335" s="19" t="s">
        <v>45</v>
      </c>
      <c r="E1335" s="19" t="s">
        <v>2253</v>
      </c>
      <c r="F1335" s="19" t="s">
        <v>2982</v>
      </c>
      <c r="G1335" s="19" t="s">
        <v>3005</v>
      </c>
      <c r="H1335" s="19" t="s">
        <v>2982</v>
      </c>
      <c r="I1335" s="26">
        <v>130</v>
      </c>
      <c r="XEH1335" s="7"/>
    </row>
    <row r="1336" s="1" customFormat="1" ht="21.95" customHeight="1" spans="1:16362">
      <c r="A1336" s="19">
        <v>1326</v>
      </c>
      <c r="B1336" s="19" t="s">
        <v>43</v>
      </c>
      <c r="C1336" s="19" t="s">
        <v>44</v>
      </c>
      <c r="D1336" s="19" t="s">
        <v>45</v>
      </c>
      <c r="E1336" s="19" t="s">
        <v>2253</v>
      </c>
      <c r="F1336" s="19" t="s">
        <v>2982</v>
      </c>
      <c r="G1336" s="19" t="s">
        <v>3007</v>
      </c>
      <c r="H1336" s="19" t="s">
        <v>2982</v>
      </c>
      <c r="I1336" s="26">
        <v>130</v>
      </c>
      <c r="XEH1336" s="7"/>
    </row>
    <row r="1337" s="1" customFormat="1" ht="21.95" customHeight="1" spans="1:16362">
      <c r="A1337" s="19">
        <v>1327</v>
      </c>
      <c r="B1337" s="19" t="s">
        <v>43</v>
      </c>
      <c r="C1337" s="19" t="s">
        <v>44</v>
      </c>
      <c r="D1337" s="19" t="s">
        <v>45</v>
      </c>
      <c r="E1337" s="19" t="s">
        <v>2253</v>
      </c>
      <c r="F1337" s="19" t="s">
        <v>2982</v>
      </c>
      <c r="G1337" s="19" t="s">
        <v>3009</v>
      </c>
      <c r="H1337" s="19" t="s">
        <v>2982</v>
      </c>
      <c r="I1337" s="26">
        <v>130</v>
      </c>
      <c r="XEH1337" s="7"/>
    </row>
    <row r="1338" s="1" customFormat="1" ht="21.95" customHeight="1" spans="1:16362">
      <c r="A1338" s="19">
        <v>1328</v>
      </c>
      <c r="B1338" s="19" t="s">
        <v>43</v>
      </c>
      <c r="C1338" s="19" t="s">
        <v>44</v>
      </c>
      <c r="D1338" s="19" t="s">
        <v>45</v>
      </c>
      <c r="E1338" s="19" t="s">
        <v>2253</v>
      </c>
      <c r="F1338" s="19" t="s">
        <v>2982</v>
      </c>
      <c r="G1338" s="19" t="s">
        <v>3011</v>
      </c>
      <c r="H1338" s="19" t="s">
        <v>2982</v>
      </c>
      <c r="I1338" s="26">
        <v>130</v>
      </c>
      <c r="XEH1338" s="7"/>
    </row>
    <row r="1339" s="1" customFormat="1" ht="21.95" customHeight="1" spans="1:16362">
      <c r="A1339" s="19">
        <v>1329</v>
      </c>
      <c r="B1339" s="19" t="s">
        <v>43</v>
      </c>
      <c r="C1339" s="19" t="s">
        <v>44</v>
      </c>
      <c r="D1339" s="19" t="s">
        <v>45</v>
      </c>
      <c r="E1339" s="19" t="s">
        <v>2253</v>
      </c>
      <c r="F1339" s="19" t="s">
        <v>2982</v>
      </c>
      <c r="G1339" s="19" t="s">
        <v>3013</v>
      </c>
      <c r="H1339" s="19" t="s">
        <v>2982</v>
      </c>
      <c r="I1339" s="26">
        <v>130</v>
      </c>
      <c r="XEH1339" s="7"/>
    </row>
    <row r="1340" s="1" customFormat="1" ht="21.95" customHeight="1" spans="1:16362">
      <c r="A1340" s="19">
        <v>1330</v>
      </c>
      <c r="B1340" s="19" t="s">
        <v>43</v>
      </c>
      <c r="C1340" s="19" t="s">
        <v>44</v>
      </c>
      <c r="D1340" s="19" t="s">
        <v>45</v>
      </c>
      <c r="E1340" s="19" t="s">
        <v>2253</v>
      </c>
      <c r="F1340" s="19" t="s">
        <v>2982</v>
      </c>
      <c r="G1340" s="19" t="s">
        <v>3015</v>
      </c>
      <c r="H1340" s="19" t="s">
        <v>2982</v>
      </c>
      <c r="I1340" s="26">
        <v>130</v>
      </c>
      <c r="XEH1340" s="7"/>
    </row>
    <row r="1341" s="1" customFormat="1" ht="21.95" customHeight="1" spans="1:16362">
      <c r="A1341" s="19">
        <v>1331</v>
      </c>
      <c r="B1341" s="19" t="s">
        <v>43</v>
      </c>
      <c r="C1341" s="19" t="s">
        <v>44</v>
      </c>
      <c r="D1341" s="19" t="s">
        <v>45</v>
      </c>
      <c r="E1341" s="19" t="s">
        <v>2253</v>
      </c>
      <c r="F1341" s="19" t="s">
        <v>2982</v>
      </c>
      <c r="G1341" s="19" t="s">
        <v>3017</v>
      </c>
      <c r="H1341" s="19" t="s">
        <v>2982</v>
      </c>
      <c r="I1341" s="26">
        <v>130</v>
      </c>
      <c r="XEH1341" s="7"/>
    </row>
    <row r="1342" s="1" customFormat="1" ht="21.95" customHeight="1" spans="1:16362">
      <c r="A1342" s="19">
        <v>1332</v>
      </c>
      <c r="B1342" s="19" t="s">
        <v>43</v>
      </c>
      <c r="C1342" s="19" t="s">
        <v>44</v>
      </c>
      <c r="D1342" s="19" t="s">
        <v>45</v>
      </c>
      <c r="E1342" s="19" t="s">
        <v>2253</v>
      </c>
      <c r="F1342" s="19" t="s">
        <v>2982</v>
      </c>
      <c r="G1342" s="19" t="s">
        <v>3019</v>
      </c>
      <c r="H1342" s="19" t="s">
        <v>2982</v>
      </c>
      <c r="I1342" s="26">
        <v>130</v>
      </c>
      <c r="XEH1342" s="7"/>
    </row>
    <row r="1343" s="1" customFormat="1" ht="21.95" customHeight="1" spans="1:16362">
      <c r="A1343" s="19">
        <v>1333</v>
      </c>
      <c r="B1343" s="19" t="s">
        <v>43</v>
      </c>
      <c r="C1343" s="19" t="s">
        <v>44</v>
      </c>
      <c r="D1343" s="19" t="s">
        <v>45</v>
      </c>
      <c r="E1343" s="19" t="s">
        <v>2253</v>
      </c>
      <c r="F1343" s="19" t="s">
        <v>2982</v>
      </c>
      <c r="G1343" s="19" t="s">
        <v>3021</v>
      </c>
      <c r="H1343" s="19" t="s">
        <v>2982</v>
      </c>
      <c r="I1343" s="26">
        <v>130</v>
      </c>
      <c r="XEH1343" s="7"/>
    </row>
    <row r="1344" s="1" customFormat="1" ht="21.95" customHeight="1" spans="1:16362">
      <c r="A1344" s="19">
        <v>1334</v>
      </c>
      <c r="B1344" s="19" t="s">
        <v>43</v>
      </c>
      <c r="C1344" s="19" t="s">
        <v>44</v>
      </c>
      <c r="D1344" s="19" t="s">
        <v>45</v>
      </c>
      <c r="E1344" s="19" t="s">
        <v>2253</v>
      </c>
      <c r="F1344" s="19" t="s">
        <v>2982</v>
      </c>
      <c r="G1344" s="19" t="s">
        <v>3023</v>
      </c>
      <c r="H1344" s="19" t="s">
        <v>2982</v>
      </c>
      <c r="I1344" s="26">
        <v>130</v>
      </c>
      <c r="XEH1344" s="7"/>
    </row>
    <row r="1345" s="1" customFormat="1" ht="21.95" customHeight="1" spans="1:16362">
      <c r="A1345" s="19">
        <v>1335</v>
      </c>
      <c r="B1345" s="19" t="s">
        <v>43</v>
      </c>
      <c r="C1345" s="19" t="s">
        <v>44</v>
      </c>
      <c r="D1345" s="19" t="s">
        <v>45</v>
      </c>
      <c r="E1345" s="19" t="s">
        <v>2253</v>
      </c>
      <c r="F1345" s="19" t="s">
        <v>2982</v>
      </c>
      <c r="G1345" s="19" t="s">
        <v>3025</v>
      </c>
      <c r="H1345" s="19" t="s">
        <v>2982</v>
      </c>
      <c r="I1345" s="26">
        <v>130</v>
      </c>
      <c r="XEH1345" s="7"/>
    </row>
    <row r="1346" s="1" customFormat="1" ht="21.95" customHeight="1" spans="1:16362">
      <c r="A1346" s="19">
        <v>1336</v>
      </c>
      <c r="B1346" s="19" t="s">
        <v>43</v>
      </c>
      <c r="C1346" s="19" t="s">
        <v>44</v>
      </c>
      <c r="D1346" s="19" t="s">
        <v>45</v>
      </c>
      <c r="E1346" s="19" t="s">
        <v>2253</v>
      </c>
      <c r="F1346" s="19" t="s">
        <v>2982</v>
      </c>
      <c r="G1346" s="19" t="s">
        <v>3027</v>
      </c>
      <c r="H1346" s="19" t="s">
        <v>2982</v>
      </c>
      <c r="I1346" s="26">
        <v>130</v>
      </c>
      <c r="XEH1346" s="7"/>
    </row>
    <row r="1347" s="1" customFormat="1" ht="21.95" customHeight="1" spans="1:16362">
      <c r="A1347" s="19">
        <v>1337</v>
      </c>
      <c r="B1347" s="19" t="s">
        <v>43</v>
      </c>
      <c r="C1347" s="19" t="s">
        <v>44</v>
      </c>
      <c r="D1347" s="19" t="s">
        <v>45</v>
      </c>
      <c r="E1347" s="19" t="s">
        <v>2253</v>
      </c>
      <c r="F1347" s="19" t="s">
        <v>2982</v>
      </c>
      <c r="G1347" s="19" t="s">
        <v>3029</v>
      </c>
      <c r="H1347" s="19" t="s">
        <v>2982</v>
      </c>
      <c r="I1347" s="26">
        <v>130</v>
      </c>
      <c r="XEH1347" s="7"/>
    </row>
    <row r="1348" s="1" customFormat="1" ht="21.95" customHeight="1" spans="1:16362">
      <c r="A1348" s="19">
        <v>1338</v>
      </c>
      <c r="B1348" s="19" t="s">
        <v>43</v>
      </c>
      <c r="C1348" s="19" t="s">
        <v>44</v>
      </c>
      <c r="D1348" s="19" t="s">
        <v>45</v>
      </c>
      <c r="E1348" s="19" t="s">
        <v>2253</v>
      </c>
      <c r="F1348" s="19" t="s">
        <v>2982</v>
      </c>
      <c r="G1348" s="19" t="s">
        <v>3031</v>
      </c>
      <c r="H1348" s="19" t="s">
        <v>2982</v>
      </c>
      <c r="I1348" s="26">
        <v>130</v>
      </c>
      <c r="XEH1348" s="7"/>
    </row>
    <row r="1349" s="1" customFormat="1" ht="21.95" customHeight="1" spans="1:16362">
      <c r="A1349" s="19">
        <v>1339</v>
      </c>
      <c r="B1349" s="19" t="s">
        <v>43</v>
      </c>
      <c r="C1349" s="19" t="s">
        <v>44</v>
      </c>
      <c r="D1349" s="19" t="s">
        <v>45</v>
      </c>
      <c r="E1349" s="19" t="s">
        <v>2253</v>
      </c>
      <c r="F1349" s="19" t="s">
        <v>2982</v>
      </c>
      <c r="G1349" s="19" t="s">
        <v>3033</v>
      </c>
      <c r="H1349" s="19" t="s">
        <v>2982</v>
      </c>
      <c r="I1349" s="26">
        <v>130</v>
      </c>
      <c r="XEH1349" s="7"/>
    </row>
    <row r="1350" s="1" customFormat="1" ht="21.95" customHeight="1" spans="1:16362">
      <c r="A1350" s="19">
        <v>1340</v>
      </c>
      <c r="B1350" s="19" t="s">
        <v>43</v>
      </c>
      <c r="C1350" s="19" t="s">
        <v>44</v>
      </c>
      <c r="D1350" s="19" t="s">
        <v>45</v>
      </c>
      <c r="E1350" s="19" t="s">
        <v>2253</v>
      </c>
      <c r="F1350" s="19" t="s">
        <v>2982</v>
      </c>
      <c r="G1350" s="19" t="s">
        <v>3035</v>
      </c>
      <c r="H1350" s="19" t="s">
        <v>2982</v>
      </c>
      <c r="I1350" s="26">
        <v>130</v>
      </c>
      <c r="XEH1350" s="7"/>
    </row>
    <row r="1351" s="1" customFormat="1" ht="21.95" customHeight="1" spans="1:16362">
      <c r="A1351" s="19">
        <v>1341</v>
      </c>
      <c r="B1351" s="19" t="s">
        <v>43</v>
      </c>
      <c r="C1351" s="19" t="s">
        <v>44</v>
      </c>
      <c r="D1351" s="19" t="s">
        <v>45</v>
      </c>
      <c r="E1351" s="19" t="s">
        <v>2253</v>
      </c>
      <c r="F1351" s="19" t="s">
        <v>2982</v>
      </c>
      <c r="G1351" s="19" t="s">
        <v>3037</v>
      </c>
      <c r="H1351" s="19" t="s">
        <v>2982</v>
      </c>
      <c r="I1351" s="26">
        <v>130</v>
      </c>
      <c r="XEH1351" s="7"/>
    </row>
    <row r="1352" s="1" customFormat="1" ht="21.95" customHeight="1" spans="1:16362">
      <c r="A1352" s="19">
        <v>1342</v>
      </c>
      <c r="B1352" s="19" t="s">
        <v>43</v>
      </c>
      <c r="C1352" s="19" t="s">
        <v>44</v>
      </c>
      <c r="D1352" s="19" t="s">
        <v>45</v>
      </c>
      <c r="E1352" s="19" t="s">
        <v>2253</v>
      </c>
      <c r="F1352" s="19" t="s">
        <v>2982</v>
      </c>
      <c r="G1352" s="19" t="s">
        <v>3039</v>
      </c>
      <c r="H1352" s="19" t="s">
        <v>2982</v>
      </c>
      <c r="I1352" s="26">
        <v>130</v>
      </c>
      <c r="XEH1352" s="7"/>
    </row>
    <row r="1353" s="1" customFormat="1" ht="21.95" customHeight="1" spans="1:16362">
      <c r="A1353" s="19">
        <v>1343</v>
      </c>
      <c r="B1353" s="19" t="s">
        <v>43</v>
      </c>
      <c r="C1353" s="19" t="s">
        <v>44</v>
      </c>
      <c r="D1353" s="19" t="s">
        <v>45</v>
      </c>
      <c r="E1353" s="19" t="s">
        <v>2253</v>
      </c>
      <c r="F1353" s="19" t="s">
        <v>2982</v>
      </c>
      <c r="G1353" s="19" t="s">
        <v>3041</v>
      </c>
      <c r="H1353" s="19" t="s">
        <v>2982</v>
      </c>
      <c r="I1353" s="26">
        <v>130</v>
      </c>
      <c r="XEH1353" s="7"/>
    </row>
    <row r="1354" s="1" customFormat="1" ht="21.95" customHeight="1" spans="1:16362">
      <c r="A1354" s="19">
        <v>1344</v>
      </c>
      <c r="B1354" s="19" t="s">
        <v>43</v>
      </c>
      <c r="C1354" s="19" t="s">
        <v>44</v>
      </c>
      <c r="D1354" s="19" t="s">
        <v>45</v>
      </c>
      <c r="E1354" s="19" t="s">
        <v>2253</v>
      </c>
      <c r="F1354" s="19" t="s">
        <v>2982</v>
      </c>
      <c r="G1354" s="19" t="s">
        <v>3043</v>
      </c>
      <c r="H1354" s="19" t="s">
        <v>2982</v>
      </c>
      <c r="I1354" s="26">
        <v>130</v>
      </c>
      <c r="XEH1354" s="7"/>
    </row>
    <row r="1355" s="1" customFormat="1" ht="21.95" customHeight="1" spans="1:16362">
      <c r="A1355" s="19">
        <v>1345</v>
      </c>
      <c r="B1355" s="19" t="s">
        <v>43</v>
      </c>
      <c r="C1355" s="19" t="s">
        <v>44</v>
      </c>
      <c r="D1355" s="19" t="s">
        <v>45</v>
      </c>
      <c r="E1355" s="19" t="s">
        <v>2253</v>
      </c>
      <c r="F1355" s="19" t="s">
        <v>2982</v>
      </c>
      <c r="G1355" s="19" t="s">
        <v>3045</v>
      </c>
      <c r="H1355" s="19" t="s">
        <v>2982</v>
      </c>
      <c r="I1355" s="26">
        <v>130</v>
      </c>
      <c r="XEH1355" s="7"/>
    </row>
    <row r="1356" s="1" customFormat="1" ht="21.95" customHeight="1" spans="1:16362">
      <c r="A1356" s="19">
        <v>1346</v>
      </c>
      <c r="B1356" s="19" t="s">
        <v>43</v>
      </c>
      <c r="C1356" s="19" t="s">
        <v>44</v>
      </c>
      <c r="D1356" s="19" t="s">
        <v>45</v>
      </c>
      <c r="E1356" s="19" t="s">
        <v>2253</v>
      </c>
      <c r="F1356" s="19" t="s">
        <v>2982</v>
      </c>
      <c r="G1356" s="19" t="s">
        <v>3047</v>
      </c>
      <c r="H1356" s="19" t="s">
        <v>2982</v>
      </c>
      <c r="I1356" s="26">
        <v>130</v>
      </c>
      <c r="XEH1356" s="7"/>
    </row>
    <row r="1357" s="1" customFormat="1" ht="21.95" customHeight="1" spans="1:16362">
      <c r="A1357" s="19">
        <v>1347</v>
      </c>
      <c r="B1357" s="19" t="s">
        <v>43</v>
      </c>
      <c r="C1357" s="19" t="s">
        <v>44</v>
      </c>
      <c r="D1357" s="19" t="s">
        <v>45</v>
      </c>
      <c r="E1357" s="19" t="s">
        <v>2253</v>
      </c>
      <c r="F1357" s="19" t="s">
        <v>2982</v>
      </c>
      <c r="G1357" s="19" t="s">
        <v>3049</v>
      </c>
      <c r="H1357" s="19" t="s">
        <v>2982</v>
      </c>
      <c r="I1357" s="26">
        <v>130</v>
      </c>
      <c r="XEH1357" s="7"/>
    </row>
    <row r="1358" s="1" customFormat="1" ht="21.95" customHeight="1" spans="1:16362">
      <c r="A1358" s="19">
        <v>1348</v>
      </c>
      <c r="B1358" s="19" t="s">
        <v>43</v>
      </c>
      <c r="C1358" s="19" t="s">
        <v>44</v>
      </c>
      <c r="D1358" s="19" t="s">
        <v>45</v>
      </c>
      <c r="E1358" s="19" t="s">
        <v>2253</v>
      </c>
      <c r="F1358" s="19" t="s">
        <v>2982</v>
      </c>
      <c r="G1358" s="19" t="s">
        <v>3051</v>
      </c>
      <c r="H1358" s="19" t="s">
        <v>2982</v>
      </c>
      <c r="I1358" s="26">
        <v>130</v>
      </c>
      <c r="XEH1358" s="7"/>
    </row>
    <row r="1359" s="1" customFormat="1" ht="21.95" customHeight="1" spans="1:16362">
      <c r="A1359" s="19">
        <v>1349</v>
      </c>
      <c r="B1359" s="19" t="s">
        <v>43</v>
      </c>
      <c r="C1359" s="19" t="s">
        <v>44</v>
      </c>
      <c r="D1359" s="19" t="s">
        <v>45</v>
      </c>
      <c r="E1359" s="19" t="s">
        <v>2253</v>
      </c>
      <c r="F1359" s="19" t="s">
        <v>2982</v>
      </c>
      <c r="G1359" s="19" t="s">
        <v>3053</v>
      </c>
      <c r="H1359" s="19" t="s">
        <v>2982</v>
      </c>
      <c r="I1359" s="26">
        <v>130</v>
      </c>
      <c r="XEH1359" s="7"/>
    </row>
    <row r="1360" s="1" customFormat="1" ht="21.95" customHeight="1" spans="1:16362">
      <c r="A1360" s="19">
        <v>1350</v>
      </c>
      <c r="B1360" s="19" t="s">
        <v>43</v>
      </c>
      <c r="C1360" s="19" t="s">
        <v>44</v>
      </c>
      <c r="D1360" s="19" t="s">
        <v>45</v>
      </c>
      <c r="E1360" s="19" t="s">
        <v>2253</v>
      </c>
      <c r="F1360" s="19" t="s">
        <v>2982</v>
      </c>
      <c r="G1360" s="19" t="s">
        <v>1463</v>
      </c>
      <c r="H1360" s="19" t="s">
        <v>2982</v>
      </c>
      <c r="I1360" s="26">
        <v>130</v>
      </c>
      <c r="XEH1360" s="7"/>
    </row>
    <row r="1361" s="1" customFormat="1" ht="21.95" customHeight="1" spans="1:16362">
      <c r="A1361" s="19">
        <v>1351</v>
      </c>
      <c r="B1361" s="19" t="s">
        <v>43</v>
      </c>
      <c r="C1361" s="19" t="s">
        <v>44</v>
      </c>
      <c r="D1361" s="19" t="s">
        <v>45</v>
      </c>
      <c r="E1361" s="19" t="s">
        <v>2253</v>
      </c>
      <c r="F1361" s="19" t="s">
        <v>2982</v>
      </c>
      <c r="G1361" s="19" t="s">
        <v>3056</v>
      </c>
      <c r="H1361" s="19" t="s">
        <v>2982</v>
      </c>
      <c r="I1361" s="26">
        <v>180</v>
      </c>
      <c r="XEH1361" s="7"/>
    </row>
    <row r="1362" s="1" customFormat="1" ht="21.95" customHeight="1" spans="1:16362">
      <c r="A1362" s="19">
        <v>1352</v>
      </c>
      <c r="B1362" s="19" t="s">
        <v>43</v>
      </c>
      <c r="C1362" s="19" t="s">
        <v>44</v>
      </c>
      <c r="D1362" s="19" t="s">
        <v>45</v>
      </c>
      <c r="E1362" s="19" t="s">
        <v>2253</v>
      </c>
      <c r="F1362" s="19" t="s">
        <v>2982</v>
      </c>
      <c r="G1362" s="19" t="s">
        <v>3058</v>
      </c>
      <c r="H1362" s="19" t="s">
        <v>2982</v>
      </c>
      <c r="I1362" s="26">
        <v>150</v>
      </c>
      <c r="XEH1362" s="7"/>
    </row>
    <row r="1363" s="1" customFormat="1" ht="21.95" customHeight="1" spans="1:16362">
      <c r="A1363" s="19">
        <v>1353</v>
      </c>
      <c r="B1363" s="19" t="s">
        <v>43</v>
      </c>
      <c r="C1363" s="19" t="s">
        <v>44</v>
      </c>
      <c r="D1363" s="19" t="s">
        <v>45</v>
      </c>
      <c r="E1363" s="19" t="s">
        <v>2253</v>
      </c>
      <c r="F1363" s="19" t="s">
        <v>2982</v>
      </c>
      <c r="G1363" s="19" t="s">
        <v>3060</v>
      </c>
      <c r="H1363" s="19" t="s">
        <v>2982</v>
      </c>
      <c r="I1363" s="26">
        <v>145</v>
      </c>
      <c r="XEH1363" s="7"/>
    </row>
    <row r="1364" s="1" customFormat="1" ht="21.95" customHeight="1" spans="1:16362">
      <c r="A1364" s="19">
        <v>1354</v>
      </c>
      <c r="B1364" s="19" t="s">
        <v>43</v>
      </c>
      <c r="C1364" s="19" t="s">
        <v>44</v>
      </c>
      <c r="D1364" s="19" t="s">
        <v>45</v>
      </c>
      <c r="E1364" s="19" t="s">
        <v>2253</v>
      </c>
      <c r="F1364" s="19" t="s">
        <v>2982</v>
      </c>
      <c r="G1364" s="19" t="s">
        <v>3062</v>
      </c>
      <c r="H1364" s="19" t="s">
        <v>2982</v>
      </c>
      <c r="I1364" s="26">
        <v>130</v>
      </c>
      <c r="XEH1364" s="7"/>
    </row>
    <row r="1365" s="1" customFormat="1" ht="21.95" customHeight="1" spans="1:16362">
      <c r="A1365" s="19">
        <v>1355</v>
      </c>
      <c r="B1365" s="19" t="s">
        <v>43</v>
      </c>
      <c r="C1365" s="19" t="s">
        <v>44</v>
      </c>
      <c r="D1365" s="19" t="s">
        <v>45</v>
      </c>
      <c r="E1365" s="19" t="s">
        <v>2253</v>
      </c>
      <c r="F1365" s="19" t="s">
        <v>2982</v>
      </c>
      <c r="G1365" s="19" t="s">
        <v>3064</v>
      </c>
      <c r="H1365" s="19" t="s">
        <v>2982</v>
      </c>
      <c r="I1365" s="26">
        <v>130</v>
      </c>
      <c r="XEH1365" s="7"/>
    </row>
    <row r="1366" s="1" customFormat="1" ht="21.95" customHeight="1" spans="1:16362">
      <c r="A1366" s="19">
        <v>1356</v>
      </c>
      <c r="B1366" s="19" t="s">
        <v>43</v>
      </c>
      <c r="C1366" s="19" t="s">
        <v>44</v>
      </c>
      <c r="D1366" s="19" t="s">
        <v>45</v>
      </c>
      <c r="E1366" s="19" t="s">
        <v>2253</v>
      </c>
      <c r="F1366" s="19" t="s">
        <v>2982</v>
      </c>
      <c r="G1366" s="19" t="s">
        <v>3066</v>
      </c>
      <c r="H1366" s="19" t="s">
        <v>2982</v>
      </c>
      <c r="I1366" s="26">
        <v>130</v>
      </c>
      <c r="XEH1366" s="7"/>
    </row>
    <row r="1367" s="1" customFormat="1" ht="21.95" customHeight="1" spans="1:16362">
      <c r="A1367" s="19">
        <v>1357</v>
      </c>
      <c r="B1367" s="19" t="s">
        <v>43</v>
      </c>
      <c r="C1367" s="19" t="s">
        <v>44</v>
      </c>
      <c r="D1367" s="19" t="s">
        <v>45</v>
      </c>
      <c r="E1367" s="19" t="s">
        <v>2253</v>
      </c>
      <c r="F1367" s="19" t="s">
        <v>2982</v>
      </c>
      <c r="G1367" s="19" t="s">
        <v>3068</v>
      </c>
      <c r="H1367" s="19" t="s">
        <v>2982</v>
      </c>
      <c r="I1367" s="26">
        <v>130</v>
      </c>
      <c r="XEH1367" s="7"/>
    </row>
    <row r="1368" s="1" customFormat="1" ht="21.95" customHeight="1" spans="1:16362">
      <c r="A1368" s="19">
        <v>1358</v>
      </c>
      <c r="B1368" s="19" t="s">
        <v>43</v>
      </c>
      <c r="C1368" s="19" t="s">
        <v>44</v>
      </c>
      <c r="D1368" s="19" t="s">
        <v>45</v>
      </c>
      <c r="E1368" s="19" t="s">
        <v>2253</v>
      </c>
      <c r="F1368" s="19" t="s">
        <v>2982</v>
      </c>
      <c r="G1368" s="19" t="s">
        <v>3070</v>
      </c>
      <c r="H1368" s="19" t="s">
        <v>2982</v>
      </c>
      <c r="I1368" s="26">
        <v>130</v>
      </c>
      <c r="XEH1368" s="7"/>
    </row>
    <row r="1369" s="1" customFormat="1" ht="21.95" customHeight="1" spans="1:16362">
      <c r="A1369" s="19">
        <v>1359</v>
      </c>
      <c r="B1369" s="19" t="s">
        <v>43</v>
      </c>
      <c r="C1369" s="19" t="s">
        <v>44</v>
      </c>
      <c r="D1369" s="19" t="s">
        <v>45</v>
      </c>
      <c r="E1369" s="19" t="s">
        <v>2253</v>
      </c>
      <c r="F1369" s="19" t="s">
        <v>2982</v>
      </c>
      <c r="G1369" s="19" t="s">
        <v>3072</v>
      </c>
      <c r="H1369" s="19" t="s">
        <v>2982</v>
      </c>
      <c r="I1369" s="26">
        <v>130</v>
      </c>
      <c r="XEH1369" s="7"/>
    </row>
    <row r="1370" s="1" customFormat="1" ht="21.95" customHeight="1" spans="1:16362">
      <c r="A1370" s="19">
        <v>1360</v>
      </c>
      <c r="B1370" s="19" t="s">
        <v>43</v>
      </c>
      <c r="C1370" s="19" t="s">
        <v>44</v>
      </c>
      <c r="D1370" s="19" t="s">
        <v>45</v>
      </c>
      <c r="E1370" s="19" t="s">
        <v>2253</v>
      </c>
      <c r="F1370" s="19" t="s">
        <v>2982</v>
      </c>
      <c r="G1370" s="19" t="s">
        <v>3074</v>
      </c>
      <c r="H1370" s="19" t="s">
        <v>2982</v>
      </c>
      <c r="I1370" s="26">
        <v>130</v>
      </c>
      <c r="XEH1370" s="7"/>
    </row>
    <row r="1371" s="1" customFormat="1" ht="21.95" customHeight="1" spans="1:16362">
      <c r="A1371" s="19">
        <v>1361</v>
      </c>
      <c r="B1371" s="19" t="s">
        <v>43</v>
      </c>
      <c r="C1371" s="19" t="s">
        <v>44</v>
      </c>
      <c r="D1371" s="19" t="s">
        <v>45</v>
      </c>
      <c r="E1371" s="19" t="s">
        <v>2253</v>
      </c>
      <c r="F1371" s="19" t="s">
        <v>2982</v>
      </c>
      <c r="G1371" s="19" t="s">
        <v>3076</v>
      </c>
      <c r="H1371" s="19" t="s">
        <v>2982</v>
      </c>
      <c r="I1371" s="26">
        <v>130</v>
      </c>
      <c r="XEH1371" s="7"/>
    </row>
    <row r="1372" s="1" customFormat="1" ht="21.95" customHeight="1" spans="1:16362">
      <c r="A1372" s="19">
        <v>1362</v>
      </c>
      <c r="B1372" s="19" t="s">
        <v>43</v>
      </c>
      <c r="C1372" s="19" t="s">
        <v>44</v>
      </c>
      <c r="D1372" s="19" t="s">
        <v>45</v>
      </c>
      <c r="E1372" s="19" t="s">
        <v>2253</v>
      </c>
      <c r="F1372" s="19" t="s">
        <v>2982</v>
      </c>
      <c r="G1372" s="19" t="s">
        <v>3078</v>
      </c>
      <c r="H1372" s="19" t="s">
        <v>2982</v>
      </c>
      <c r="I1372" s="26">
        <v>130</v>
      </c>
      <c r="XEH1372" s="7"/>
    </row>
    <row r="1373" s="1" customFormat="1" ht="21.95" customHeight="1" spans="1:16362">
      <c r="A1373" s="19">
        <v>1363</v>
      </c>
      <c r="B1373" s="19" t="s">
        <v>43</v>
      </c>
      <c r="C1373" s="19" t="s">
        <v>44</v>
      </c>
      <c r="D1373" s="19" t="s">
        <v>45</v>
      </c>
      <c r="E1373" s="19" t="s">
        <v>2253</v>
      </c>
      <c r="F1373" s="19" t="s">
        <v>2982</v>
      </c>
      <c r="G1373" s="19" t="s">
        <v>3080</v>
      </c>
      <c r="H1373" s="19" t="s">
        <v>2982</v>
      </c>
      <c r="I1373" s="26">
        <v>130</v>
      </c>
      <c r="XEH1373" s="7"/>
    </row>
    <row r="1374" s="1" customFormat="1" ht="21.95" customHeight="1" spans="1:16362">
      <c r="A1374" s="19">
        <v>1364</v>
      </c>
      <c r="B1374" s="19" t="s">
        <v>43</v>
      </c>
      <c r="C1374" s="19" t="s">
        <v>44</v>
      </c>
      <c r="D1374" s="19" t="s">
        <v>45</v>
      </c>
      <c r="E1374" s="19" t="s">
        <v>2253</v>
      </c>
      <c r="F1374" s="19" t="s">
        <v>2982</v>
      </c>
      <c r="G1374" s="19" t="s">
        <v>3082</v>
      </c>
      <c r="H1374" s="19" t="s">
        <v>2982</v>
      </c>
      <c r="I1374" s="26">
        <v>130</v>
      </c>
      <c r="XEH1374" s="7"/>
    </row>
    <row r="1375" s="1" customFormat="1" ht="21.95" customHeight="1" spans="1:16362">
      <c r="A1375" s="19">
        <v>1365</v>
      </c>
      <c r="B1375" s="19" t="s">
        <v>43</v>
      </c>
      <c r="C1375" s="19" t="s">
        <v>44</v>
      </c>
      <c r="D1375" s="19" t="s">
        <v>45</v>
      </c>
      <c r="E1375" s="19" t="s">
        <v>2253</v>
      </c>
      <c r="F1375" s="19" t="s">
        <v>2982</v>
      </c>
      <c r="G1375" s="19" t="s">
        <v>3084</v>
      </c>
      <c r="H1375" s="19" t="s">
        <v>2982</v>
      </c>
      <c r="I1375" s="26">
        <v>130</v>
      </c>
      <c r="XEH1375" s="7"/>
    </row>
    <row r="1376" s="1" customFormat="1" ht="21.95" customHeight="1" spans="1:16362">
      <c r="A1376" s="19">
        <v>1366</v>
      </c>
      <c r="B1376" s="19" t="s">
        <v>43</v>
      </c>
      <c r="C1376" s="19" t="s">
        <v>44</v>
      </c>
      <c r="D1376" s="19" t="s">
        <v>45</v>
      </c>
      <c r="E1376" s="19" t="s">
        <v>3086</v>
      </c>
      <c r="F1376" s="19" t="s">
        <v>3087</v>
      </c>
      <c r="G1376" s="19" t="s">
        <v>3105</v>
      </c>
      <c r="H1376" s="19" t="s">
        <v>3090</v>
      </c>
      <c r="I1376" s="26">
        <v>170</v>
      </c>
      <c r="XEH1376" s="7"/>
    </row>
    <row r="1377" s="1" customFormat="1" ht="21.95" customHeight="1" spans="1:16362">
      <c r="A1377" s="19">
        <v>1367</v>
      </c>
      <c r="B1377" s="19" t="s">
        <v>43</v>
      </c>
      <c r="C1377" s="19" t="s">
        <v>44</v>
      </c>
      <c r="D1377" s="19" t="s">
        <v>45</v>
      </c>
      <c r="E1377" s="19" t="s">
        <v>3086</v>
      </c>
      <c r="F1377" s="19" t="s">
        <v>3087</v>
      </c>
      <c r="G1377" s="19" t="s">
        <v>2216</v>
      </c>
      <c r="H1377" s="19" t="s">
        <v>3090</v>
      </c>
      <c r="I1377" s="26">
        <v>280</v>
      </c>
      <c r="XEH1377" s="7"/>
    </row>
    <row r="1378" s="1" customFormat="1" ht="21.95" customHeight="1" spans="1:16362">
      <c r="A1378" s="19">
        <v>1368</v>
      </c>
      <c r="B1378" s="19" t="s">
        <v>43</v>
      </c>
      <c r="C1378" s="19" t="s">
        <v>44</v>
      </c>
      <c r="D1378" s="19" t="s">
        <v>45</v>
      </c>
      <c r="E1378" s="19" t="s">
        <v>3086</v>
      </c>
      <c r="F1378" s="19" t="s">
        <v>3087</v>
      </c>
      <c r="G1378" s="19" t="s">
        <v>3108</v>
      </c>
      <c r="H1378" s="19" t="s">
        <v>3090</v>
      </c>
      <c r="I1378" s="26">
        <v>130</v>
      </c>
      <c r="XEH1378" s="7"/>
    </row>
    <row r="1379" s="1" customFormat="1" ht="21.95" customHeight="1" spans="1:16362">
      <c r="A1379" s="19">
        <v>1369</v>
      </c>
      <c r="B1379" s="19" t="s">
        <v>43</v>
      </c>
      <c r="C1379" s="19" t="s">
        <v>44</v>
      </c>
      <c r="D1379" s="19" t="s">
        <v>45</v>
      </c>
      <c r="E1379" s="19" t="s">
        <v>3086</v>
      </c>
      <c r="F1379" s="19" t="s">
        <v>3087</v>
      </c>
      <c r="G1379" s="19" t="s">
        <v>3110</v>
      </c>
      <c r="H1379" s="19" t="s">
        <v>3090</v>
      </c>
      <c r="I1379" s="26">
        <v>260</v>
      </c>
      <c r="XEH1379" s="7"/>
    </row>
    <row r="1380" s="1" customFormat="1" ht="21.95" customHeight="1" spans="1:16362">
      <c r="A1380" s="19">
        <v>1370</v>
      </c>
      <c r="B1380" s="19" t="s">
        <v>43</v>
      </c>
      <c r="C1380" s="19" t="s">
        <v>44</v>
      </c>
      <c r="D1380" s="19" t="s">
        <v>45</v>
      </c>
      <c r="E1380" s="19" t="s">
        <v>3086</v>
      </c>
      <c r="F1380" s="19" t="s">
        <v>3087</v>
      </c>
      <c r="G1380" s="19" t="s">
        <v>1770</v>
      </c>
      <c r="H1380" s="19" t="s">
        <v>3090</v>
      </c>
      <c r="I1380" s="26">
        <v>170</v>
      </c>
      <c r="XEH1380" s="7"/>
    </row>
    <row r="1381" s="1" customFormat="1" ht="21.95" customHeight="1" spans="1:16362">
      <c r="A1381" s="19">
        <v>1371</v>
      </c>
      <c r="B1381" s="19" t="s">
        <v>43</v>
      </c>
      <c r="C1381" s="19" t="s">
        <v>44</v>
      </c>
      <c r="D1381" s="19" t="s">
        <v>45</v>
      </c>
      <c r="E1381" s="19" t="s">
        <v>3086</v>
      </c>
      <c r="F1381" s="19" t="s">
        <v>3087</v>
      </c>
      <c r="G1381" s="19" t="s">
        <v>3113</v>
      </c>
      <c r="H1381" s="19" t="s">
        <v>3090</v>
      </c>
      <c r="I1381" s="26">
        <v>170</v>
      </c>
      <c r="XEH1381" s="7"/>
    </row>
    <row r="1382" s="1" customFormat="1" ht="21.95" customHeight="1" spans="1:16362">
      <c r="A1382" s="19">
        <v>1372</v>
      </c>
      <c r="B1382" s="19" t="s">
        <v>43</v>
      </c>
      <c r="C1382" s="19" t="s">
        <v>44</v>
      </c>
      <c r="D1382" s="19" t="s">
        <v>45</v>
      </c>
      <c r="E1382" s="19" t="s">
        <v>3086</v>
      </c>
      <c r="F1382" s="19" t="s">
        <v>3087</v>
      </c>
      <c r="G1382" s="19" t="s">
        <v>3115</v>
      </c>
      <c r="H1382" s="19" t="s">
        <v>3090</v>
      </c>
      <c r="I1382" s="26">
        <v>280</v>
      </c>
      <c r="XEH1382" s="7"/>
    </row>
    <row r="1383" s="1" customFormat="1" ht="21.95" customHeight="1" spans="1:16362">
      <c r="A1383" s="19">
        <v>1373</v>
      </c>
      <c r="B1383" s="19" t="s">
        <v>43</v>
      </c>
      <c r="C1383" s="19" t="s">
        <v>44</v>
      </c>
      <c r="D1383" s="19" t="s">
        <v>45</v>
      </c>
      <c r="E1383" s="19" t="s">
        <v>3086</v>
      </c>
      <c r="F1383" s="19" t="s">
        <v>3087</v>
      </c>
      <c r="G1383" s="19" t="s">
        <v>3117</v>
      </c>
      <c r="H1383" s="19" t="s">
        <v>3090</v>
      </c>
      <c r="I1383" s="26">
        <v>280</v>
      </c>
      <c r="XEH1383" s="7"/>
    </row>
    <row r="1384" s="1" customFormat="1" ht="21.95" customHeight="1" spans="1:16362">
      <c r="A1384" s="19">
        <v>1374</v>
      </c>
      <c r="B1384" s="19" t="s">
        <v>43</v>
      </c>
      <c r="C1384" s="19" t="s">
        <v>44</v>
      </c>
      <c r="D1384" s="19" t="s">
        <v>45</v>
      </c>
      <c r="E1384" s="19" t="s">
        <v>3086</v>
      </c>
      <c r="F1384" s="19" t="s">
        <v>3087</v>
      </c>
      <c r="G1384" s="19" t="s">
        <v>3119</v>
      </c>
      <c r="H1384" s="19" t="s">
        <v>3090</v>
      </c>
      <c r="I1384" s="26">
        <v>170</v>
      </c>
      <c r="XEH1384" s="7"/>
    </row>
    <row r="1385" s="1" customFormat="1" ht="21.95" customHeight="1" spans="1:16362">
      <c r="A1385" s="19">
        <v>1375</v>
      </c>
      <c r="B1385" s="19" t="s">
        <v>43</v>
      </c>
      <c r="C1385" s="19" t="s">
        <v>44</v>
      </c>
      <c r="D1385" s="19" t="s">
        <v>45</v>
      </c>
      <c r="E1385" s="19" t="s">
        <v>3086</v>
      </c>
      <c r="F1385" s="19" t="s">
        <v>3087</v>
      </c>
      <c r="G1385" s="19" t="s">
        <v>3121</v>
      </c>
      <c r="H1385" s="19" t="s">
        <v>3090</v>
      </c>
      <c r="I1385" s="26">
        <v>170</v>
      </c>
      <c r="XEH1385" s="7"/>
    </row>
    <row r="1386" s="1" customFormat="1" ht="21.95" customHeight="1" spans="1:16362">
      <c r="A1386" s="19">
        <v>1376</v>
      </c>
      <c r="B1386" s="19" t="s">
        <v>43</v>
      </c>
      <c r="C1386" s="19" t="s">
        <v>44</v>
      </c>
      <c r="D1386" s="19" t="s">
        <v>45</v>
      </c>
      <c r="E1386" s="19" t="s">
        <v>3086</v>
      </c>
      <c r="F1386" s="19" t="s">
        <v>3087</v>
      </c>
      <c r="G1386" s="19" t="s">
        <v>3123</v>
      </c>
      <c r="H1386" s="19" t="s">
        <v>3090</v>
      </c>
      <c r="I1386" s="26">
        <v>280</v>
      </c>
      <c r="XEH1386" s="7"/>
    </row>
    <row r="1387" s="1" customFormat="1" ht="21.95" customHeight="1" spans="1:16362">
      <c r="A1387" s="19">
        <v>1377</v>
      </c>
      <c r="B1387" s="19" t="s">
        <v>43</v>
      </c>
      <c r="C1387" s="19" t="s">
        <v>44</v>
      </c>
      <c r="D1387" s="19" t="s">
        <v>45</v>
      </c>
      <c r="E1387" s="19" t="s">
        <v>3086</v>
      </c>
      <c r="F1387" s="19" t="s">
        <v>3087</v>
      </c>
      <c r="G1387" s="19" t="s">
        <v>3125</v>
      </c>
      <c r="H1387" s="19" t="s">
        <v>3090</v>
      </c>
      <c r="I1387" s="26">
        <v>280</v>
      </c>
      <c r="XEH1387" s="7"/>
    </row>
    <row r="1388" s="1" customFormat="1" ht="21.95" customHeight="1" spans="1:16362">
      <c r="A1388" s="19">
        <v>1378</v>
      </c>
      <c r="B1388" s="19" t="s">
        <v>43</v>
      </c>
      <c r="C1388" s="19" t="s">
        <v>44</v>
      </c>
      <c r="D1388" s="19" t="s">
        <v>45</v>
      </c>
      <c r="E1388" s="19" t="s">
        <v>3086</v>
      </c>
      <c r="F1388" s="19" t="s">
        <v>3087</v>
      </c>
      <c r="G1388" s="19" t="s">
        <v>3127</v>
      </c>
      <c r="H1388" s="19" t="s">
        <v>3090</v>
      </c>
      <c r="I1388" s="26">
        <v>170</v>
      </c>
      <c r="XEH1388" s="7"/>
    </row>
    <row r="1389" s="1" customFormat="1" ht="21.95" customHeight="1" spans="1:16362">
      <c r="A1389" s="19">
        <v>1379</v>
      </c>
      <c r="B1389" s="19" t="s">
        <v>43</v>
      </c>
      <c r="C1389" s="19" t="s">
        <v>44</v>
      </c>
      <c r="D1389" s="19" t="s">
        <v>45</v>
      </c>
      <c r="E1389" s="19" t="s">
        <v>3086</v>
      </c>
      <c r="F1389" s="19" t="s">
        <v>3087</v>
      </c>
      <c r="G1389" s="19" t="s">
        <v>3129</v>
      </c>
      <c r="H1389" s="19" t="s">
        <v>3090</v>
      </c>
      <c r="I1389" s="26">
        <v>280</v>
      </c>
      <c r="XEH1389" s="7"/>
    </row>
    <row r="1390" s="1" customFormat="1" ht="21.95" customHeight="1" spans="1:16362">
      <c r="A1390" s="19">
        <v>1380</v>
      </c>
      <c r="B1390" s="19" t="s">
        <v>43</v>
      </c>
      <c r="C1390" s="19" t="s">
        <v>44</v>
      </c>
      <c r="D1390" s="19" t="s">
        <v>45</v>
      </c>
      <c r="E1390" s="19" t="s">
        <v>3086</v>
      </c>
      <c r="F1390" s="19" t="s">
        <v>3087</v>
      </c>
      <c r="G1390" s="19" t="s">
        <v>3132</v>
      </c>
      <c r="H1390" s="19" t="s">
        <v>3090</v>
      </c>
      <c r="I1390" s="26">
        <v>170</v>
      </c>
      <c r="XEH1390" s="7"/>
    </row>
    <row r="1391" s="1" customFormat="1" ht="21.95" customHeight="1" spans="1:16362">
      <c r="A1391" s="19">
        <v>1381</v>
      </c>
      <c r="B1391" s="19" t="s">
        <v>43</v>
      </c>
      <c r="C1391" s="19" t="s">
        <v>44</v>
      </c>
      <c r="D1391" s="19" t="s">
        <v>45</v>
      </c>
      <c r="E1391" s="19" t="s">
        <v>3086</v>
      </c>
      <c r="F1391" s="19" t="s">
        <v>3087</v>
      </c>
      <c r="G1391" s="19" t="s">
        <v>3134</v>
      </c>
      <c r="H1391" s="19" t="s">
        <v>3090</v>
      </c>
      <c r="I1391" s="26">
        <v>280</v>
      </c>
      <c r="XEH1391" s="7"/>
    </row>
    <row r="1392" s="1" customFormat="1" ht="21.95" customHeight="1" spans="1:16362">
      <c r="A1392" s="19">
        <v>1382</v>
      </c>
      <c r="B1392" s="19" t="s">
        <v>43</v>
      </c>
      <c r="C1392" s="19" t="s">
        <v>44</v>
      </c>
      <c r="D1392" s="19" t="s">
        <v>45</v>
      </c>
      <c r="E1392" s="19" t="s">
        <v>3086</v>
      </c>
      <c r="F1392" s="19" t="s">
        <v>3087</v>
      </c>
      <c r="G1392" s="19" t="s">
        <v>3136</v>
      </c>
      <c r="H1392" s="19" t="s">
        <v>3090</v>
      </c>
      <c r="I1392" s="26">
        <v>170</v>
      </c>
      <c r="XEH1392" s="7"/>
    </row>
    <row r="1393" s="1" customFormat="1" ht="21.95" customHeight="1" spans="1:16362">
      <c r="A1393" s="19">
        <v>1383</v>
      </c>
      <c r="B1393" s="19" t="s">
        <v>43</v>
      </c>
      <c r="C1393" s="19" t="s">
        <v>44</v>
      </c>
      <c r="D1393" s="19" t="s">
        <v>45</v>
      </c>
      <c r="E1393" s="19" t="s">
        <v>3086</v>
      </c>
      <c r="F1393" s="19" t="s">
        <v>3087</v>
      </c>
      <c r="G1393" s="19" t="s">
        <v>3138</v>
      </c>
      <c r="H1393" s="19" t="s">
        <v>3090</v>
      </c>
      <c r="I1393" s="26">
        <v>170</v>
      </c>
      <c r="XEH1393" s="7"/>
    </row>
    <row r="1394" s="1" customFormat="1" ht="21.95" customHeight="1" spans="1:16362">
      <c r="A1394" s="19">
        <v>1384</v>
      </c>
      <c r="B1394" s="19" t="s">
        <v>43</v>
      </c>
      <c r="C1394" s="19" t="s">
        <v>44</v>
      </c>
      <c r="D1394" s="19" t="s">
        <v>45</v>
      </c>
      <c r="E1394" s="19" t="s">
        <v>3086</v>
      </c>
      <c r="F1394" s="19" t="s">
        <v>3087</v>
      </c>
      <c r="G1394" s="19" t="s">
        <v>3140</v>
      </c>
      <c r="H1394" s="19" t="s">
        <v>3090</v>
      </c>
      <c r="I1394" s="26">
        <v>280</v>
      </c>
      <c r="XEH1394" s="7"/>
    </row>
    <row r="1395" s="1" customFormat="1" ht="21.95" customHeight="1" spans="1:16362">
      <c r="A1395" s="19">
        <v>1385</v>
      </c>
      <c r="B1395" s="19" t="s">
        <v>43</v>
      </c>
      <c r="C1395" s="19" t="s">
        <v>44</v>
      </c>
      <c r="D1395" s="19" t="s">
        <v>45</v>
      </c>
      <c r="E1395" s="19" t="s">
        <v>3086</v>
      </c>
      <c r="F1395" s="19" t="s">
        <v>3087</v>
      </c>
      <c r="G1395" s="19" t="s">
        <v>3142</v>
      </c>
      <c r="H1395" s="19" t="s">
        <v>3090</v>
      </c>
      <c r="I1395" s="26">
        <v>170</v>
      </c>
      <c r="XEH1395" s="7"/>
    </row>
    <row r="1396" s="1" customFormat="1" ht="21.95" customHeight="1" spans="1:16362">
      <c r="A1396" s="19">
        <v>1386</v>
      </c>
      <c r="B1396" s="19" t="s">
        <v>43</v>
      </c>
      <c r="C1396" s="19" t="s">
        <v>44</v>
      </c>
      <c r="D1396" s="19" t="s">
        <v>45</v>
      </c>
      <c r="E1396" s="19" t="s">
        <v>3086</v>
      </c>
      <c r="F1396" s="19" t="s">
        <v>3087</v>
      </c>
      <c r="G1396" s="19" t="s">
        <v>3145</v>
      </c>
      <c r="H1396" s="19" t="s">
        <v>3090</v>
      </c>
      <c r="I1396" s="26">
        <v>170</v>
      </c>
      <c r="XEH1396" s="7"/>
    </row>
    <row r="1397" s="1" customFormat="1" ht="21.95" customHeight="1" spans="1:16362">
      <c r="A1397" s="19">
        <v>1387</v>
      </c>
      <c r="B1397" s="19" t="s">
        <v>43</v>
      </c>
      <c r="C1397" s="19" t="s">
        <v>44</v>
      </c>
      <c r="D1397" s="19" t="s">
        <v>45</v>
      </c>
      <c r="E1397" s="19" t="s">
        <v>3086</v>
      </c>
      <c r="F1397" s="19" t="s">
        <v>3087</v>
      </c>
      <c r="G1397" s="19" t="s">
        <v>3147</v>
      </c>
      <c r="H1397" s="19" t="s">
        <v>3090</v>
      </c>
      <c r="I1397" s="26">
        <v>260</v>
      </c>
      <c r="XEH1397" s="7"/>
    </row>
    <row r="1398" s="1" customFormat="1" ht="21.95" customHeight="1" spans="1:16362">
      <c r="A1398" s="19">
        <v>1388</v>
      </c>
      <c r="B1398" s="19" t="s">
        <v>43</v>
      </c>
      <c r="C1398" s="19" t="s">
        <v>44</v>
      </c>
      <c r="D1398" s="19" t="s">
        <v>45</v>
      </c>
      <c r="E1398" s="19" t="s">
        <v>3086</v>
      </c>
      <c r="F1398" s="19" t="s">
        <v>3087</v>
      </c>
      <c r="G1398" s="19" t="s">
        <v>3149</v>
      </c>
      <c r="H1398" s="19" t="s">
        <v>3090</v>
      </c>
      <c r="I1398" s="26">
        <v>170</v>
      </c>
      <c r="XEH1398" s="7"/>
    </row>
    <row r="1399" s="1" customFormat="1" ht="21.95" customHeight="1" spans="1:16362">
      <c r="A1399" s="19">
        <v>1389</v>
      </c>
      <c r="B1399" s="19" t="s">
        <v>43</v>
      </c>
      <c r="C1399" s="19" t="s">
        <v>44</v>
      </c>
      <c r="D1399" s="19" t="s">
        <v>45</v>
      </c>
      <c r="E1399" s="19" t="s">
        <v>3086</v>
      </c>
      <c r="F1399" s="19" t="s">
        <v>3087</v>
      </c>
      <c r="G1399" s="19" t="s">
        <v>3151</v>
      </c>
      <c r="H1399" s="19" t="s">
        <v>3090</v>
      </c>
      <c r="I1399" s="26">
        <v>280</v>
      </c>
      <c r="XEH1399" s="7"/>
    </row>
    <row r="1400" s="1" customFormat="1" ht="21.95" customHeight="1" spans="1:16362">
      <c r="A1400" s="19">
        <v>1390</v>
      </c>
      <c r="B1400" s="19" t="s">
        <v>43</v>
      </c>
      <c r="C1400" s="19" t="s">
        <v>44</v>
      </c>
      <c r="D1400" s="19" t="s">
        <v>45</v>
      </c>
      <c r="E1400" s="19" t="s">
        <v>3086</v>
      </c>
      <c r="F1400" s="19" t="s">
        <v>3087</v>
      </c>
      <c r="G1400" s="19" t="s">
        <v>3153</v>
      </c>
      <c r="H1400" s="19" t="s">
        <v>3090</v>
      </c>
      <c r="I1400" s="26">
        <v>280</v>
      </c>
      <c r="XEH1400" s="7"/>
    </row>
    <row r="1401" s="1" customFormat="1" ht="21.95" customHeight="1" spans="1:16362">
      <c r="A1401" s="19">
        <v>1391</v>
      </c>
      <c r="B1401" s="19" t="s">
        <v>43</v>
      </c>
      <c r="C1401" s="19" t="s">
        <v>44</v>
      </c>
      <c r="D1401" s="19" t="s">
        <v>45</v>
      </c>
      <c r="E1401" s="19" t="s">
        <v>3086</v>
      </c>
      <c r="F1401" s="19" t="s">
        <v>3087</v>
      </c>
      <c r="G1401" s="19" t="s">
        <v>3155</v>
      </c>
      <c r="H1401" s="19" t="s">
        <v>3090</v>
      </c>
      <c r="I1401" s="26">
        <v>260</v>
      </c>
      <c r="XEH1401" s="7"/>
    </row>
    <row r="1402" s="1" customFormat="1" ht="21.95" customHeight="1" spans="1:16362">
      <c r="A1402" s="19">
        <v>1392</v>
      </c>
      <c r="B1402" s="19" t="s">
        <v>43</v>
      </c>
      <c r="C1402" s="19" t="s">
        <v>44</v>
      </c>
      <c r="D1402" s="19" t="s">
        <v>45</v>
      </c>
      <c r="E1402" s="19" t="s">
        <v>3086</v>
      </c>
      <c r="F1402" s="19" t="s">
        <v>3087</v>
      </c>
      <c r="G1402" s="19" t="s">
        <v>3157</v>
      </c>
      <c r="H1402" s="19" t="s">
        <v>3090</v>
      </c>
      <c r="I1402" s="26">
        <v>170</v>
      </c>
      <c r="XEH1402" s="7"/>
    </row>
    <row r="1403" s="1" customFormat="1" ht="21.95" customHeight="1" spans="1:16362">
      <c r="A1403" s="19">
        <v>1393</v>
      </c>
      <c r="B1403" s="19" t="s">
        <v>43</v>
      </c>
      <c r="C1403" s="19" t="s">
        <v>44</v>
      </c>
      <c r="D1403" s="19" t="s">
        <v>45</v>
      </c>
      <c r="E1403" s="19" t="s">
        <v>3086</v>
      </c>
      <c r="F1403" s="19" t="s">
        <v>3087</v>
      </c>
      <c r="G1403" s="19" t="s">
        <v>3160</v>
      </c>
      <c r="H1403" s="19" t="s">
        <v>3090</v>
      </c>
      <c r="I1403" s="26">
        <v>260</v>
      </c>
      <c r="XEH1403" s="7"/>
    </row>
    <row r="1404" s="1" customFormat="1" ht="21.95" customHeight="1" spans="1:16362">
      <c r="A1404" s="19">
        <v>1394</v>
      </c>
      <c r="B1404" s="19" t="s">
        <v>43</v>
      </c>
      <c r="C1404" s="19" t="s">
        <v>44</v>
      </c>
      <c r="D1404" s="19" t="s">
        <v>45</v>
      </c>
      <c r="E1404" s="19" t="s">
        <v>3086</v>
      </c>
      <c r="F1404" s="19" t="s">
        <v>3087</v>
      </c>
      <c r="G1404" s="19" t="s">
        <v>3162</v>
      </c>
      <c r="H1404" s="19" t="s">
        <v>3090</v>
      </c>
      <c r="I1404" s="26">
        <v>130</v>
      </c>
      <c r="XEH1404" s="7"/>
    </row>
    <row r="1405" s="1" customFormat="1" ht="21.95" customHeight="1" spans="1:16362">
      <c r="A1405" s="19">
        <v>1395</v>
      </c>
      <c r="B1405" s="19" t="s">
        <v>43</v>
      </c>
      <c r="C1405" s="19" t="s">
        <v>44</v>
      </c>
      <c r="D1405" s="19" t="s">
        <v>45</v>
      </c>
      <c r="E1405" s="19" t="s">
        <v>3086</v>
      </c>
      <c r="F1405" s="19" t="s">
        <v>3087</v>
      </c>
      <c r="G1405" s="19" t="s">
        <v>3164</v>
      </c>
      <c r="H1405" s="19" t="s">
        <v>3090</v>
      </c>
      <c r="I1405" s="26">
        <v>300</v>
      </c>
      <c r="XEH1405" s="7"/>
    </row>
    <row r="1406" s="1" customFormat="1" ht="21.95" customHeight="1" spans="1:16362">
      <c r="A1406" s="19">
        <v>1396</v>
      </c>
      <c r="B1406" s="19" t="s">
        <v>43</v>
      </c>
      <c r="C1406" s="19" t="s">
        <v>44</v>
      </c>
      <c r="D1406" s="19" t="s">
        <v>45</v>
      </c>
      <c r="E1406" s="19" t="s">
        <v>3086</v>
      </c>
      <c r="F1406" s="19" t="s">
        <v>3087</v>
      </c>
      <c r="G1406" s="19" t="s">
        <v>3166</v>
      </c>
      <c r="H1406" s="19" t="s">
        <v>3090</v>
      </c>
      <c r="I1406" s="26">
        <v>260</v>
      </c>
      <c r="XEH1406" s="7"/>
    </row>
    <row r="1407" s="1" customFormat="1" ht="21.95" customHeight="1" spans="1:16362">
      <c r="A1407" s="19">
        <v>1397</v>
      </c>
      <c r="B1407" s="19" t="s">
        <v>43</v>
      </c>
      <c r="C1407" s="19" t="s">
        <v>44</v>
      </c>
      <c r="D1407" s="19" t="s">
        <v>45</v>
      </c>
      <c r="E1407" s="19" t="s">
        <v>3086</v>
      </c>
      <c r="F1407" s="19" t="s">
        <v>3087</v>
      </c>
      <c r="G1407" s="19" t="s">
        <v>3168</v>
      </c>
      <c r="H1407" s="19" t="s">
        <v>3090</v>
      </c>
      <c r="I1407" s="26">
        <v>260</v>
      </c>
      <c r="XEH1407" s="7"/>
    </row>
    <row r="1408" s="1" customFormat="1" ht="21.95" customHeight="1" spans="1:16362">
      <c r="A1408" s="19">
        <v>1398</v>
      </c>
      <c r="B1408" s="19" t="s">
        <v>43</v>
      </c>
      <c r="C1408" s="19" t="s">
        <v>44</v>
      </c>
      <c r="D1408" s="19" t="s">
        <v>45</v>
      </c>
      <c r="E1408" s="19" t="s">
        <v>3086</v>
      </c>
      <c r="F1408" s="19" t="s">
        <v>3087</v>
      </c>
      <c r="G1408" s="19" t="s">
        <v>3170</v>
      </c>
      <c r="H1408" s="19" t="s">
        <v>3090</v>
      </c>
      <c r="I1408" s="26">
        <v>260</v>
      </c>
      <c r="XEH1408" s="7"/>
    </row>
    <row r="1409" s="1" customFormat="1" ht="21.95" customHeight="1" spans="1:16362">
      <c r="A1409" s="19">
        <v>1399</v>
      </c>
      <c r="B1409" s="19" t="s">
        <v>43</v>
      </c>
      <c r="C1409" s="19" t="s">
        <v>44</v>
      </c>
      <c r="D1409" s="19" t="s">
        <v>45</v>
      </c>
      <c r="E1409" s="19" t="s">
        <v>3086</v>
      </c>
      <c r="F1409" s="19" t="s">
        <v>3087</v>
      </c>
      <c r="G1409" s="19" t="s">
        <v>3172</v>
      </c>
      <c r="H1409" s="19" t="s">
        <v>3090</v>
      </c>
      <c r="I1409" s="26">
        <v>260</v>
      </c>
      <c r="XEH1409" s="7"/>
    </row>
    <row r="1410" s="1" customFormat="1" ht="21.95" customHeight="1" spans="1:16362">
      <c r="A1410" s="19">
        <v>1400</v>
      </c>
      <c r="B1410" s="19" t="s">
        <v>43</v>
      </c>
      <c r="C1410" s="19" t="s">
        <v>44</v>
      </c>
      <c r="D1410" s="19" t="s">
        <v>45</v>
      </c>
      <c r="E1410" s="19" t="s">
        <v>3086</v>
      </c>
      <c r="F1410" s="19" t="s">
        <v>3087</v>
      </c>
      <c r="G1410" s="19" t="s">
        <v>3174</v>
      </c>
      <c r="H1410" s="19" t="s">
        <v>3090</v>
      </c>
      <c r="I1410" s="26">
        <v>170</v>
      </c>
      <c r="XEH1410" s="7"/>
    </row>
    <row r="1411" s="1" customFormat="1" ht="21.95" customHeight="1" spans="1:16362">
      <c r="A1411" s="19">
        <v>1401</v>
      </c>
      <c r="B1411" s="19" t="s">
        <v>43</v>
      </c>
      <c r="C1411" s="19" t="s">
        <v>44</v>
      </c>
      <c r="D1411" s="19" t="s">
        <v>45</v>
      </c>
      <c r="E1411" s="19" t="s">
        <v>3086</v>
      </c>
      <c r="F1411" s="19" t="s">
        <v>3087</v>
      </c>
      <c r="G1411" s="19" t="s">
        <v>3176</v>
      </c>
      <c r="H1411" s="19" t="s">
        <v>3090</v>
      </c>
      <c r="I1411" s="26">
        <v>130</v>
      </c>
      <c r="XEH1411" s="7"/>
    </row>
    <row r="1412" s="1" customFormat="1" ht="21.95" customHeight="1" spans="1:16362">
      <c r="A1412" s="19">
        <v>1402</v>
      </c>
      <c r="B1412" s="19" t="s">
        <v>43</v>
      </c>
      <c r="C1412" s="19" t="s">
        <v>44</v>
      </c>
      <c r="D1412" s="19" t="s">
        <v>45</v>
      </c>
      <c r="E1412" s="19" t="s">
        <v>3086</v>
      </c>
      <c r="F1412" s="19" t="s">
        <v>3087</v>
      </c>
      <c r="G1412" s="19" t="s">
        <v>3178</v>
      </c>
      <c r="H1412" s="19" t="s">
        <v>3090</v>
      </c>
      <c r="I1412" s="26">
        <v>170</v>
      </c>
      <c r="XEH1412" s="7"/>
    </row>
    <row r="1413" s="1" customFormat="1" ht="21.95" customHeight="1" spans="1:16362">
      <c r="A1413" s="19">
        <v>1403</v>
      </c>
      <c r="B1413" s="19" t="s">
        <v>43</v>
      </c>
      <c r="C1413" s="19" t="s">
        <v>44</v>
      </c>
      <c r="D1413" s="19" t="s">
        <v>45</v>
      </c>
      <c r="E1413" s="19" t="s">
        <v>3086</v>
      </c>
      <c r="F1413" s="19" t="s">
        <v>3087</v>
      </c>
      <c r="G1413" s="19" t="s">
        <v>3180</v>
      </c>
      <c r="H1413" s="19" t="s">
        <v>3090</v>
      </c>
      <c r="I1413" s="26">
        <v>260</v>
      </c>
      <c r="XEH1413" s="7"/>
    </row>
    <row r="1414" s="1" customFormat="1" ht="21.95" customHeight="1" spans="1:16362">
      <c r="A1414" s="19">
        <v>1404</v>
      </c>
      <c r="B1414" s="19" t="s">
        <v>43</v>
      </c>
      <c r="C1414" s="19" t="s">
        <v>44</v>
      </c>
      <c r="D1414" s="19" t="s">
        <v>45</v>
      </c>
      <c r="E1414" s="19" t="s">
        <v>3086</v>
      </c>
      <c r="F1414" s="19" t="s">
        <v>3087</v>
      </c>
      <c r="G1414" s="19" t="s">
        <v>3182</v>
      </c>
      <c r="H1414" s="19" t="s">
        <v>3090</v>
      </c>
      <c r="I1414" s="26">
        <v>260</v>
      </c>
      <c r="XEH1414" s="7"/>
    </row>
    <row r="1415" s="1" customFormat="1" ht="21.95" customHeight="1" spans="1:16362">
      <c r="A1415" s="19">
        <v>1405</v>
      </c>
      <c r="B1415" s="19" t="s">
        <v>43</v>
      </c>
      <c r="C1415" s="19" t="s">
        <v>44</v>
      </c>
      <c r="D1415" s="19" t="s">
        <v>45</v>
      </c>
      <c r="E1415" s="19" t="s">
        <v>3086</v>
      </c>
      <c r="F1415" s="19" t="s">
        <v>3087</v>
      </c>
      <c r="G1415" s="19" t="s">
        <v>3184</v>
      </c>
      <c r="H1415" s="19" t="s">
        <v>3090</v>
      </c>
      <c r="I1415" s="26">
        <v>130</v>
      </c>
      <c r="XEH1415" s="7"/>
    </row>
    <row r="1416" s="1" customFormat="1" ht="21.95" customHeight="1" spans="1:16362">
      <c r="A1416" s="19">
        <v>1406</v>
      </c>
      <c r="B1416" s="19" t="s">
        <v>43</v>
      </c>
      <c r="C1416" s="19" t="s">
        <v>44</v>
      </c>
      <c r="D1416" s="19" t="s">
        <v>45</v>
      </c>
      <c r="E1416" s="19" t="s">
        <v>3086</v>
      </c>
      <c r="F1416" s="19" t="s">
        <v>3087</v>
      </c>
      <c r="G1416" s="19" t="s">
        <v>3186</v>
      </c>
      <c r="H1416" s="19" t="s">
        <v>3090</v>
      </c>
      <c r="I1416" s="26">
        <v>260</v>
      </c>
      <c r="XEH1416" s="7"/>
    </row>
    <row r="1417" s="1" customFormat="1" ht="21.95" customHeight="1" spans="1:16362">
      <c r="A1417" s="19">
        <v>1407</v>
      </c>
      <c r="B1417" s="19" t="s">
        <v>43</v>
      </c>
      <c r="C1417" s="19" t="s">
        <v>44</v>
      </c>
      <c r="D1417" s="19" t="s">
        <v>45</v>
      </c>
      <c r="E1417" s="19" t="s">
        <v>3086</v>
      </c>
      <c r="F1417" s="19" t="s">
        <v>3087</v>
      </c>
      <c r="G1417" s="19" t="s">
        <v>3188</v>
      </c>
      <c r="H1417" s="19" t="s">
        <v>3090</v>
      </c>
      <c r="I1417" s="26">
        <v>130</v>
      </c>
      <c r="XEH1417" s="7"/>
    </row>
    <row r="1418" s="1" customFormat="1" ht="21.95" customHeight="1" spans="1:16362">
      <c r="A1418" s="19">
        <v>1408</v>
      </c>
      <c r="B1418" s="19" t="s">
        <v>43</v>
      </c>
      <c r="C1418" s="19" t="s">
        <v>44</v>
      </c>
      <c r="D1418" s="19" t="s">
        <v>45</v>
      </c>
      <c r="E1418" s="19" t="s">
        <v>3086</v>
      </c>
      <c r="F1418" s="19" t="s">
        <v>3087</v>
      </c>
      <c r="G1418" s="19" t="s">
        <v>3191</v>
      </c>
      <c r="H1418" s="19" t="s">
        <v>3090</v>
      </c>
      <c r="I1418" s="26">
        <v>130</v>
      </c>
      <c r="XEH1418" s="7"/>
    </row>
    <row r="1419" s="1" customFormat="1" ht="21.95" customHeight="1" spans="1:16362">
      <c r="A1419" s="19">
        <v>1409</v>
      </c>
      <c r="B1419" s="19" t="s">
        <v>43</v>
      </c>
      <c r="C1419" s="19" t="s">
        <v>44</v>
      </c>
      <c r="D1419" s="19" t="s">
        <v>45</v>
      </c>
      <c r="E1419" s="19" t="s">
        <v>3086</v>
      </c>
      <c r="F1419" s="19" t="s">
        <v>3087</v>
      </c>
      <c r="G1419" s="19" t="s">
        <v>3193</v>
      </c>
      <c r="H1419" s="19" t="s">
        <v>3090</v>
      </c>
      <c r="I1419" s="26">
        <v>130</v>
      </c>
      <c r="XEH1419" s="7"/>
    </row>
    <row r="1420" s="1" customFormat="1" ht="21.95" customHeight="1" spans="1:16362">
      <c r="A1420" s="19">
        <v>1410</v>
      </c>
      <c r="B1420" s="19" t="s">
        <v>43</v>
      </c>
      <c r="C1420" s="19" t="s">
        <v>44</v>
      </c>
      <c r="D1420" s="19" t="s">
        <v>45</v>
      </c>
      <c r="E1420" s="19" t="s">
        <v>3086</v>
      </c>
      <c r="F1420" s="19" t="s">
        <v>3087</v>
      </c>
      <c r="G1420" s="19" t="s">
        <v>3196</v>
      </c>
      <c r="H1420" s="19" t="s">
        <v>3090</v>
      </c>
      <c r="I1420" s="26">
        <v>260</v>
      </c>
      <c r="XEH1420" s="7"/>
    </row>
    <row r="1421" s="1" customFormat="1" ht="21.95" customHeight="1" spans="1:16362">
      <c r="A1421" s="19">
        <v>1411</v>
      </c>
      <c r="B1421" s="19" t="s">
        <v>43</v>
      </c>
      <c r="C1421" s="19" t="s">
        <v>44</v>
      </c>
      <c r="D1421" s="19" t="s">
        <v>45</v>
      </c>
      <c r="E1421" s="19" t="s">
        <v>3086</v>
      </c>
      <c r="F1421" s="19" t="s">
        <v>3087</v>
      </c>
      <c r="G1421" s="19" t="s">
        <v>3198</v>
      </c>
      <c r="H1421" s="19" t="s">
        <v>3090</v>
      </c>
      <c r="I1421" s="26">
        <v>140</v>
      </c>
      <c r="XEH1421" s="7"/>
    </row>
    <row r="1422" s="1" customFormat="1" ht="21.95" customHeight="1" spans="1:16362">
      <c r="A1422" s="19">
        <v>1412</v>
      </c>
      <c r="B1422" s="19" t="s">
        <v>43</v>
      </c>
      <c r="C1422" s="19" t="s">
        <v>44</v>
      </c>
      <c r="D1422" s="19" t="s">
        <v>45</v>
      </c>
      <c r="E1422" s="19" t="s">
        <v>3086</v>
      </c>
      <c r="F1422" s="19" t="s">
        <v>3087</v>
      </c>
      <c r="G1422" s="19" t="s">
        <v>3200</v>
      </c>
      <c r="H1422" s="19" t="s">
        <v>3090</v>
      </c>
      <c r="I1422" s="26">
        <v>130</v>
      </c>
      <c r="XEH1422" s="7"/>
    </row>
    <row r="1423" s="1" customFormat="1" ht="21.95" customHeight="1" spans="1:16362">
      <c r="A1423" s="19">
        <v>1413</v>
      </c>
      <c r="B1423" s="19" t="s">
        <v>43</v>
      </c>
      <c r="C1423" s="19" t="s">
        <v>44</v>
      </c>
      <c r="D1423" s="19" t="s">
        <v>45</v>
      </c>
      <c r="E1423" s="19" t="s">
        <v>3086</v>
      </c>
      <c r="F1423" s="19" t="s">
        <v>3087</v>
      </c>
      <c r="G1423" s="19" t="s">
        <v>3202</v>
      </c>
      <c r="H1423" s="19" t="s">
        <v>3090</v>
      </c>
      <c r="I1423" s="26">
        <v>260</v>
      </c>
      <c r="XEH1423" s="7"/>
    </row>
    <row r="1424" s="1" customFormat="1" ht="21.95" customHeight="1" spans="1:16362">
      <c r="A1424" s="19">
        <v>1414</v>
      </c>
      <c r="B1424" s="19" t="s">
        <v>43</v>
      </c>
      <c r="C1424" s="19" t="s">
        <v>44</v>
      </c>
      <c r="D1424" s="19" t="s">
        <v>45</v>
      </c>
      <c r="E1424" s="19" t="s">
        <v>3086</v>
      </c>
      <c r="F1424" s="19" t="s">
        <v>3204</v>
      </c>
      <c r="G1424" s="19" t="s">
        <v>3205</v>
      </c>
      <c r="H1424" s="19" t="s">
        <v>3207</v>
      </c>
      <c r="I1424" s="26">
        <v>260</v>
      </c>
      <c r="XEH1424" s="7"/>
    </row>
    <row r="1425" s="1" customFormat="1" ht="21.95" customHeight="1" spans="1:16362">
      <c r="A1425" s="19">
        <v>1415</v>
      </c>
      <c r="B1425" s="19" t="s">
        <v>43</v>
      </c>
      <c r="C1425" s="19" t="s">
        <v>44</v>
      </c>
      <c r="D1425" s="19" t="s">
        <v>45</v>
      </c>
      <c r="E1425" s="19" t="s">
        <v>3086</v>
      </c>
      <c r="F1425" s="19" t="s">
        <v>3204</v>
      </c>
      <c r="G1425" s="19" t="s">
        <v>923</v>
      </c>
      <c r="H1425" s="19" t="s">
        <v>3207</v>
      </c>
      <c r="I1425" s="26">
        <v>130</v>
      </c>
      <c r="XEH1425" s="7"/>
    </row>
    <row r="1426" s="1" customFormat="1" ht="21.95" customHeight="1" spans="1:16362">
      <c r="A1426" s="19">
        <v>1416</v>
      </c>
      <c r="B1426" s="19" t="s">
        <v>43</v>
      </c>
      <c r="C1426" s="19" t="s">
        <v>44</v>
      </c>
      <c r="D1426" s="19" t="s">
        <v>45</v>
      </c>
      <c r="E1426" s="19" t="s">
        <v>3086</v>
      </c>
      <c r="F1426" s="19" t="s">
        <v>3204</v>
      </c>
      <c r="G1426" s="19" t="s">
        <v>3209</v>
      </c>
      <c r="H1426" s="19" t="s">
        <v>3207</v>
      </c>
      <c r="I1426" s="26">
        <v>260</v>
      </c>
      <c r="XEH1426" s="7"/>
    </row>
    <row r="1427" s="1" customFormat="1" ht="21.95" customHeight="1" spans="1:16362">
      <c r="A1427" s="19">
        <v>1417</v>
      </c>
      <c r="B1427" s="19" t="s">
        <v>43</v>
      </c>
      <c r="C1427" s="19" t="s">
        <v>44</v>
      </c>
      <c r="D1427" s="19" t="s">
        <v>45</v>
      </c>
      <c r="E1427" s="19" t="s">
        <v>3086</v>
      </c>
      <c r="F1427" s="19" t="s">
        <v>3204</v>
      </c>
      <c r="G1427" s="19" t="s">
        <v>3211</v>
      </c>
      <c r="H1427" s="19" t="s">
        <v>3207</v>
      </c>
      <c r="I1427" s="26">
        <v>130</v>
      </c>
      <c r="XEH1427" s="7"/>
    </row>
    <row r="1428" s="1" customFormat="1" ht="21.95" customHeight="1" spans="1:16362">
      <c r="A1428" s="19">
        <v>1418</v>
      </c>
      <c r="B1428" s="19" t="s">
        <v>43</v>
      </c>
      <c r="C1428" s="19" t="s">
        <v>44</v>
      </c>
      <c r="D1428" s="19" t="s">
        <v>45</v>
      </c>
      <c r="E1428" s="19" t="s">
        <v>3086</v>
      </c>
      <c r="F1428" s="19" t="s">
        <v>3204</v>
      </c>
      <c r="G1428" s="19" t="s">
        <v>3213</v>
      </c>
      <c r="H1428" s="19" t="s">
        <v>3207</v>
      </c>
      <c r="I1428" s="26">
        <v>130</v>
      </c>
      <c r="XEH1428" s="7"/>
    </row>
    <row r="1429" s="1" customFormat="1" ht="21.95" customHeight="1" spans="1:16362">
      <c r="A1429" s="19">
        <v>1419</v>
      </c>
      <c r="B1429" s="19" t="s">
        <v>43</v>
      </c>
      <c r="C1429" s="19" t="s">
        <v>44</v>
      </c>
      <c r="D1429" s="19" t="s">
        <v>45</v>
      </c>
      <c r="E1429" s="19" t="s">
        <v>3086</v>
      </c>
      <c r="F1429" s="19" t="s">
        <v>3204</v>
      </c>
      <c r="G1429" s="19" t="s">
        <v>3215</v>
      </c>
      <c r="H1429" s="19" t="s">
        <v>3207</v>
      </c>
      <c r="I1429" s="26">
        <v>260</v>
      </c>
      <c r="XEH1429" s="7"/>
    </row>
    <row r="1430" s="1" customFormat="1" ht="21.95" customHeight="1" spans="1:16362">
      <c r="A1430" s="19">
        <v>1420</v>
      </c>
      <c r="B1430" s="19" t="s">
        <v>43</v>
      </c>
      <c r="C1430" s="19" t="s">
        <v>44</v>
      </c>
      <c r="D1430" s="19" t="s">
        <v>45</v>
      </c>
      <c r="E1430" s="19" t="s">
        <v>3086</v>
      </c>
      <c r="F1430" s="19" t="s">
        <v>3204</v>
      </c>
      <c r="G1430" s="19" t="s">
        <v>3217</v>
      </c>
      <c r="H1430" s="19" t="s">
        <v>3207</v>
      </c>
      <c r="I1430" s="26">
        <v>260</v>
      </c>
      <c r="XEH1430" s="7"/>
    </row>
    <row r="1431" s="1" customFormat="1" ht="21.95" customHeight="1" spans="1:16362">
      <c r="A1431" s="19">
        <v>1421</v>
      </c>
      <c r="B1431" s="19" t="s">
        <v>43</v>
      </c>
      <c r="C1431" s="19" t="s">
        <v>44</v>
      </c>
      <c r="D1431" s="19" t="s">
        <v>45</v>
      </c>
      <c r="E1431" s="19" t="s">
        <v>3086</v>
      </c>
      <c r="F1431" s="19" t="s">
        <v>3204</v>
      </c>
      <c r="G1431" s="19" t="s">
        <v>3219</v>
      </c>
      <c r="H1431" s="19" t="s">
        <v>3207</v>
      </c>
      <c r="I1431" s="26">
        <v>300</v>
      </c>
      <c r="XEH1431" s="7"/>
    </row>
    <row r="1432" s="1" customFormat="1" ht="21.95" customHeight="1" spans="1:16362">
      <c r="A1432" s="19">
        <v>1422</v>
      </c>
      <c r="B1432" s="19" t="s">
        <v>43</v>
      </c>
      <c r="C1432" s="19" t="s">
        <v>44</v>
      </c>
      <c r="D1432" s="19" t="s">
        <v>45</v>
      </c>
      <c r="E1432" s="19" t="s">
        <v>3086</v>
      </c>
      <c r="F1432" s="19" t="s">
        <v>3204</v>
      </c>
      <c r="G1432" s="19" t="s">
        <v>3221</v>
      </c>
      <c r="H1432" s="19" t="s">
        <v>3207</v>
      </c>
      <c r="I1432" s="26">
        <v>260</v>
      </c>
      <c r="XEH1432" s="7"/>
    </row>
    <row r="1433" s="1" customFormat="1" ht="21.95" customHeight="1" spans="1:16362">
      <c r="A1433" s="19">
        <v>1423</v>
      </c>
      <c r="B1433" s="19" t="s">
        <v>43</v>
      </c>
      <c r="C1433" s="19" t="s">
        <v>44</v>
      </c>
      <c r="D1433" s="19" t="s">
        <v>45</v>
      </c>
      <c r="E1433" s="19" t="s">
        <v>3086</v>
      </c>
      <c r="F1433" s="19" t="s">
        <v>3204</v>
      </c>
      <c r="G1433" s="19" t="s">
        <v>3223</v>
      </c>
      <c r="H1433" s="19" t="s">
        <v>3207</v>
      </c>
      <c r="I1433" s="26">
        <v>130</v>
      </c>
      <c r="XEH1433" s="7"/>
    </row>
    <row r="1434" s="1" customFormat="1" ht="21.95" customHeight="1" spans="1:16362">
      <c r="A1434" s="19">
        <v>1424</v>
      </c>
      <c r="B1434" s="19" t="s">
        <v>43</v>
      </c>
      <c r="C1434" s="19" t="s">
        <v>44</v>
      </c>
      <c r="D1434" s="19" t="s">
        <v>45</v>
      </c>
      <c r="E1434" s="19" t="s">
        <v>3086</v>
      </c>
      <c r="F1434" s="19" t="s">
        <v>3204</v>
      </c>
      <c r="G1434" s="19" t="s">
        <v>3225</v>
      </c>
      <c r="H1434" s="19" t="s">
        <v>3207</v>
      </c>
      <c r="I1434" s="26">
        <v>260</v>
      </c>
      <c r="XEH1434" s="7"/>
    </row>
    <row r="1435" s="1" customFormat="1" ht="21.95" customHeight="1" spans="1:16362">
      <c r="A1435" s="19">
        <v>1425</v>
      </c>
      <c r="B1435" s="19" t="s">
        <v>43</v>
      </c>
      <c r="C1435" s="19" t="s">
        <v>44</v>
      </c>
      <c r="D1435" s="19" t="s">
        <v>45</v>
      </c>
      <c r="E1435" s="19" t="s">
        <v>3086</v>
      </c>
      <c r="F1435" s="19" t="s">
        <v>3204</v>
      </c>
      <c r="G1435" s="19" t="s">
        <v>3227</v>
      </c>
      <c r="H1435" s="19" t="s">
        <v>3207</v>
      </c>
      <c r="I1435" s="26">
        <v>130</v>
      </c>
      <c r="XEH1435" s="7"/>
    </row>
    <row r="1436" s="1" customFormat="1" ht="21.95" customHeight="1" spans="1:16362">
      <c r="A1436" s="19">
        <v>1426</v>
      </c>
      <c r="B1436" s="19" t="s">
        <v>43</v>
      </c>
      <c r="C1436" s="19" t="s">
        <v>44</v>
      </c>
      <c r="D1436" s="19" t="s">
        <v>45</v>
      </c>
      <c r="E1436" s="19" t="s">
        <v>3086</v>
      </c>
      <c r="F1436" s="19" t="s">
        <v>3204</v>
      </c>
      <c r="G1436" s="19" t="s">
        <v>3229</v>
      </c>
      <c r="H1436" s="19" t="s">
        <v>3231</v>
      </c>
      <c r="I1436" s="26">
        <v>260</v>
      </c>
      <c r="XEH1436" s="7"/>
    </row>
    <row r="1437" s="1" customFormat="1" ht="21.95" customHeight="1" spans="1:16362">
      <c r="A1437" s="19">
        <v>1427</v>
      </c>
      <c r="B1437" s="19" t="s">
        <v>43</v>
      </c>
      <c r="C1437" s="19" t="s">
        <v>44</v>
      </c>
      <c r="D1437" s="19" t="s">
        <v>45</v>
      </c>
      <c r="E1437" s="19" t="s">
        <v>3086</v>
      </c>
      <c r="F1437" s="19" t="s">
        <v>3204</v>
      </c>
      <c r="G1437" s="19" t="s">
        <v>3232</v>
      </c>
      <c r="H1437" s="19" t="s">
        <v>3231</v>
      </c>
      <c r="I1437" s="26">
        <v>260</v>
      </c>
      <c r="XEH1437" s="7"/>
    </row>
    <row r="1438" s="1" customFormat="1" ht="21.95" customHeight="1" spans="1:16362">
      <c r="A1438" s="19">
        <v>1428</v>
      </c>
      <c r="B1438" s="19" t="s">
        <v>43</v>
      </c>
      <c r="C1438" s="19" t="s">
        <v>44</v>
      </c>
      <c r="D1438" s="19" t="s">
        <v>45</v>
      </c>
      <c r="E1438" s="19" t="s">
        <v>3086</v>
      </c>
      <c r="F1438" s="19" t="s">
        <v>3204</v>
      </c>
      <c r="G1438" s="19" t="s">
        <v>3234</v>
      </c>
      <c r="H1438" s="19" t="s">
        <v>3231</v>
      </c>
      <c r="I1438" s="26">
        <v>130</v>
      </c>
      <c r="XEH1438" s="7"/>
    </row>
    <row r="1439" s="1" customFormat="1" ht="21.95" customHeight="1" spans="1:16362">
      <c r="A1439" s="19">
        <v>1429</v>
      </c>
      <c r="B1439" s="19" t="s">
        <v>43</v>
      </c>
      <c r="C1439" s="19" t="s">
        <v>44</v>
      </c>
      <c r="D1439" s="19" t="s">
        <v>45</v>
      </c>
      <c r="E1439" s="19" t="s">
        <v>3086</v>
      </c>
      <c r="F1439" s="19" t="s">
        <v>3204</v>
      </c>
      <c r="G1439" s="19" t="s">
        <v>3236</v>
      </c>
      <c r="H1439" s="19" t="s">
        <v>3231</v>
      </c>
      <c r="I1439" s="26">
        <v>260</v>
      </c>
      <c r="XEH1439" s="7"/>
    </row>
    <row r="1440" s="1" customFormat="1" ht="21.95" customHeight="1" spans="1:16362">
      <c r="A1440" s="19">
        <v>1430</v>
      </c>
      <c r="B1440" s="19" t="s">
        <v>43</v>
      </c>
      <c r="C1440" s="19" t="s">
        <v>44</v>
      </c>
      <c r="D1440" s="19" t="s">
        <v>45</v>
      </c>
      <c r="E1440" s="19" t="s">
        <v>3086</v>
      </c>
      <c r="F1440" s="19" t="s">
        <v>3204</v>
      </c>
      <c r="G1440" s="19" t="s">
        <v>3238</v>
      </c>
      <c r="H1440" s="19" t="s">
        <v>3231</v>
      </c>
      <c r="I1440" s="26">
        <v>130</v>
      </c>
      <c r="XEH1440" s="7"/>
    </row>
    <row r="1441" s="1" customFormat="1" ht="21.95" customHeight="1" spans="1:16362">
      <c r="A1441" s="19">
        <v>1431</v>
      </c>
      <c r="B1441" s="19" t="s">
        <v>43</v>
      </c>
      <c r="C1441" s="19" t="s">
        <v>44</v>
      </c>
      <c r="D1441" s="19" t="s">
        <v>45</v>
      </c>
      <c r="E1441" s="19" t="s">
        <v>3086</v>
      </c>
      <c r="F1441" s="19" t="s">
        <v>3204</v>
      </c>
      <c r="G1441" s="19" t="s">
        <v>3240</v>
      </c>
      <c r="H1441" s="19" t="s">
        <v>3231</v>
      </c>
      <c r="I1441" s="26">
        <v>130</v>
      </c>
      <c r="XEH1441" s="7"/>
    </row>
    <row r="1442" s="1" customFormat="1" ht="21.95" customHeight="1" spans="1:16362">
      <c r="A1442" s="19">
        <v>1432</v>
      </c>
      <c r="B1442" s="19" t="s">
        <v>43</v>
      </c>
      <c r="C1442" s="19" t="s">
        <v>44</v>
      </c>
      <c r="D1442" s="19" t="s">
        <v>45</v>
      </c>
      <c r="E1442" s="19" t="s">
        <v>3086</v>
      </c>
      <c r="F1442" s="19" t="s">
        <v>3204</v>
      </c>
      <c r="G1442" s="19" t="s">
        <v>3242</v>
      </c>
      <c r="H1442" s="19" t="s">
        <v>3231</v>
      </c>
      <c r="I1442" s="26">
        <v>260</v>
      </c>
      <c r="XEH1442" s="7"/>
    </row>
    <row r="1443" s="1" customFormat="1" ht="21.95" customHeight="1" spans="1:16362">
      <c r="A1443" s="19">
        <v>1433</v>
      </c>
      <c r="B1443" s="19" t="s">
        <v>43</v>
      </c>
      <c r="C1443" s="19" t="s">
        <v>44</v>
      </c>
      <c r="D1443" s="19" t="s">
        <v>45</v>
      </c>
      <c r="E1443" s="19" t="s">
        <v>3086</v>
      </c>
      <c r="F1443" s="19" t="s">
        <v>3204</v>
      </c>
      <c r="G1443" s="19" t="s">
        <v>3244</v>
      </c>
      <c r="H1443" s="19" t="s">
        <v>3231</v>
      </c>
      <c r="I1443" s="26">
        <v>260</v>
      </c>
      <c r="XEH1443" s="7"/>
    </row>
    <row r="1444" s="1" customFormat="1" ht="21.95" customHeight="1" spans="1:16362">
      <c r="A1444" s="19">
        <v>1434</v>
      </c>
      <c r="B1444" s="19" t="s">
        <v>43</v>
      </c>
      <c r="C1444" s="19" t="s">
        <v>44</v>
      </c>
      <c r="D1444" s="19" t="s">
        <v>45</v>
      </c>
      <c r="E1444" s="19" t="s">
        <v>3086</v>
      </c>
      <c r="F1444" s="19" t="s">
        <v>3204</v>
      </c>
      <c r="G1444" s="19" t="s">
        <v>3246</v>
      </c>
      <c r="H1444" s="19" t="s">
        <v>3231</v>
      </c>
      <c r="I1444" s="26">
        <v>260</v>
      </c>
      <c r="XEH1444" s="7"/>
    </row>
    <row r="1445" s="1" customFormat="1" ht="21.95" customHeight="1" spans="1:16362">
      <c r="A1445" s="19">
        <v>1435</v>
      </c>
      <c r="B1445" s="19" t="s">
        <v>43</v>
      </c>
      <c r="C1445" s="19" t="s">
        <v>44</v>
      </c>
      <c r="D1445" s="19" t="s">
        <v>45</v>
      </c>
      <c r="E1445" s="19" t="s">
        <v>3086</v>
      </c>
      <c r="F1445" s="19" t="s">
        <v>3204</v>
      </c>
      <c r="G1445" s="19" t="s">
        <v>3250</v>
      </c>
      <c r="H1445" s="19" t="s">
        <v>3231</v>
      </c>
      <c r="I1445" s="26">
        <v>130</v>
      </c>
      <c r="XEH1445" s="7"/>
    </row>
    <row r="1446" s="1" customFormat="1" ht="21.95" customHeight="1" spans="1:16362">
      <c r="A1446" s="19">
        <v>1436</v>
      </c>
      <c r="B1446" s="19" t="s">
        <v>43</v>
      </c>
      <c r="C1446" s="19" t="s">
        <v>44</v>
      </c>
      <c r="D1446" s="19" t="s">
        <v>45</v>
      </c>
      <c r="E1446" s="19" t="s">
        <v>3086</v>
      </c>
      <c r="F1446" s="19" t="s">
        <v>3204</v>
      </c>
      <c r="G1446" s="19" t="s">
        <v>3252</v>
      </c>
      <c r="H1446" s="19" t="s">
        <v>3231</v>
      </c>
      <c r="I1446" s="26">
        <v>130</v>
      </c>
      <c r="XEH1446" s="7"/>
    </row>
    <row r="1447" s="1" customFormat="1" ht="21.95" customHeight="1" spans="1:16362">
      <c r="A1447" s="19">
        <v>1437</v>
      </c>
      <c r="B1447" s="19" t="s">
        <v>43</v>
      </c>
      <c r="C1447" s="19" t="s">
        <v>44</v>
      </c>
      <c r="D1447" s="19" t="s">
        <v>45</v>
      </c>
      <c r="E1447" s="19" t="s">
        <v>3086</v>
      </c>
      <c r="F1447" s="19" t="s">
        <v>3204</v>
      </c>
      <c r="G1447" s="19" t="s">
        <v>3254</v>
      </c>
      <c r="H1447" s="19" t="s">
        <v>3231</v>
      </c>
      <c r="I1447" s="26">
        <v>130</v>
      </c>
      <c r="XEH1447" s="7"/>
    </row>
    <row r="1448" s="1" customFormat="1" ht="21.95" customHeight="1" spans="1:16362">
      <c r="A1448" s="19">
        <v>1438</v>
      </c>
      <c r="B1448" s="19" t="s">
        <v>43</v>
      </c>
      <c r="C1448" s="19" t="s">
        <v>44</v>
      </c>
      <c r="D1448" s="19" t="s">
        <v>45</v>
      </c>
      <c r="E1448" s="19" t="s">
        <v>3086</v>
      </c>
      <c r="F1448" s="19" t="s">
        <v>3204</v>
      </c>
      <c r="G1448" s="19" t="s">
        <v>3256</v>
      </c>
      <c r="H1448" s="19" t="s">
        <v>3258</v>
      </c>
      <c r="I1448" s="26">
        <v>170</v>
      </c>
      <c r="XEH1448" s="7"/>
    </row>
    <row r="1449" s="1" customFormat="1" ht="21.95" customHeight="1" spans="1:16362">
      <c r="A1449" s="19">
        <v>1439</v>
      </c>
      <c r="B1449" s="19" t="s">
        <v>43</v>
      </c>
      <c r="C1449" s="19" t="s">
        <v>44</v>
      </c>
      <c r="D1449" s="19" t="s">
        <v>45</v>
      </c>
      <c r="E1449" s="19" t="s">
        <v>3086</v>
      </c>
      <c r="F1449" s="19" t="s">
        <v>3204</v>
      </c>
      <c r="G1449" s="19" t="s">
        <v>3259</v>
      </c>
      <c r="H1449" s="19" t="s">
        <v>3258</v>
      </c>
      <c r="I1449" s="26">
        <v>260</v>
      </c>
      <c r="XEH1449" s="7"/>
    </row>
    <row r="1450" s="1" customFormat="1" ht="21.95" customHeight="1" spans="1:16362">
      <c r="A1450" s="19">
        <v>1440</v>
      </c>
      <c r="B1450" s="19" t="s">
        <v>43</v>
      </c>
      <c r="C1450" s="19" t="s">
        <v>44</v>
      </c>
      <c r="D1450" s="19" t="s">
        <v>45</v>
      </c>
      <c r="E1450" s="19" t="s">
        <v>3086</v>
      </c>
      <c r="F1450" s="19" t="s">
        <v>3204</v>
      </c>
      <c r="G1450" s="19" t="s">
        <v>3261</v>
      </c>
      <c r="H1450" s="19" t="s">
        <v>3258</v>
      </c>
      <c r="I1450" s="26">
        <v>130</v>
      </c>
      <c r="XEH1450" s="7"/>
    </row>
    <row r="1451" s="1" customFormat="1" ht="21.95" customHeight="1" spans="1:16362">
      <c r="A1451" s="19">
        <v>1441</v>
      </c>
      <c r="B1451" s="19" t="s">
        <v>43</v>
      </c>
      <c r="C1451" s="19" t="s">
        <v>44</v>
      </c>
      <c r="D1451" s="19" t="s">
        <v>45</v>
      </c>
      <c r="E1451" s="19" t="s">
        <v>3086</v>
      </c>
      <c r="F1451" s="19" t="s">
        <v>3204</v>
      </c>
      <c r="G1451" s="19" t="s">
        <v>3263</v>
      </c>
      <c r="H1451" s="19" t="s">
        <v>3258</v>
      </c>
      <c r="I1451" s="26">
        <v>260</v>
      </c>
      <c r="XEH1451" s="7"/>
    </row>
    <row r="1452" s="1" customFormat="1" ht="21.95" customHeight="1" spans="1:16362">
      <c r="A1452" s="19">
        <v>1442</v>
      </c>
      <c r="B1452" s="19" t="s">
        <v>43</v>
      </c>
      <c r="C1452" s="19" t="s">
        <v>44</v>
      </c>
      <c r="D1452" s="19" t="s">
        <v>45</v>
      </c>
      <c r="E1452" s="19" t="s">
        <v>3086</v>
      </c>
      <c r="F1452" s="19" t="s">
        <v>3204</v>
      </c>
      <c r="G1452" s="19" t="s">
        <v>3265</v>
      </c>
      <c r="H1452" s="19" t="s">
        <v>3258</v>
      </c>
      <c r="I1452" s="26">
        <v>130</v>
      </c>
      <c r="XEH1452" s="7"/>
    </row>
    <row r="1453" s="1" customFormat="1" ht="21.95" customHeight="1" spans="1:16362">
      <c r="A1453" s="19">
        <v>1443</v>
      </c>
      <c r="B1453" s="19" t="s">
        <v>43</v>
      </c>
      <c r="C1453" s="19" t="s">
        <v>44</v>
      </c>
      <c r="D1453" s="19" t="s">
        <v>45</v>
      </c>
      <c r="E1453" s="19" t="s">
        <v>3086</v>
      </c>
      <c r="F1453" s="19" t="s">
        <v>3204</v>
      </c>
      <c r="G1453" s="19" t="s">
        <v>3267</v>
      </c>
      <c r="H1453" s="19" t="s">
        <v>3258</v>
      </c>
      <c r="I1453" s="26">
        <v>260</v>
      </c>
      <c r="XEH1453" s="7"/>
    </row>
    <row r="1454" s="1" customFormat="1" ht="21.95" customHeight="1" spans="1:16362">
      <c r="A1454" s="19">
        <v>1444</v>
      </c>
      <c r="B1454" s="19" t="s">
        <v>43</v>
      </c>
      <c r="C1454" s="19" t="s">
        <v>44</v>
      </c>
      <c r="D1454" s="19" t="s">
        <v>45</v>
      </c>
      <c r="E1454" s="19" t="s">
        <v>3086</v>
      </c>
      <c r="F1454" s="19" t="s">
        <v>3204</v>
      </c>
      <c r="G1454" s="19" t="s">
        <v>3269</v>
      </c>
      <c r="H1454" s="19" t="s">
        <v>3258</v>
      </c>
      <c r="I1454" s="26">
        <v>260</v>
      </c>
      <c r="XEH1454" s="7"/>
    </row>
    <row r="1455" s="1" customFormat="1" ht="21.95" customHeight="1" spans="1:16362">
      <c r="A1455" s="19">
        <v>1445</v>
      </c>
      <c r="B1455" s="19" t="s">
        <v>43</v>
      </c>
      <c r="C1455" s="19" t="s">
        <v>44</v>
      </c>
      <c r="D1455" s="19" t="s">
        <v>45</v>
      </c>
      <c r="E1455" s="19" t="s">
        <v>3086</v>
      </c>
      <c r="F1455" s="19" t="s">
        <v>3204</v>
      </c>
      <c r="G1455" s="19" t="s">
        <v>3271</v>
      </c>
      <c r="H1455" s="19" t="s">
        <v>3258</v>
      </c>
      <c r="I1455" s="26">
        <v>170</v>
      </c>
      <c r="XEH1455" s="7"/>
    </row>
    <row r="1456" s="1" customFormat="1" ht="21.95" customHeight="1" spans="1:16362">
      <c r="A1456" s="19">
        <v>1446</v>
      </c>
      <c r="B1456" s="19" t="s">
        <v>43</v>
      </c>
      <c r="C1456" s="19" t="s">
        <v>44</v>
      </c>
      <c r="D1456" s="19" t="s">
        <v>45</v>
      </c>
      <c r="E1456" s="19" t="s">
        <v>3086</v>
      </c>
      <c r="F1456" s="19" t="s">
        <v>3204</v>
      </c>
      <c r="G1456" s="19" t="s">
        <v>3273</v>
      </c>
      <c r="H1456" s="19" t="s">
        <v>3258</v>
      </c>
      <c r="I1456" s="26">
        <v>170</v>
      </c>
      <c r="XEH1456" s="7"/>
    </row>
    <row r="1457" s="1" customFormat="1" ht="21.95" customHeight="1" spans="1:16362">
      <c r="A1457" s="19">
        <v>1447</v>
      </c>
      <c r="B1457" s="19" t="s">
        <v>43</v>
      </c>
      <c r="C1457" s="19" t="s">
        <v>44</v>
      </c>
      <c r="D1457" s="19" t="s">
        <v>45</v>
      </c>
      <c r="E1457" s="19" t="s">
        <v>3086</v>
      </c>
      <c r="F1457" s="19" t="s">
        <v>3204</v>
      </c>
      <c r="G1457" s="19" t="s">
        <v>3275</v>
      </c>
      <c r="H1457" s="19" t="s">
        <v>3258</v>
      </c>
      <c r="I1457" s="26">
        <v>170</v>
      </c>
      <c r="XEH1457" s="7"/>
    </row>
    <row r="1458" s="1" customFormat="1" ht="21.95" customHeight="1" spans="1:16362">
      <c r="A1458" s="19">
        <v>1448</v>
      </c>
      <c r="B1458" s="19" t="s">
        <v>43</v>
      </c>
      <c r="C1458" s="19" t="s">
        <v>44</v>
      </c>
      <c r="D1458" s="19" t="s">
        <v>45</v>
      </c>
      <c r="E1458" s="19" t="s">
        <v>3086</v>
      </c>
      <c r="F1458" s="19" t="s">
        <v>3204</v>
      </c>
      <c r="G1458" s="19" t="s">
        <v>3277</v>
      </c>
      <c r="H1458" s="19" t="s">
        <v>3258</v>
      </c>
      <c r="I1458" s="26">
        <v>170</v>
      </c>
      <c r="XEH1458" s="7"/>
    </row>
    <row r="1459" s="1" customFormat="1" ht="21.95" customHeight="1" spans="1:16362">
      <c r="A1459" s="19">
        <v>1449</v>
      </c>
      <c r="B1459" s="19" t="s">
        <v>43</v>
      </c>
      <c r="C1459" s="19" t="s">
        <v>44</v>
      </c>
      <c r="D1459" s="19" t="s">
        <v>45</v>
      </c>
      <c r="E1459" s="19" t="s">
        <v>3086</v>
      </c>
      <c r="F1459" s="19" t="s">
        <v>3204</v>
      </c>
      <c r="G1459" s="19" t="s">
        <v>3279</v>
      </c>
      <c r="H1459" s="19" t="s">
        <v>3258</v>
      </c>
      <c r="I1459" s="26">
        <v>170</v>
      </c>
      <c r="XEH1459" s="7"/>
    </row>
    <row r="1460" s="1" customFormat="1" ht="21.95" customHeight="1" spans="1:16362">
      <c r="A1460" s="19">
        <v>1450</v>
      </c>
      <c r="B1460" s="19" t="s">
        <v>43</v>
      </c>
      <c r="C1460" s="19" t="s">
        <v>44</v>
      </c>
      <c r="D1460" s="19" t="s">
        <v>45</v>
      </c>
      <c r="E1460" s="19" t="s">
        <v>3086</v>
      </c>
      <c r="F1460" s="19" t="s">
        <v>3204</v>
      </c>
      <c r="G1460" s="19" t="s">
        <v>3281</v>
      </c>
      <c r="H1460" s="19" t="s">
        <v>531</v>
      </c>
      <c r="I1460" s="26">
        <v>170</v>
      </c>
      <c r="XEH1460" s="7"/>
    </row>
    <row r="1461" s="1" customFormat="1" ht="21.95" customHeight="1" spans="1:16362">
      <c r="A1461" s="19">
        <v>1451</v>
      </c>
      <c r="B1461" s="19" t="s">
        <v>43</v>
      </c>
      <c r="C1461" s="19" t="s">
        <v>44</v>
      </c>
      <c r="D1461" s="19" t="s">
        <v>45</v>
      </c>
      <c r="E1461" s="19" t="s">
        <v>3086</v>
      </c>
      <c r="F1461" s="19" t="s">
        <v>3204</v>
      </c>
      <c r="G1461" s="19" t="s">
        <v>3283</v>
      </c>
      <c r="H1461" s="19" t="s">
        <v>531</v>
      </c>
      <c r="I1461" s="26">
        <v>220</v>
      </c>
      <c r="XEH1461" s="7"/>
    </row>
    <row r="1462" s="1" customFormat="1" ht="21.95" customHeight="1" spans="1:16362">
      <c r="A1462" s="19">
        <v>1452</v>
      </c>
      <c r="B1462" s="19" t="s">
        <v>43</v>
      </c>
      <c r="C1462" s="19" t="s">
        <v>44</v>
      </c>
      <c r="D1462" s="19" t="s">
        <v>45</v>
      </c>
      <c r="E1462" s="19" t="s">
        <v>3086</v>
      </c>
      <c r="F1462" s="19" t="s">
        <v>3204</v>
      </c>
      <c r="G1462" s="19" t="s">
        <v>3285</v>
      </c>
      <c r="H1462" s="19" t="s">
        <v>531</v>
      </c>
      <c r="I1462" s="26">
        <v>170</v>
      </c>
      <c r="XEH1462" s="7"/>
    </row>
    <row r="1463" s="1" customFormat="1" ht="21.95" customHeight="1" spans="1:16362">
      <c r="A1463" s="19">
        <v>1453</v>
      </c>
      <c r="B1463" s="19" t="s">
        <v>43</v>
      </c>
      <c r="C1463" s="19" t="s">
        <v>44</v>
      </c>
      <c r="D1463" s="19" t="s">
        <v>45</v>
      </c>
      <c r="E1463" s="19" t="s">
        <v>3086</v>
      </c>
      <c r="F1463" s="19" t="s">
        <v>3204</v>
      </c>
      <c r="G1463" s="19" t="s">
        <v>3287</v>
      </c>
      <c r="H1463" s="19" t="s">
        <v>531</v>
      </c>
      <c r="I1463" s="26">
        <v>260</v>
      </c>
      <c r="XEH1463" s="7"/>
    </row>
    <row r="1464" s="1" customFormat="1" ht="21.95" customHeight="1" spans="1:16362">
      <c r="A1464" s="19">
        <v>1454</v>
      </c>
      <c r="B1464" s="19" t="s">
        <v>43</v>
      </c>
      <c r="C1464" s="19" t="s">
        <v>44</v>
      </c>
      <c r="D1464" s="19" t="s">
        <v>45</v>
      </c>
      <c r="E1464" s="19" t="s">
        <v>3086</v>
      </c>
      <c r="F1464" s="19" t="s">
        <v>3204</v>
      </c>
      <c r="G1464" s="19" t="s">
        <v>3289</v>
      </c>
      <c r="H1464" s="19" t="s">
        <v>531</v>
      </c>
      <c r="I1464" s="26">
        <v>260</v>
      </c>
      <c r="XEH1464" s="7"/>
    </row>
    <row r="1465" s="1" customFormat="1" ht="21.95" customHeight="1" spans="1:16362">
      <c r="A1465" s="19">
        <v>1455</v>
      </c>
      <c r="B1465" s="19" t="s">
        <v>43</v>
      </c>
      <c r="C1465" s="19" t="s">
        <v>44</v>
      </c>
      <c r="D1465" s="19" t="s">
        <v>45</v>
      </c>
      <c r="E1465" s="19" t="s">
        <v>3086</v>
      </c>
      <c r="F1465" s="19" t="s">
        <v>3204</v>
      </c>
      <c r="G1465" s="19" t="s">
        <v>3291</v>
      </c>
      <c r="H1465" s="19" t="s">
        <v>531</v>
      </c>
      <c r="I1465" s="26">
        <v>130</v>
      </c>
      <c r="XEH1465" s="7"/>
    </row>
    <row r="1466" s="1" customFormat="1" ht="21.95" customHeight="1" spans="1:16362">
      <c r="A1466" s="19">
        <v>1456</v>
      </c>
      <c r="B1466" s="19" t="s">
        <v>43</v>
      </c>
      <c r="C1466" s="19" t="s">
        <v>44</v>
      </c>
      <c r="D1466" s="19" t="s">
        <v>45</v>
      </c>
      <c r="E1466" s="19" t="s">
        <v>3086</v>
      </c>
      <c r="F1466" s="19" t="s">
        <v>3204</v>
      </c>
      <c r="G1466" s="19" t="s">
        <v>3293</v>
      </c>
      <c r="H1466" s="19" t="s">
        <v>531</v>
      </c>
      <c r="I1466" s="26">
        <v>130</v>
      </c>
      <c r="XEH1466" s="7"/>
    </row>
    <row r="1467" s="1" customFormat="1" ht="21.95" customHeight="1" spans="1:16362">
      <c r="A1467" s="19">
        <v>1457</v>
      </c>
      <c r="B1467" s="19" t="s">
        <v>43</v>
      </c>
      <c r="C1467" s="19" t="s">
        <v>44</v>
      </c>
      <c r="D1467" s="19" t="s">
        <v>45</v>
      </c>
      <c r="E1467" s="19" t="s">
        <v>3086</v>
      </c>
      <c r="F1467" s="19" t="s">
        <v>3204</v>
      </c>
      <c r="G1467" s="19" t="s">
        <v>3295</v>
      </c>
      <c r="H1467" s="19" t="s">
        <v>531</v>
      </c>
      <c r="I1467" s="26">
        <v>260</v>
      </c>
      <c r="XEH1467" s="7"/>
    </row>
    <row r="1468" s="1" customFormat="1" ht="21.95" customHeight="1" spans="1:16362">
      <c r="A1468" s="19">
        <v>1458</v>
      </c>
      <c r="B1468" s="19" t="s">
        <v>43</v>
      </c>
      <c r="C1468" s="19" t="s">
        <v>44</v>
      </c>
      <c r="D1468" s="19" t="s">
        <v>45</v>
      </c>
      <c r="E1468" s="19" t="s">
        <v>3086</v>
      </c>
      <c r="F1468" s="19" t="s">
        <v>3204</v>
      </c>
      <c r="G1468" s="19" t="s">
        <v>3297</v>
      </c>
      <c r="H1468" s="19" t="s">
        <v>531</v>
      </c>
      <c r="I1468" s="26">
        <v>220</v>
      </c>
      <c r="XEH1468" s="7"/>
    </row>
    <row r="1469" s="1" customFormat="1" ht="21.95" customHeight="1" spans="1:16362">
      <c r="A1469" s="19">
        <v>1459</v>
      </c>
      <c r="B1469" s="19" t="s">
        <v>43</v>
      </c>
      <c r="C1469" s="19" t="s">
        <v>44</v>
      </c>
      <c r="D1469" s="19" t="s">
        <v>45</v>
      </c>
      <c r="E1469" s="19" t="s">
        <v>3086</v>
      </c>
      <c r="F1469" s="19" t="s">
        <v>3204</v>
      </c>
      <c r="G1469" s="19" t="s">
        <v>3299</v>
      </c>
      <c r="H1469" s="19" t="s">
        <v>531</v>
      </c>
      <c r="I1469" s="26">
        <v>220</v>
      </c>
      <c r="XEH1469" s="7"/>
    </row>
    <row r="1470" s="1" customFormat="1" ht="21.95" customHeight="1" spans="1:16362">
      <c r="A1470" s="19">
        <v>1460</v>
      </c>
      <c r="B1470" s="19" t="s">
        <v>43</v>
      </c>
      <c r="C1470" s="19" t="s">
        <v>44</v>
      </c>
      <c r="D1470" s="19" t="s">
        <v>45</v>
      </c>
      <c r="E1470" s="19" t="s">
        <v>3086</v>
      </c>
      <c r="F1470" s="19" t="s">
        <v>3204</v>
      </c>
      <c r="G1470" s="19" t="s">
        <v>3301</v>
      </c>
      <c r="H1470" s="19" t="s">
        <v>531</v>
      </c>
      <c r="I1470" s="26">
        <v>170</v>
      </c>
      <c r="XEH1470" s="7"/>
    </row>
    <row r="1471" s="1" customFormat="1" ht="21.95" customHeight="1" spans="1:16362">
      <c r="A1471" s="19">
        <v>1461</v>
      </c>
      <c r="B1471" s="19" t="s">
        <v>43</v>
      </c>
      <c r="C1471" s="19" t="s">
        <v>44</v>
      </c>
      <c r="D1471" s="19" t="s">
        <v>45</v>
      </c>
      <c r="E1471" s="19" t="s">
        <v>3086</v>
      </c>
      <c r="F1471" s="19" t="s">
        <v>3204</v>
      </c>
      <c r="G1471" s="19" t="s">
        <v>3303</v>
      </c>
      <c r="H1471" s="19" t="s">
        <v>531</v>
      </c>
      <c r="I1471" s="26">
        <v>170</v>
      </c>
      <c r="XEH1471" s="7"/>
    </row>
    <row r="1472" s="1" customFormat="1" ht="21.95" customHeight="1" spans="1:16362">
      <c r="A1472" s="19">
        <v>1462</v>
      </c>
      <c r="B1472" s="19" t="s">
        <v>43</v>
      </c>
      <c r="C1472" s="19" t="s">
        <v>44</v>
      </c>
      <c r="D1472" s="19" t="s">
        <v>45</v>
      </c>
      <c r="E1472" s="19" t="s">
        <v>3086</v>
      </c>
      <c r="F1472" s="19" t="s">
        <v>3204</v>
      </c>
      <c r="G1472" s="19" t="s">
        <v>3305</v>
      </c>
      <c r="H1472" s="19" t="s">
        <v>528</v>
      </c>
      <c r="I1472" s="26">
        <v>260</v>
      </c>
      <c r="XEH1472" s="7"/>
    </row>
    <row r="1473" s="1" customFormat="1" ht="21.95" customHeight="1" spans="1:16362">
      <c r="A1473" s="19">
        <v>1463</v>
      </c>
      <c r="B1473" s="19" t="s">
        <v>43</v>
      </c>
      <c r="C1473" s="19" t="s">
        <v>44</v>
      </c>
      <c r="D1473" s="19" t="s">
        <v>45</v>
      </c>
      <c r="E1473" s="19" t="s">
        <v>3086</v>
      </c>
      <c r="F1473" s="19" t="s">
        <v>3204</v>
      </c>
      <c r="G1473" s="19" t="s">
        <v>3307</v>
      </c>
      <c r="H1473" s="19" t="s">
        <v>528</v>
      </c>
      <c r="I1473" s="26">
        <v>130</v>
      </c>
      <c r="XEH1473" s="7"/>
    </row>
    <row r="1474" s="1" customFormat="1" ht="21.95" customHeight="1" spans="1:16362">
      <c r="A1474" s="19">
        <v>1464</v>
      </c>
      <c r="B1474" s="19" t="s">
        <v>43</v>
      </c>
      <c r="C1474" s="19" t="s">
        <v>44</v>
      </c>
      <c r="D1474" s="19" t="s">
        <v>45</v>
      </c>
      <c r="E1474" s="19" t="s">
        <v>3086</v>
      </c>
      <c r="F1474" s="19" t="s">
        <v>3204</v>
      </c>
      <c r="G1474" s="19" t="s">
        <v>3309</v>
      </c>
      <c r="H1474" s="19" t="s">
        <v>528</v>
      </c>
      <c r="I1474" s="26">
        <v>260</v>
      </c>
      <c r="XEH1474" s="7"/>
    </row>
    <row r="1475" s="1" customFormat="1" ht="21.95" customHeight="1" spans="1:16362">
      <c r="A1475" s="19">
        <v>1465</v>
      </c>
      <c r="B1475" s="19" t="s">
        <v>43</v>
      </c>
      <c r="C1475" s="19" t="s">
        <v>44</v>
      </c>
      <c r="D1475" s="19" t="s">
        <v>45</v>
      </c>
      <c r="E1475" s="19" t="s">
        <v>3086</v>
      </c>
      <c r="F1475" s="19" t="s">
        <v>3204</v>
      </c>
      <c r="G1475" s="19" t="s">
        <v>3311</v>
      </c>
      <c r="H1475" s="19" t="s">
        <v>528</v>
      </c>
      <c r="I1475" s="26">
        <v>260</v>
      </c>
      <c r="XEH1475" s="7"/>
    </row>
    <row r="1476" s="1" customFormat="1" ht="21.95" customHeight="1" spans="1:16362">
      <c r="A1476" s="19">
        <v>1466</v>
      </c>
      <c r="B1476" s="19" t="s">
        <v>43</v>
      </c>
      <c r="C1476" s="19" t="s">
        <v>44</v>
      </c>
      <c r="D1476" s="19" t="s">
        <v>45</v>
      </c>
      <c r="E1476" s="19" t="s">
        <v>3086</v>
      </c>
      <c r="F1476" s="19" t="s">
        <v>3204</v>
      </c>
      <c r="G1476" s="19" t="s">
        <v>3313</v>
      </c>
      <c r="H1476" s="19" t="s">
        <v>528</v>
      </c>
      <c r="I1476" s="26">
        <v>390</v>
      </c>
      <c r="XEH1476" s="7"/>
    </row>
    <row r="1477" s="1" customFormat="1" ht="21.95" customHeight="1" spans="1:16362">
      <c r="A1477" s="19">
        <v>1467</v>
      </c>
      <c r="B1477" s="19" t="s">
        <v>43</v>
      </c>
      <c r="C1477" s="19" t="s">
        <v>44</v>
      </c>
      <c r="D1477" s="19" t="s">
        <v>45</v>
      </c>
      <c r="E1477" s="19" t="s">
        <v>3086</v>
      </c>
      <c r="F1477" s="19" t="s">
        <v>3204</v>
      </c>
      <c r="G1477" s="19" t="s">
        <v>3315</v>
      </c>
      <c r="H1477" s="19" t="s">
        <v>528</v>
      </c>
      <c r="I1477" s="26">
        <v>170</v>
      </c>
      <c r="XEH1477" s="7"/>
    </row>
    <row r="1478" s="1" customFormat="1" ht="21.95" customHeight="1" spans="1:16362">
      <c r="A1478" s="19">
        <v>1468</v>
      </c>
      <c r="B1478" s="19" t="s">
        <v>43</v>
      </c>
      <c r="C1478" s="19" t="s">
        <v>44</v>
      </c>
      <c r="D1478" s="19" t="s">
        <v>45</v>
      </c>
      <c r="E1478" s="19" t="s">
        <v>3086</v>
      </c>
      <c r="F1478" s="19" t="s">
        <v>3204</v>
      </c>
      <c r="G1478" s="19" t="s">
        <v>3317</v>
      </c>
      <c r="H1478" s="19" t="s">
        <v>528</v>
      </c>
      <c r="I1478" s="26">
        <v>260</v>
      </c>
      <c r="XEH1478" s="7"/>
    </row>
    <row r="1479" s="1" customFormat="1" ht="21.95" customHeight="1" spans="1:16362">
      <c r="A1479" s="19">
        <v>1469</v>
      </c>
      <c r="B1479" s="19" t="s">
        <v>43</v>
      </c>
      <c r="C1479" s="19" t="s">
        <v>44</v>
      </c>
      <c r="D1479" s="19" t="s">
        <v>45</v>
      </c>
      <c r="E1479" s="19" t="s">
        <v>3086</v>
      </c>
      <c r="F1479" s="19" t="s">
        <v>3204</v>
      </c>
      <c r="G1479" s="19" t="s">
        <v>3319</v>
      </c>
      <c r="H1479" s="19" t="s">
        <v>528</v>
      </c>
      <c r="I1479" s="26">
        <v>260</v>
      </c>
      <c r="XEH1479" s="7"/>
    </row>
    <row r="1480" s="1" customFormat="1" ht="21.95" customHeight="1" spans="1:16362">
      <c r="A1480" s="19">
        <v>1470</v>
      </c>
      <c r="B1480" s="19" t="s">
        <v>43</v>
      </c>
      <c r="C1480" s="19" t="s">
        <v>44</v>
      </c>
      <c r="D1480" s="19" t="s">
        <v>45</v>
      </c>
      <c r="E1480" s="19" t="s">
        <v>3086</v>
      </c>
      <c r="F1480" s="19" t="s">
        <v>3204</v>
      </c>
      <c r="G1480" s="19" t="s">
        <v>3321</v>
      </c>
      <c r="H1480" s="19" t="s">
        <v>528</v>
      </c>
      <c r="I1480" s="26">
        <v>260</v>
      </c>
      <c r="XEH1480" s="7"/>
    </row>
    <row r="1481" s="1" customFormat="1" ht="21.95" customHeight="1" spans="1:16362">
      <c r="A1481" s="19">
        <v>1471</v>
      </c>
      <c r="B1481" s="19" t="s">
        <v>43</v>
      </c>
      <c r="C1481" s="19" t="s">
        <v>44</v>
      </c>
      <c r="D1481" s="19" t="s">
        <v>45</v>
      </c>
      <c r="E1481" s="19" t="s">
        <v>3086</v>
      </c>
      <c r="F1481" s="19" t="s">
        <v>3204</v>
      </c>
      <c r="G1481" s="19" t="s">
        <v>3323</v>
      </c>
      <c r="H1481" s="19" t="s">
        <v>528</v>
      </c>
      <c r="I1481" s="26">
        <v>260</v>
      </c>
      <c r="XEH1481" s="7"/>
    </row>
    <row r="1482" s="1" customFormat="1" ht="21.95" customHeight="1" spans="1:16362">
      <c r="A1482" s="19">
        <v>1472</v>
      </c>
      <c r="B1482" s="19" t="s">
        <v>43</v>
      </c>
      <c r="C1482" s="19" t="s">
        <v>44</v>
      </c>
      <c r="D1482" s="19" t="s">
        <v>45</v>
      </c>
      <c r="E1482" s="19" t="s">
        <v>3086</v>
      </c>
      <c r="F1482" s="19" t="s">
        <v>3204</v>
      </c>
      <c r="G1482" s="19" t="s">
        <v>3325</v>
      </c>
      <c r="H1482" s="19" t="s">
        <v>3327</v>
      </c>
      <c r="I1482" s="26">
        <v>260</v>
      </c>
      <c r="XEH1482" s="7"/>
    </row>
    <row r="1483" s="1" customFormat="1" ht="21.95" customHeight="1" spans="1:16362">
      <c r="A1483" s="19">
        <v>1473</v>
      </c>
      <c r="B1483" s="19" t="s">
        <v>43</v>
      </c>
      <c r="C1483" s="19" t="s">
        <v>44</v>
      </c>
      <c r="D1483" s="19" t="s">
        <v>45</v>
      </c>
      <c r="E1483" s="19" t="s">
        <v>3086</v>
      </c>
      <c r="F1483" s="19" t="s">
        <v>3204</v>
      </c>
      <c r="G1483" s="19" t="s">
        <v>375</v>
      </c>
      <c r="H1483" s="19" t="s">
        <v>3327</v>
      </c>
      <c r="I1483" s="26">
        <v>260</v>
      </c>
      <c r="XEH1483" s="7"/>
    </row>
    <row r="1484" s="1" customFormat="1" ht="21.95" customHeight="1" spans="1:16362">
      <c r="A1484" s="19">
        <v>1474</v>
      </c>
      <c r="B1484" s="19" t="s">
        <v>43</v>
      </c>
      <c r="C1484" s="19" t="s">
        <v>44</v>
      </c>
      <c r="D1484" s="19" t="s">
        <v>45</v>
      </c>
      <c r="E1484" s="19" t="s">
        <v>3086</v>
      </c>
      <c r="F1484" s="19" t="s">
        <v>3204</v>
      </c>
      <c r="G1484" s="19" t="s">
        <v>3329</v>
      </c>
      <c r="H1484" s="19" t="s">
        <v>3327</v>
      </c>
      <c r="I1484" s="26">
        <v>260</v>
      </c>
      <c r="XEH1484" s="7"/>
    </row>
    <row r="1485" s="1" customFormat="1" ht="21.95" customHeight="1" spans="1:16362">
      <c r="A1485" s="19">
        <v>1475</v>
      </c>
      <c r="B1485" s="19" t="s">
        <v>43</v>
      </c>
      <c r="C1485" s="19" t="s">
        <v>44</v>
      </c>
      <c r="D1485" s="19" t="s">
        <v>45</v>
      </c>
      <c r="E1485" s="19" t="s">
        <v>3086</v>
      </c>
      <c r="F1485" s="19" t="s">
        <v>3204</v>
      </c>
      <c r="G1485" s="19" t="s">
        <v>3331</v>
      </c>
      <c r="H1485" s="19" t="s">
        <v>3327</v>
      </c>
      <c r="I1485" s="26">
        <v>260</v>
      </c>
      <c r="XEH1485" s="7"/>
    </row>
    <row r="1486" s="1" customFormat="1" ht="21.95" customHeight="1" spans="1:16362">
      <c r="A1486" s="19">
        <v>1476</v>
      </c>
      <c r="B1486" s="19" t="s">
        <v>43</v>
      </c>
      <c r="C1486" s="19" t="s">
        <v>44</v>
      </c>
      <c r="D1486" s="19" t="s">
        <v>45</v>
      </c>
      <c r="E1486" s="19" t="s">
        <v>3086</v>
      </c>
      <c r="F1486" s="19" t="s">
        <v>3204</v>
      </c>
      <c r="G1486" s="19" t="s">
        <v>3333</v>
      </c>
      <c r="H1486" s="19" t="s">
        <v>3327</v>
      </c>
      <c r="I1486" s="26">
        <v>260</v>
      </c>
      <c r="XEH1486" s="7"/>
    </row>
    <row r="1487" s="1" customFormat="1" ht="21.95" customHeight="1" spans="1:16362">
      <c r="A1487" s="19">
        <v>1477</v>
      </c>
      <c r="B1487" s="19" t="s">
        <v>43</v>
      </c>
      <c r="C1487" s="19" t="s">
        <v>44</v>
      </c>
      <c r="D1487" s="19" t="s">
        <v>45</v>
      </c>
      <c r="E1487" s="19" t="s">
        <v>3086</v>
      </c>
      <c r="F1487" s="19" t="s">
        <v>3204</v>
      </c>
      <c r="G1487" s="19" t="s">
        <v>3335</v>
      </c>
      <c r="H1487" s="19" t="s">
        <v>3327</v>
      </c>
      <c r="I1487" s="26">
        <v>260</v>
      </c>
      <c r="XEH1487" s="7"/>
    </row>
    <row r="1488" s="1" customFormat="1" ht="21.95" customHeight="1" spans="1:16362">
      <c r="A1488" s="19">
        <v>1478</v>
      </c>
      <c r="B1488" s="19" t="s">
        <v>43</v>
      </c>
      <c r="C1488" s="19" t="s">
        <v>44</v>
      </c>
      <c r="D1488" s="19" t="s">
        <v>45</v>
      </c>
      <c r="E1488" s="19" t="s">
        <v>3086</v>
      </c>
      <c r="F1488" s="19" t="s">
        <v>3204</v>
      </c>
      <c r="G1488" s="19" t="s">
        <v>3337</v>
      </c>
      <c r="H1488" s="19" t="s">
        <v>3327</v>
      </c>
      <c r="I1488" s="26">
        <v>260</v>
      </c>
      <c r="XEH1488" s="7"/>
    </row>
    <row r="1489" s="1" customFormat="1" ht="21.95" customHeight="1" spans="1:16362">
      <c r="A1489" s="19">
        <v>1479</v>
      </c>
      <c r="B1489" s="19" t="s">
        <v>43</v>
      </c>
      <c r="C1489" s="19" t="s">
        <v>44</v>
      </c>
      <c r="D1489" s="19" t="s">
        <v>45</v>
      </c>
      <c r="E1489" s="19" t="s">
        <v>3086</v>
      </c>
      <c r="F1489" s="19" t="s">
        <v>3204</v>
      </c>
      <c r="G1489" s="19" t="s">
        <v>3339</v>
      </c>
      <c r="H1489" s="19" t="s">
        <v>3327</v>
      </c>
      <c r="I1489" s="26">
        <v>260</v>
      </c>
      <c r="XEH1489" s="7"/>
    </row>
    <row r="1490" s="1" customFormat="1" ht="21.95" customHeight="1" spans="1:16362">
      <c r="A1490" s="19">
        <v>1480</v>
      </c>
      <c r="B1490" s="19" t="s">
        <v>43</v>
      </c>
      <c r="C1490" s="19" t="s">
        <v>44</v>
      </c>
      <c r="D1490" s="19" t="s">
        <v>45</v>
      </c>
      <c r="E1490" s="19" t="s">
        <v>3086</v>
      </c>
      <c r="F1490" s="19" t="s">
        <v>3204</v>
      </c>
      <c r="G1490" s="19" t="s">
        <v>3341</v>
      </c>
      <c r="H1490" s="19" t="s">
        <v>3327</v>
      </c>
      <c r="I1490" s="26">
        <v>260</v>
      </c>
      <c r="XEH1490" s="7"/>
    </row>
    <row r="1491" s="1" customFormat="1" ht="21.95" customHeight="1" spans="1:16362">
      <c r="A1491" s="19">
        <v>1481</v>
      </c>
      <c r="B1491" s="19" t="s">
        <v>43</v>
      </c>
      <c r="C1491" s="19" t="s">
        <v>44</v>
      </c>
      <c r="D1491" s="19" t="s">
        <v>45</v>
      </c>
      <c r="E1491" s="19" t="s">
        <v>3086</v>
      </c>
      <c r="F1491" s="19" t="s">
        <v>3204</v>
      </c>
      <c r="G1491" s="19" t="s">
        <v>3343</v>
      </c>
      <c r="H1491" s="19" t="s">
        <v>3327</v>
      </c>
      <c r="I1491" s="26">
        <v>260</v>
      </c>
      <c r="XEH1491" s="7"/>
    </row>
    <row r="1492" s="1" customFormat="1" ht="21.95" customHeight="1" spans="1:16362">
      <c r="A1492" s="19">
        <v>1482</v>
      </c>
      <c r="B1492" s="19" t="s">
        <v>43</v>
      </c>
      <c r="C1492" s="19" t="s">
        <v>44</v>
      </c>
      <c r="D1492" s="19" t="s">
        <v>45</v>
      </c>
      <c r="E1492" s="19" t="s">
        <v>3086</v>
      </c>
      <c r="F1492" s="19" t="s">
        <v>3204</v>
      </c>
      <c r="G1492" s="19" t="s">
        <v>3345</v>
      </c>
      <c r="H1492" s="19" t="s">
        <v>3327</v>
      </c>
      <c r="I1492" s="26">
        <v>260</v>
      </c>
      <c r="XEH1492" s="7"/>
    </row>
    <row r="1493" s="1" customFormat="1" ht="21.95" customHeight="1" spans="1:16362">
      <c r="A1493" s="19">
        <v>1483</v>
      </c>
      <c r="B1493" s="19" t="s">
        <v>43</v>
      </c>
      <c r="C1493" s="19" t="s">
        <v>44</v>
      </c>
      <c r="D1493" s="19" t="s">
        <v>45</v>
      </c>
      <c r="E1493" s="19" t="s">
        <v>3086</v>
      </c>
      <c r="F1493" s="19" t="s">
        <v>3204</v>
      </c>
      <c r="G1493" s="19" t="s">
        <v>3347</v>
      </c>
      <c r="H1493" s="19" t="s">
        <v>3327</v>
      </c>
      <c r="I1493" s="26">
        <v>260</v>
      </c>
      <c r="XEH1493" s="7"/>
    </row>
    <row r="1494" s="1" customFormat="1" ht="21.95" customHeight="1" spans="1:16362">
      <c r="A1494" s="19">
        <v>1484</v>
      </c>
      <c r="B1494" s="19" t="s">
        <v>43</v>
      </c>
      <c r="C1494" s="19" t="s">
        <v>44</v>
      </c>
      <c r="D1494" s="19" t="s">
        <v>45</v>
      </c>
      <c r="E1494" s="19" t="s">
        <v>3086</v>
      </c>
      <c r="F1494" s="19" t="s">
        <v>3349</v>
      </c>
      <c r="G1494" s="19" t="s">
        <v>3350</v>
      </c>
      <c r="H1494" s="19" t="s">
        <v>3349</v>
      </c>
      <c r="I1494" s="26">
        <v>300</v>
      </c>
      <c r="XEH1494" s="7"/>
    </row>
    <row r="1495" s="1" customFormat="1" ht="21.95" customHeight="1" spans="1:16362">
      <c r="A1495" s="19">
        <v>1485</v>
      </c>
      <c r="B1495" s="19" t="s">
        <v>43</v>
      </c>
      <c r="C1495" s="19" t="s">
        <v>44</v>
      </c>
      <c r="D1495" s="19" t="s">
        <v>45</v>
      </c>
      <c r="E1495" s="19" t="s">
        <v>3086</v>
      </c>
      <c r="F1495" s="19" t="s">
        <v>3349</v>
      </c>
      <c r="G1495" s="19" t="s">
        <v>3352</v>
      </c>
      <c r="H1495" s="19" t="s">
        <v>3349</v>
      </c>
      <c r="I1495" s="26">
        <v>300</v>
      </c>
      <c r="XEH1495" s="7"/>
    </row>
    <row r="1496" s="1" customFormat="1" ht="21.95" customHeight="1" spans="1:16362">
      <c r="A1496" s="19">
        <v>1486</v>
      </c>
      <c r="B1496" s="19" t="s">
        <v>43</v>
      </c>
      <c r="C1496" s="19" t="s">
        <v>44</v>
      </c>
      <c r="D1496" s="19" t="s">
        <v>45</v>
      </c>
      <c r="E1496" s="19" t="s">
        <v>3086</v>
      </c>
      <c r="F1496" s="19" t="s">
        <v>3349</v>
      </c>
      <c r="G1496" s="19" t="s">
        <v>3355</v>
      </c>
      <c r="H1496" s="19" t="s">
        <v>3349</v>
      </c>
      <c r="I1496" s="26">
        <v>300</v>
      </c>
      <c r="XEH1496" s="7"/>
    </row>
    <row r="1497" s="1" customFormat="1" ht="21.95" customHeight="1" spans="1:16362">
      <c r="A1497" s="19">
        <v>1487</v>
      </c>
      <c r="B1497" s="19" t="s">
        <v>43</v>
      </c>
      <c r="C1497" s="19" t="s">
        <v>44</v>
      </c>
      <c r="D1497" s="19" t="s">
        <v>45</v>
      </c>
      <c r="E1497" s="19" t="s">
        <v>3086</v>
      </c>
      <c r="F1497" s="19" t="s">
        <v>3349</v>
      </c>
      <c r="G1497" s="19" t="s">
        <v>3358</v>
      </c>
      <c r="H1497" s="19" t="s">
        <v>3349</v>
      </c>
      <c r="I1497" s="26">
        <v>130</v>
      </c>
      <c r="XEH1497" s="7"/>
    </row>
    <row r="1498" s="1" customFormat="1" ht="21.95" customHeight="1" spans="1:16362">
      <c r="A1498" s="19">
        <v>1488</v>
      </c>
      <c r="B1498" s="19" t="s">
        <v>43</v>
      </c>
      <c r="C1498" s="19" t="s">
        <v>44</v>
      </c>
      <c r="D1498" s="19" t="s">
        <v>45</v>
      </c>
      <c r="E1498" s="19" t="s">
        <v>3086</v>
      </c>
      <c r="F1498" s="19" t="s">
        <v>3349</v>
      </c>
      <c r="G1498" s="19" t="s">
        <v>3360</v>
      </c>
      <c r="H1498" s="19" t="s">
        <v>3349</v>
      </c>
      <c r="I1498" s="26">
        <v>300</v>
      </c>
      <c r="XEH1498" s="7"/>
    </row>
    <row r="1499" s="1" customFormat="1" ht="21.95" customHeight="1" spans="1:16362">
      <c r="A1499" s="19">
        <v>1489</v>
      </c>
      <c r="B1499" s="19" t="s">
        <v>43</v>
      </c>
      <c r="C1499" s="19" t="s">
        <v>44</v>
      </c>
      <c r="D1499" s="19" t="s">
        <v>45</v>
      </c>
      <c r="E1499" s="19" t="s">
        <v>3086</v>
      </c>
      <c r="F1499" s="19" t="s">
        <v>3349</v>
      </c>
      <c r="G1499" s="19" t="s">
        <v>3363</v>
      </c>
      <c r="H1499" s="19" t="s">
        <v>3349</v>
      </c>
      <c r="I1499" s="26">
        <v>130</v>
      </c>
      <c r="XEH1499" s="7"/>
    </row>
    <row r="1500" s="1" customFormat="1" ht="21.95" customHeight="1" spans="1:16362">
      <c r="A1500" s="19">
        <v>1490</v>
      </c>
      <c r="B1500" s="19" t="s">
        <v>43</v>
      </c>
      <c r="C1500" s="19" t="s">
        <v>44</v>
      </c>
      <c r="D1500" s="19" t="s">
        <v>45</v>
      </c>
      <c r="E1500" s="19" t="s">
        <v>3086</v>
      </c>
      <c r="F1500" s="19" t="s">
        <v>3349</v>
      </c>
      <c r="G1500" s="19" t="s">
        <v>3365</v>
      </c>
      <c r="H1500" s="19" t="s">
        <v>3349</v>
      </c>
      <c r="I1500" s="26">
        <v>130</v>
      </c>
      <c r="XEH1500" s="7"/>
    </row>
    <row r="1501" s="1" customFormat="1" ht="21.95" customHeight="1" spans="1:16362">
      <c r="A1501" s="19">
        <v>1491</v>
      </c>
      <c r="B1501" s="19" t="s">
        <v>43</v>
      </c>
      <c r="C1501" s="19" t="s">
        <v>44</v>
      </c>
      <c r="D1501" s="19" t="s">
        <v>45</v>
      </c>
      <c r="E1501" s="19" t="s">
        <v>3086</v>
      </c>
      <c r="F1501" s="19" t="s">
        <v>3349</v>
      </c>
      <c r="G1501" s="19" t="s">
        <v>3367</v>
      </c>
      <c r="H1501" s="19" t="s">
        <v>3349</v>
      </c>
      <c r="I1501" s="26">
        <v>130</v>
      </c>
      <c r="XEH1501" s="7"/>
    </row>
    <row r="1502" s="1" customFormat="1" ht="21.95" customHeight="1" spans="1:16362">
      <c r="A1502" s="19">
        <v>1492</v>
      </c>
      <c r="B1502" s="19" t="s">
        <v>43</v>
      </c>
      <c r="C1502" s="19" t="s">
        <v>44</v>
      </c>
      <c r="D1502" s="19" t="s">
        <v>45</v>
      </c>
      <c r="E1502" s="19" t="s">
        <v>3086</v>
      </c>
      <c r="F1502" s="19" t="s">
        <v>3349</v>
      </c>
      <c r="G1502" s="19" t="s">
        <v>3369</v>
      </c>
      <c r="H1502" s="19" t="s">
        <v>3349</v>
      </c>
      <c r="I1502" s="26">
        <v>130</v>
      </c>
      <c r="XEH1502" s="7"/>
    </row>
    <row r="1503" s="1" customFormat="1" ht="21.95" customHeight="1" spans="1:16362">
      <c r="A1503" s="19">
        <v>1493</v>
      </c>
      <c r="B1503" s="19" t="s">
        <v>43</v>
      </c>
      <c r="C1503" s="19" t="s">
        <v>44</v>
      </c>
      <c r="D1503" s="19" t="s">
        <v>45</v>
      </c>
      <c r="E1503" s="19" t="s">
        <v>3086</v>
      </c>
      <c r="F1503" s="19" t="s">
        <v>3349</v>
      </c>
      <c r="G1503" s="19" t="s">
        <v>3371</v>
      </c>
      <c r="H1503" s="19" t="s">
        <v>3349</v>
      </c>
      <c r="I1503" s="26">
        <v>250</v>
      </c>
      <c r="XEH1503" s="7"/>
    </row>
    <row r="1504" s="1" customFormat="1" ht="21.95" customHeight="1" spans="1:16362">
      <c r="A1504" s="19">
        <v>1494</v>
      </c>
      <c r="B1504" s="19" t="s">
        <v>43</v>
      </c>
      <c r="C1504" s="19" t="s">
        <v>44</v>
      </c>
      <c r="D1504" s="19" t="s">
        <v>45</v>
      </c>
      <c r="E1504" s="19" t="s">
        <v>3086</v>
      </c>
      <c r="F1504" s="19" t="s">
        <v>3349</v>
      </c>
      <c r="G1504" s="19" t="s">
        <v>3373</v>
      </c>
      <c r="H1504" s="19" t="s">
        <v>3349</v>
      </c>
      <c r="I1504" s="26">
        <v>250</v>
      </c>
      <c r="XEH1504" s="7"/>
    </row>
    <row r="1505" s="1" customFormat="1" ht="21.95" customHeight="1" spans="1:16362">
      <c r="A1505" s="19">
        <v>1495</v>
      </c>
      <c r="B1505" s="19" t="s">
        <v>43</v>
      </c>
      <c r="C1505" s="19" t="s">
        <v>44</v>
      </c>
      <c r="D1505" s="19" t="s">
        <v>45</v>
      </c>
      <c r="E1505" s="19" t="s">
        <v>3086</v>
      </c>
      <c r="F1505" s="19" t="s">
        <v>3349</v>
      </c>
      <c r="G1505" s="19" t="s">
        <v>3376</v>
      </c>
      <c r="H1505" s="19" t="s">
        <v>3349</v>
      </c>
      <c r="I1505" s="26">
        <v>130</v>
      </c>
      <c r="XEH1505" s="7"/>
    </row>
    <row r="1506" s="1" customFormat="1" ht="21.95" customHeight="1" spans="1:16362">
      <c r="A1506" s="19">
        <v>1496</v>
      </c>
      <c r="B1506" s="19" t="s">
        <v>43</v>
      </c>
      <c r="C1506" s="19" t="s">
        <v>44</v>
      </c>
      <c r="D1506" s="19" t="s">
        <v>45</v>
      </c>
      <c r="E1506" s="19" t="s">
        <v>3086</v>
      </c>
      <c r="F1506" s="19" t="s">
        <v>3349</v>
      </c>
      <c r="G1506" s="19" t="s">
        <v>3240</v>
      </c>
      <c r="H1506" s="19" t="s">
        <v>3349</v>
      </c>
      <c r="I1506" s="26">
        <v>300</v>
      </c>
      <c r="XEH1506" s="7"/>
    </row>
    <row r="1507" s="1" customFormat="1" ht="21.95" customHeight="1" spans="1:16362">
      <c r="A1507" s="19">
        <v>1497</v>
      </c>
      <c r="B1507" s="19" t="s">
        <v>43</v>
      </c>
      <c r="C1507" s="19" t="s">
        <v>44</v>
      </c>
      <c r="D1507" s="19" t="s">
        <v>45</v>
      </c>
      <c r="E1507" s="19" t="s">
        <v>3086</v>
      </c>
      <c r="F1507" s="19" t="s">
        <v>3349</v>
      </c>
      <c r="G1507" s="19" t="s">
        <v>3379</v>
      </c>
      <c r="H1507" s="19" t="s">
        <v>3349</v>
      </c>
      <c r="I1507" s="26">
        <v>300</v>
      </c>
      <c r="XEH1507" s="7"/>
    </row>
    <row r="1508" s="1" customFormat="1" ht="21.95" customHeight="1" spans="1:16362">
      <c r="A1508" s="19">
        <v>1498</v>
      </c>
      <c r="B1508" s="19" t="s">
        <v>43</v>
      </c>
      <c r="C1508" s="19" t="s">
        <v>44</v>
      </c>
      <c r="D1508" s="19" t="s">
        <v>45</v>
      </c>
      <c r="E1508" s="19" t="s">
        <v>3086</v>
      </c>
      <c r="F1508" s="19" t="s">
        <v>3349</v>
      </c>
      <c r="G1508" s="19" t="s">
        <v>3381</v>
      </c>
      <c r="H1508" s="19" t="s">
        <v>3349</v>
      </c>
      <c r="I1508" s="26">
        <v>290</v>
      </c>
      <c r="XEH1508" s="7"/>
    </row>
    <row r="1509" s="1" customFormat="1" ht="21.95" customHeight="1" spans="1:16362">
      <c r="A1509" s="19">
        <v>1499</v>
      </c>
      <c r="B1509" s="19" t="s">
        <v>43</v>
      </c>
      <c r="C1509" s="19" t="s">
        <v>44</v>
      </c>
      <c r="D1509" s="19" t="s">
        <v>45</v>
      </c>
      <c r="E1509" s="19" t="s">
        <v>3086</v>
      </c>
      <c r="F1509" s="19" t="s">
        <v>3349</v>
      </c>
      <c r="G1509" s="19" t="s">
        <v>3383</v>
      </c>
      <c r="H1509" s="19" t="s">
        <v>3349</v>
      </c>
      <c r="I1509" s="26">
        <v>130</v>
      </c>
      <c r="XEH1509" s="7"/>
    </row>
    <row r="1510" s="1" customFormat="1" ht="21.95" customHeight="1" spans="1:16362">
      <c r="A1510" s="19">
        <v>1500</v>
      </c>
      <c r="B1510" s="19" t="s">
        <v>43</v>
      </c>
      <c r="C1510" s="19" t="s">
        <v>44</v>
      </c>
      <c r="D1510" s="19" t="s">
        <v>45</v>
      </c>
      <c r="E1510" s="19" t="s">
        <v>3086</v>
      </c>
      <c r="F1510" s="19" t="s">
        <v>3349</v>
      </c>
      <c r="G1510" s="19" t="s">
        <v>3385</v>
      </c>
      <c r="H1510" s="19" t="s">
        <v>3349</v>
      </c>
      <c r="I1510" s="26">
        <v>130</v>
      </c>
      <c r="XEH1510" s="7"/>
    </row>
    <row r="1511" s="1" customFormat="1" ht="21.95" customHeight="1" spans="1:16362">
      <c r="A1511" s="19">
        <v>1501</v>
      </c>
      <c r="B1511" s="19" t="s">
        <v>43</v>
      </c>
      <c r="C1511" s="19" t="s">
        <v>44</v>
      </c>
      <c r="D1511" s="19" t="s">
        <v>45</v>
      </c>
      <c r="E1511" s="19" t="s">
        <v>3086</v>
      </c>
      <c r="F1511" s="19" t="s">
        <v>3349</v>
      </c>
      <c r="G1511" s="19" t="s">
        <v>3387</v>
      </c>
      <c r="H1511" s="19" t="s">
        <v>3349</v>
      </c>
      <c r="I1511" s="26">
        <v>260</v>
      </c>
      <c r="XEH1511" s="7"/>
    </row>
    <row r="1512" s="1" customFormat="1" ht="21.95" customHeight="1" spans="1:16362">
      <c r="A1512" s="19">
        <v>1502</v>
      </c>
      <c r="B1512" s="19" t="s">
        <v>43</v>
      </c>
      <c r="C1512" s="19" t="s">
        <v>44</v>
      </c>
      <c r="D1512" s="19" t="s">
        <v>45</v>
      </c>
      <c r="E1512" s="19" t="s">
        <v>3086</v>
      </c>
      <c r="F1512" s="19" t="s">
        <v>3349</v>
      </c>
      <c r="G1512" s="19" t="s">
        <v>3389</v>
      </c>
      <c r="H1512" s="19" t="s">
        <v>3349</v>
      </c>
      <c r="I1512" s="26">
        <v>130</v>
      </c>
      <c r="XEH1512" s="7"/>
    </row>
    <row r="1513" s="1" customFormat="1" ht="21.95" customHeight="1" spans="1:16362">
      <c r="A1513" s="19">
        <v>1503</v>
      </c>
      <c r="B1513" s="19" t="s">
        <v>43</v>
      </c>
      <c r="C1513" s="19" t="s">
        <v>44</v>
      </c>
      <c r="D1513" s="19" t="s">
        <v>45</v>
      </c>
      <c r="E1513" s="19" t="s">
        <v>3086</v>
      </c>
      <c r="F1513" s="19" t="s">
        <v>3349</v>
      </c>
      <c r="G1513" s="19" t="s">
        <v>3391</v>
      </c>
      <c r="H1513" s="19" t="s">
        <v>3349</v>
      </c>
      <c r="I1513" s="26">
        <v>130</v>
      </c>
      <c r="XEH1513" s="7"/>
    </row>
    <row r="1514" s="1" customFormat="1" ht="21.95" customHeight="1" spans="1:16362">
      <c r="A1514" s="19">
        <v>1504</v>
      </c>
      <c r="B1514" s="19" t="s">
        <v>43</v>
      </c>
      <c r="C1514" s="19" t="s">
        <v>44</v>
      </c>
      <c r="D1514" s="19" t="s">
        <v>45</v>
      </c>
      <c r="E1514" s="19" t="s">
        <v>3086</v>
      </c>
      <c r="F1514" s="19" t="s">
        <v>3349</v>
      </c>
      <c r="G1514" s="19" t="s">
        <v>3393</v>
      </c>
      <c r="H1514" s="19" t="s">
        <v>3349</v>
      </c>
      <c r="I1514" s="26">
        <v>130</v>
      </c>
      <c r="XEH1514" s="7"/>
    </row>
    <row r="1515" s="1" customFormat="1" ht="21.95" customHeight="1" spans="1:16362">
      <c r="A1515" s="19">
        <v>1505</v>
      </c>
      <c r="B1515" s="19" t="s">
        <v>43</v>
      </c>
      <c r="C1515" s="19" t="s">
        <v>44</v>
      </c>
      <c r="D1515" s="19" t="s">
        <v>45</v>
      </c>
      <c r="E1515" s="19" t="s">
        <v>3086</v>
      </c>
      <c r="F1515" s="19" t="s">
        <v>3349</v>
      </c>
      <c r="G1515" s="19" t="s">
        <v>3395</v>
      </c>
      <c r="H1515" s="19" t="s">
        <v>3349</v>
      </c>
      <c r="I1515" s="26">
        <v>130</v>
      </c>
      <c r="XEH1515" s="7"/>
    </row>
    <row r="1516" s="1" customFormat="1" ht="21.95" customHeight="1" spans="1:16362">
      <c r="A1516" s="19">
        <v>1506</v>
      </c>
      <c r="B1516" s="19" t="s">
        <v>43</v>
      </c>
      <c r="C1516" s="19" t="s">
        <v>44</v>
      </c>
      <c r="D1516" s="19" t="s">
        <v>45</v>
      </c>
      <c r="E1516" s="19" t="s">
        <v>3086</v>
      </c>
      <c r="F1516" s="19" t="s">
        <v>3349</v>
      </c>
      <c r="G1516" s="19" t="s">
        <v>3397</v>
      </c>
      <c r="H1516" s="19" t="s">
        <v>3349</v>
      </c>
      <c r="I1516" s="26">
        <v>130</v>
      </c>
      <c r="XEH1516" s="7"/>
    </row>
    <row r="1517" s="1" customFormat="1" ht="21.95" customHeight="1" spans="1:16362">
      <c r="A1517" s="19">
        <v>1507</v>
      </c>
      <c r="B1517" s="19" t="s">
        <v>43</v>
      </c>
      <c r="C1517" s="19" t="s">
        <v>44</v>
      </c>
      <c r="D1517" s="19" t="s">
        <v>45</v>
      </c>
      <c r="E1517" s="19" t="s">
        <v>3086</v>
      </c>
      <c r="F1517" s="19" t="s">
        <v>3349</v>
      </c>
      <c r="G1517" s="19" t="s">
        <v>3399</v>
      </c>
      <c r="H1517" s="19" t="s">
        <v>3349</v>
      </c>
      <c r="I1517" s="26">
        <v>130</v>
      </c>
      <c r="XEH1517" s="7"/>
    </row>
    <row r="1518" s="1" customFormat="1" ht="21.95" customHeight="1" spans="1:16362">
      <c r="A1518" s="19">
        <v>1508</v>
      </c>
      <c r="B1518" s="19" t="s">
        <v>43</v>
      </c>
      <c r="C1518" s="19" t="s">
        <v>44</v>
      </c>
      <c r="D1518" s="19" t="s">
        <v>45</v>
      </c>
      <c r="E1518" s="19" t="s">
        <v>3086</v>
      </c>
      <c r="F1518" s="19" t="s">
        <v>3349</v>
      </c>
      <c r="G1518" s="19" t="s">
        <v>3401</v>
      </c>
      <c r="H1518" s="19" t="s">
        <v>3349</v>
      </c>
      <c r="I1518" s="26">
        <v>130</v>
      </c>
      <c r="XEH1518" s="7"/>
    </row>
    <row r="1519" s="1" customFormat="1" ht="21.95" customHeight="1" spans="1:16362">
      <c r="A1519" s="19">
        <v>1509</v>
      </c>
      <c r="B1519" s="19" t="s">
        <v>43</v>
      </c>
      <c r="C1519" s="19" t="s">
        <v>44</v>
      </c>
      <c r="D1519" s="19" t="s">
        <v>45</v>
      </c>
      <c r="E1519" s="19" t="s">
        <v>3086</v>
      </c>
      <c r="F1519" s="19" t="s">
        <v>3349</v>
      </c>
      <c r="G1519" s="19" t="s">
        <v>3403</v>
      </c>
      <c r="H1519" s="19" t="s">
        <v>3349</v>
      </c>
      <c r="I1519" s="26">
        <v>130</v>
      </c>
      <c r="XEH1519" s="7"/>
    </row>
    <row r="1520" s="1" customFormat="1" ht="21.95" customHeight="1" spans="1:16362">
      <c r="A1520" s="19">
        <v>1510</v>
      </c>
      <c r="B1520" s="19" t="s">
        <v>43</v>
      </c>
      <c r="C1520" s="19" t="s">
        <v>44</v>
      </c>
      <c r="D1520" s="19" t="s">
        <v>45</v>
      </c>
      <c r="E1520" s="19" t="s">
        <v>3086</v>
      </c>
      <c r="F1520" s="19" t="s">
        <v>3349</v>
      </c>
      <c r="G1520" s="19" t="s">
        <v>3405</v>
      </c>
      <c r="H1520" s="19" t="s">
        <v>3349</v>
      </c>
      <c r="I1520" s="26">
        <v>130</v>
      </c>
      <c r="XEH1520" s="7"/>
    </row>
    <row r="1521" s="1" customFormat="1" ht="21.95" customHeight="1" spans="1:16362">
      <c r="A1521" s="19">
        <v>1511</v>
      </c>
      <c r="B1521" s="19" t="s">
        <v>43</v>
      </c>
      <c r="C1521" s="19" t="s">
        <v>44</v>
      </c>
      <c r="D1521" s="19" t="s">
        <v>45</v>
      </c>
      <c r="E1521" s="19" t="s">
        <v>3086</v>
      </c>
      <c r="F1521" s="19" t="s">
        <v>3349</v>
      </c>
      <c r="G1521" s="19" t="s">
        <v>3407</v>
      </c>
      <c r="H1521" s="19" t="s">
        <v>3349</v>
      </c>
      <c r="I1521" s="26">
        <v>130</v>
      </c>
      <c r="XEH1521" s="7"/>
    </row>
    <row r="1522" s="1" customFormat="1" ht="21.95" customHeight="1" spans="1:16362">
      <c r="A1522" s="19">
        <v>1512</v>
      </c>
      <c r="B1522" s="19" t="s">
        <v>43</v>
      </c>
      <c r="C1522" s="19" t="s">
        <v>44</v>
      </c>
      <c r="D1522" s="19" t="s">
        <v>45</v>
      </c>
      <c r="E1522" s="19" t="s">
        <v>3086</v>
      </c>
      <c r="F1522" s="19" t="s">
        <v>3349</v>
      </c>
      <c r="G1522" s="19" t="s">
        <v>3409</v>
      </c>
      <c r="H1522" s="19" t="s">
        <v>3349</v>
      </c>
      <c r="I1522" s="26">
        <v>130</v>
      </c>
      <c r="XEH1522" s="7"/>
    </row>
    <row r="1523" s="1" customFormat="1" ht="21.95" customHeight="1" spans="1:16362">
      <c r="A1523" s="19">
        <v>1513</v>
      </c>
      <c r="B1523" s="19" t="s">
        <v>43</v>
      </c>
      <c r="C1523" s="19" t="s">
        <v>44</v>
      </c>
      <c r="D1523" s="19" t="s">
        <v>45</v>
      </c>
      <c r="E1523" s="19" t="s">
        <v>3086</v>
      </c>
      <c r="F1523" s="19" t="s">
        <v>3349</v>
      </c>
      <c r="G1523" s="19" t="s">
        <v>3412</v>
      </c>
      <c r="H1523" s="19" t="s">
        <v>3349</v>
      </c>
      <c r="I1523" s="26">
        <v>130</v>
      </c>
      <c r="XEH1523" s="7"/>
    </row>
    <row r="1524" s="1" customFormat="1" ht="21.95" customHeight="1" spans="1:16362">
      <c r="A1524" s="19">
        <v>1514</v>
      </c>
      <c r="B1524" s="19" t="s">
        <v>43</v>
      </c>
      <c r="C1524" s="19" t="s">
        <v>44</v>
      </c>
      <c r="D1524" s="19" t="s">
        <v>45</v>
      </c>
      <c r="E1524" s="19" t="s">
        <v>3086</v>
      </c>
      <c r="F1524" s="19" t="s">
        <v>3349</v>
      </c>
      <c r="G1524" s="19" t="s">
        <v>3414</v>
      </c>
      <c r="H1524" s="19" t="s">
        <v>3349</v>
      </c>
      <c r="I1524" s="26">
        <v>130</v>
      </c>
      <c r="XEH1524" s="7"/>
    </row>
    <row r="1525" s="1" customFormat="1" ht="21.95" customHeight="1" spans="1:16362">
      <c r="A1525" s="19">
        <v>1515</v>
      </c>
      <c r="B1525" s="19" t="s">
        <v>43</v>
      </c>
      <c r="C1525" s="19" t="s">
        <v>44</v>
      </c>
      <c r="D1525" s="19" t="s">
        <v>45</v>
      </c>
      <c r="E1525" s="19" t="s">
        <v>3086</v>
      </c>
      <c r="F1525" s="19" t="s">
        <v>3349</v>
      </c>
      <c r="G1525" s="19" t="s">
        <v>3417</v>
      </c>
      <c r="H1525" s="19" t="s">
        <v>3349</v>
      </c>
      <c r="I1525" s="26">
        <v>130</v>
      </c>
      <c r="XEH1525" s="7"/>
    </row>
    <row r="1526" s="1" customFormat="1" ht="21.95" customHeight="1" spans="1:16362">
      <c r="A1526" s="19">
        <v>1516</v>
      </c>
      <c r="B1526" s="19" t="s">
        <v>43</v>
      </c>
      <c r="C1526" s="19" t="s">
        <v>44</v>
      </c>
      <c r="D1526" s="19" t="s">
        <v>45</v>
      </c>
      <c r="E1526" s="19" t="s">
        <v>3086</v>
      </c>
      <c r="F1526" s="19" t="s">
        <v>3349</v>
      </c>
      <c r="G1526" s="19" t="s">
        <v>3420</v>
      </c>
      <c r="H1526" s="19" t="s">
        <v>3349</v>
      </c>
      <c r="I1526" s="26">
        <v>130</v>
      </c>
      <c r="XEH1526" s="7"/>
    </row>
    <row r="1527" s="1" customFormat="1" ht="21.95" customHeight="1" spans="1:16362">
      <c r="A1527" s="19">
        <v>1517</v>
      </c>
      <c r="B1527" s="19" t="s">
        <v>43</v>
      </c>
      <c r="C1527" s="19" t="s">
        <v>44</v>
      </c>
      <c r="D1527" s="19" t="s">
        <v>45</v>
      </c>
      <c r="E1527" s="19" t="s">
        <v>3086</v>
      </c>
      <c r="F1527" s="19" t="s">
        <v>3349</v>
      </c>
      <c r="G1527" s="19" t="s">
        <v>3422</v>
      </c>
      <c r="H1527" s="19" t="s">
        <v>3349</v>
      </c>
      <c r="I1527" s="26">
        <v>130</v>
      </c>
      <c r="XEH1527" s="7"/>
    </row>
    <row r="1528" s="1" customFormat="1" ht="21.95" customHeight="1" spans="1:16362">
      <c r="A1528" s="19">
        <v>1518</v>
      </c>
      <c r="B1528" s="19" t="s">
        <v>43</v>
      </c>
      <c r="C1528" s="19" t="s">
        <v>44</v>
      </c>
      <c r="D1528" s="19" t="s">
        <v>45</v>
      </c>
      <c r="E1528" s="19" t="s">
        <v>3086</v>
      </c>
      <c r="F1528" s="19" t="s">
        <v>3349</v>
      </c>
      <c r="G1528" s="19" t="s">
        <v>3424</v>
      </c>
      <c r="H1528" s="19" t="s">
        <v>3349</v>
      </c>
      <c r="I1528" s="26">
        <v>130</v>
      </c>
      <c r="XEH1528" s="7"/>
    </row>
    <row r="1529" s="1" customFormat="1" ht="21.95" customHeight="1" spans="1:16362">
      <c r="A1529" s="19">
        <v>1519</v>
      </c>
      <c r="B1529" s="19" t="s">
        <v>43</v>
      </c>
      <c r="C1529" s="19" t="s">
        <v>44</v>
      </c>
      <c r="D1529" s="19" t="s">
        <v>45</v>
      </c>
      <c r="E1529" s="19" t="s">
        <v>3086</v>
      </c>
      <c r="F1529" s="19" t="s">
        <v>3349</v>
      </c>
      <c r="G1529" s="19" t="s">
        <v>3427</v>
      </c>
      <c r="H1529" s="19" t="s">
        <v>3349</v>
      </c>
      <c r="I1529" s="26">
        <v>130</v>
      </c>
      <c r="XEH1529" s="7"/>
    </row>
    <row r="1530" s="1" customFormat="1" ht="21.95" customHeight="1" spans="1:16362">
      <c r="A1530" s="19">
        <v>1520</v>
      </c>
      <c r="B1530" s="19" t="s">
        <v>43</v>
      </c>
      <c r="C1530" s="19" t="s">
        <v>44</v>
      </c>
      <c r="D1530" s="19" t="s">
        <v>45</v>
      </c>
      <c r="E1530" s="19" t="s">
        <v>3086</v>
      </c>
      <c r="F1530" s="19" t="s">
        <v>3349</v>
      </c>
      <c r="G1530" s="19" t="s">
        <v>3430</v>
      </c>
      <c r="H1530" s="19" t="s">
        <v>3349</v>
      </c>
      <c r="I1530" s="26">
        <v>130</v>
      </c>
      <c r="XEH1530" s="7"/>
    </row>
    <row r="1531" s="1" customFormat="1" ht="21.95" customHeight="1" spans="1:16362">
      <c r="A1531" s="19">
        <v>1521</v>
      </c>
      <c r="B1531" s="19" t="s">
        <v>43</v>
      </c>
      <c r="C1531" s="19" t="s">
        <v>44</v>
      </c>
      <c r="D1531" s="19" t="s">
        <v>45</v>
      </c>
      <c r="E1531" s="19" t="s">
        <v>3086</v>
      </c>
      <c r="F1531" s="19" t="s">
        <v>3349</v>
      </c>
      <c r="G1531" s="19" t="s">
        <v>3433</v>
      </c>
      <c r="H1531" s="19" t="s">
        <v>3349</v>
      </c>
      <c r="I1531" s="26">
        <v>130</v>
      </c>
      <c r="XEH1531" s="7"/>
    </row>
    <row r="1532" s="1" customFormat="1" ht="21.95" customHeight="1" spans="1:16362">
      <c r="A1532" s="19">
        <v>1522</v>
      </c>
      <c r="B1532" s="19" t="s">
        <v>43</v>
      </c>
      <c r="C1532" s="19" t="s">
        <v>44</v>
      </c>
      <c r="D1532" s="19" t="s">
        <v>45</v>
      </c>
      <c r="E1532" s="19" t="s">
        <v>3086</v>
      </c>
      <c r="F1532" s="19" t="s">
        <v>3349</v>
      </c>
      <c r="G1532" s="19" t="s">
        <v>3435</v>
      </c>
      <c r="H1532" s="19" t="s">
        <v>3349</v>
      </c>
      <c r="I1532" s="26">
        <v>130</v>
      </c>
      <c r="XEH1532" s="7"/>
    </row>
    <row r="1533" s="1" customFormat="1" ht="21.95" customHeight="1" spans="1:16362">
      <c r="A1533" s="19">
        <v>1523</v>
      </c>
      <c r="B1533" s="19" t="s">
        <v>43</v>
      </c>
      <c r="C1533" s="19" t="s">
        <v>44</v>
      </c>
      <c r="D1533" s="19" t="s">
        <v>45</v>
      </c>
      <c r="E1533" s="19" t="s">
        <v>3086</v>
      </c>
      <c r="F1533" s="19" t="s">
        <v>3349</v>
      </c>
      <c r="G1533" s="19" t="s">
        <v>3437</v>
      </c>
      <c r="H1533" s="19" t="s">
        <v>3349</v>
      </c>
      <c r="I1533" s="26">
        <v>130</v>
      </c>
      <c r="XEH1533" s="7"/>
    </row>
    <row r="1534" s="1" customFormat="1" ht="21.95" customHeight="1" spans="1:16362">
      <c r="A1534" s="19">
        <v>1524</v>
      </c>
      <c r="B1534" s="19" t="s">
        <v>43</v>
      </c>
      <c r="C1534" s="19" t="s">
        <v>44</v>
      </c>
      <c r="D1534" s="19" t="s">
        <v>45</v>
      </c>
      <c r="E1534" s="19" t="s">
        <v>3086</v>
      </c>
      <c r="F1534" s="19" t="s">
        <v>3349</v>
      </c>
      <c r="G1534" s="19" t="s">
        <v>3439</v>
      </c>
      <c r="H1534" s="19" t="s">
        <v>3349</v>
      </c>
      <c r="I1534" s="26">
        <v>130</v>
      </c>
      <c r="XEH1534" s="7"/>
    </row>
    <row r="1535" s="1" customFormat="1" ht="21.95" customHeight="1" spans="1:16362">
      <c r="A1535" s="19">
        <v>1525</v>
      </c>
      <c r="B1535" s="19" t="s">
        <v>43</v>
      </c>
      <c r="C1535" s="19" t="s">
        <v>44</v>
      </c>
      <c r="D1535" s="19" t="s">
        <v>45</v>
      </c>
      <c r="E1535" s="19" t="s">
        <v>3086</v>
      </c>
      <c r="F1535" s="19" t="s">
        <v>3349</v>
      </c>
      <c r="G1535" s="19" t="s">
        <v>3442</v>
      </c>
      <c r="H1535" s="19" t="s">
        <v>3349</v>
      </c>
      <c r="I1535" s="26">
        <v>300</v>
      </c>
      <c r="XEH1535" s="7"/>
    </row>
    <row r="1536" s="1" customFormat="1" ht="21.95" customHeight="1" spans="1:16362">
      <c r="A1536" s="19">
        <v>1526</v>
      </c>
      <c r="B1536" s="19" t="s">
        <v>43</v>
      </c>
      <c r="C1536" s="19" t="s">
        <v>44</v>
      </c>
      <c r="D1536" s="19" t="s">
        <v>45</v>
      </c>
      <c r="E1536" s="19" t="s">
        <v>3086</v>
      </c>
      <c r="F1536" s="19" t="s">
        <v>3349</v>
      </c>
      <c r="G1536" s="19" t="s">
        <v>3444</v>
      </c>
      <c r="H1536" s="19" t="s">
        <v>3349</v>
      </c>
      <c r="I1536" s="26">
        <v>130</v>
      </c>
      <c r="XEH1536" s="7"/>
    </row>
    <row r="1537" s="1" customFormat="1" ht="21.95" customHeight="1" spans="1:16362">
      <c r="A1537" s="19">
        <v>1527</v>
      </c>
      <c r="B1537" s="19" t="s">
        <v>43</v>
      </c>
      <c r="C1537" s="19" t="s">
        <v>44</v>
      </c>
      <c r="D1537" s="19" t="s">
        <v>45</v>
      </c>
      <c r="E1537" s="19" t="s">
        <v>3086</v>
      </c>
      <c r="F1537" s="19" t="s">
        <v>3349</v>
      </c>
      <c r="G1537" s="19" t="s">
        <v>3447</v>
      </c>
      <c r="H1537" s="19" t="s">
        <v>3349</v>
      </c>
      <c r="I1537" s="26">
        <v>300</v>
      </c>
      <c r="XEH1537" s="7"/>
    </row>
    <row r="1538" s="1" customFormat="1" ht="21.95" customHeight="1" spans="1:16362">
      <c r="A1538" s="19">
        <v>1528</v>
      </c>
      <c r="B1538" s="19" t="s">
        <v>43</v>
      </c>
      <c r="C1538" s="19" t="s">
        <v>44</v>
      </c>
      <c r="D1538" s="19" t="s">
        <v>45</v>
      </c>
      <c r="E1538" s="19" t="s">
        <v>3086</v>
      </c>
      <c r="F1538" s="19" t="s">
        <v>3349</v>
      </c>
      <c r="G1538" s="19" t="s">
        <v>3449</v>
      </c>
      <c r="H1538" s="19" t="s">
        <v>3349</v>
      </c>
      <c r="I1538" s="26">
        <v>130</v>
      </c>
      <c r="XEH1538" s="7"/>
    </row>
    <row r="1539" s="1" customFormat="1" ht="21.95" customHeight="1" spans="1:16362">
      <c r="A1539" s="19">
        <v>1529</v>
      </c>
      <c r="B1539" s="19" t="s">
        <v>43</v>
      </c>
      <c r="C1539" s="19" t="s">
        <v>44</v>
      </c>
      <c r="D1539" s="19" t="s">
        <v>45</v>
      </c>
      <c r="E1539" s="19" t="s">
        <v>3086</v>
      </c>
      <c r="F1539" s="19" t="s">
        <v>3349</v>
      </c>
      <c r="G1539" s="19" t="s">
        <v>3451</v>
      </c>
      <c r="H1539" s="19" t="s">
        <v>3349</v>
      </c>
      <c r="I1539" s="26">
        <v>130</v>
      </c>
      <c r="XEH1539" s="7"/>
    </row>
    <row r="1540" s="1" customFormat="1" ht="21.95" customHeight="1" spans="1:16362">
      <c r="A1540" s="19">
        <v>1530</v>
      </c>
      <c r="B1540" s="19" t="s">
        <v>43</v>
      </c>
      <c r="C1540" s="19" t="s">
        <v>44</v>
      </c>
      <c r="D1540" s="19" t="s">
        <v>45</v>
      </c>
      <c r="E1540" s="19" t="s">
        <v>3086</v>
      </c>
      <c r="F1540" s="19" t="s">
        <v>3349</v>
      </c>
      <c r="G1540" s="19" t="s">
        <v>3454</v>
      </c>
      <c r="H1540" s="19" t="s">
        <v>3349</v>
      </c>
      <c r="I1540" s="26">
        <v>130</v>
      </c>
      <c r="XEH1540" s="7"/>
    </row>
    <row r="1541" s="1" customFormat="1" ht="21.95" customHeight="1" spans="1:16362">
      <c r="A1541" s="19">
        <v>1531</v>
      </c>
      <c r="B1541" s="19" t="s">
        <v>43</v>
      </c>
      <c r="C1541" s="19" t="s">
        <v>44</v>
      </c>
      <c r="D1541" s="19" t="s">
        <v>45</v>
      </c>
      <c r="E1541" s="19" t="s">
        <v>3086</v>
      </c>
      <c r="F1541" s="19" t="s">
        <v>3349</v>
      </c>
      <c r="G1541" s="19" t="s">
        <v>3457</v>
      </c>
      <c r="H1541" s="19" t="s">
        <v>3349</v>
      </c>
      <c r="I1541" s="26">
        <v>300</v>
      </c>
      <c r="XEH1541" s="7"/>
    </row>
    <row r="1542" s="1" customFormat="1" ht="21.95" customHeight="1" spans="1:16362">
      <c r="A1542" s="19">
        <v>1532</v>
      </c>
      <c r="B1542" s="19" t="s">
        <v>43</v>
      </c>
      <c r="C1542" s="19" t="s">
        <v>44</v>
      </c>
      <c r="D1542" s="19" t="s">
        <v>45</v>
      </c>
      <c r="E1542" s="19" t="s">
        <v>3086</v>
      </c>
      <c r="F1542" s="19" t="s">
        <v>3349</v>
      </c>
      <c r="G1542" s="19" t="s">
        <v>3459</v>
      </c>
      <c r="H1542" s="19" t="s">
        <v>3349</v>
      </c>
      <c r="I1542" s="26">
        <v>130</v>
      </c>
      <c r="XEH1542" s="7"/>
    </row>
    <row r="1543" s="1" customFormat="1" ht="21.95" customHeight="1" spans="1:16362">
      <c r="A1543" s="19">
        <v>1533</v>
      </c>
      <c r="B1543" s="19" t="s">
        <v>43</v>
      </c>
      <c r="C1543" s="19" t="s">
        <v>44</v>
      </c>
      <c r="D1543" s="19" t="s">
        <v>45</v>
      </c>
      <c r="E1543" s="19" t="s">
        <v>3086</v>
      </c>
      <c r="F1543" s="19" t="s">
        <v>3349</v>
      </c>
      <c r="G1543" s="19" t="s">
        <v>3461</v>
      </c>
      <c r="H1543" s="19" t="s">
        <v>3349</v>
      </c>
      <c r="I1543" s="26">
        <v>130</v>
      </c>
      <c r="XEH1543" s="7"/>
    </row>
    <row r="1544" s="1" customFormat="1" ht="21.95" customHeight="1" spans="1:16362">
      <c r="A1544" s="19">
        <v>1534</v>
      </c>
      <c r="B1544" s="19" t="s">
        <v>43</v>
      </c>
      <c r="C1544" s="19" t="s">
        <v>44</v>
      </c>
      <c r="D1544" s="19" t="s">
        <v>45</v>
      </c>
      <c r="E1544" s="19" t="s">
        <v>3086</v>
      </c>
      <c r="F1544" s="19" t="s">
        <v>3349</v>
      </c>
      <c r="G1544" s="19" t="s">
        <v>3463</v>
      </c>
      <c r="H1544" s="19" t="s">
        <v>3349</v>
      </c>
      <c r="I1544" s="26">
        <v>130</v>
      </c>
      <c r="XEH1544" s="7"/>
    </row>
    <row r="1545" s="1" customFormat="1" ht="21.95" customHeight="1" spans="1:16362">
      <c r="A1545" s="19">
        <v>1535</v>
      </c>
      <c r="B1545" s="19" t="s">
        <v>43</v>
      </c>
      <c r="C1545" s="19" t="s">
        <v>44</v>
      </c>
      <c r="D1545" s="19" t="s">
        <v>45</v>
      </c>
      <c r="E1545" s="19" t="s">
        <v>3086</v>
      </c>
      <c r="F1545" s="19" t="s">
        <v>3349</v>
      </c>
      <c r="G1545" s="19" t="s">
        <v>3465</v>
      </c>
      <c r="H1545" s="19" t="s">
        <v>3349</v>
      </c>
      <c r="I1545" s="26">
        <v>130</v>
      </c>
      <c r="XEH1545" s="7"/>
    </row>
    <row r="1546" s="1" customFormat="1" ht="21.95" customHeight="1" spans="1:16362">
      <c r="A1546" s="19">
        <v>1536</v>
      </c>
      <c r="B1546" s="19" t="s">
        <v>43</v>
      </c>
      <c r="C1546" s="19" t="s">
        <v>44</v>
      </c>
      <c r="D1546" s="19" t="s">
        <v>45</v>
      </c>
      <c r="E1546" s="19" t="s">
        <v>3086</v>
      </c>
      <c r="F1546" s="19" t="s">
        <v>3349</v>
      </c>
      <c r="G1546" s="19" t="s">
        <v>3467</v>
      </c>
      <c r="H1546" s="19" t="s">
        <v>3349</v>
      </c>
      <c r="I1546" s="26">
        <v>130</v>
      </c>
      <c r="XEH1546" s="7"/>
    </row>
    <row r="1547" s="1" customFormat="1" ht="21.95" customHeight="1" spans="1:16362">
      <c r="A1547" s="19">
        <v>1537</v>
      </c>
      <c r="B1547" s="19" t="s">
        <v>43</v>
      </c>
      <c r="C1547" s="19" t="s">
        <v>44</v>
      </c>
      <c r="D1547" s="19" t="s">
        <v>45</v>
      </c>
      <c r="E1547" s="19" t="s">
        <v>3086</v>
      </c>
      <c r="F1547" s="19" t="s">
        <v>3349</v>
      </c>
      <c r="G1547" s="19" t="s">
        <v>3470</v>
      </c>
      <c r="H1547" s="19" t="s">
        <v>3349</v>
      </c>
      <c r="I1547" s="26">
        <v>130</v>
      </c>
      <c r="XEH1547" s="7"/>
    </row>
    <row r="1548" s="1" customFormat="1" ht="21.95" customHeight="1" spans="1:16362">
      <c r="A1548" s="19">
        <v>1538</v>
      </c>
      <c r="B1548" s="19" t="s">
        <v>43</v>
      </c>
      <c r="C1548" s="19" t="s">
        <v>44</v>
      </c>
      <c r="D1548" s="19" t="s">
        <v>45</v>
      </c>
      <c r="E1548" s="19" t="s">
        <v>3086</v>
      </c>
      <c r="F1548" s="19" t="s">
        <v>3349</v>
      </c>
      <c r="G1548" s="19" t="s">
        <v>3473</v>
      </c>
      <c r="H1548" s="19" t="s">
        <v>3349</v>
      </c>
      <c r="I1548" s="26">
        <v>130</v>
      </c>
      <c r="XEH1548" s="7"/>
    </row>
    <row r="1549" s="1" customFormat="1" ht="21.95" customHeight="1" spans="1:16362">
      <c r="A1549" s="19">
        <v>1539</v>
      </c>
      <c r="B1549" s="19" t="s">
        <v>43</v>
      </c>
      <c r="C1549" s="19" t="s">
        <v>44</v>
      </c>
      <c r="D1549" s="19" t="s">
        <v>45</v>
      </c>
      <c r="E1549" s="19" t="s">
        <v>3086</v>
      </c>
      <c r="F1549" s="19" t="s">
        <v>3349</v>
      </c>
      <c r="G1549" s="19" t="s">
        <v>3475</v>
      </c>
      <c r="H1549" s="19" t="s">
        <v>3349</v>
      </c>
      <c r="I1549" s="26">
        <v>130</v>
      </c>
      <c r="XEH1549" s="7"/>
    </row>
    <row r="1550" s="1" customFormat="1" ht="21.95" customHeight="1" spans="1:16362">
      <c r="A1550" s="19">
        <v>1540</v>
      </c>
      <c r="B1550" s="19" t="s">
        <v>43</v>
      </c>
      <c r="C1550" s="19" t="s">
        <v>44</v>
      </c>
      <c r="D1550" s="19" t="s">
        <v>45</v>
      </c>
      <c r="E1550" s="19" t="s">
        <v>3086</v>
      </c>
      <c r="F1550" s="19" t="s">
        <v>3349</v>
      </c>
      <c r="G1550" s="19" t="s">
        <v>3478</v>
      </c>
      <c r="H1550" s="19" t="s">
        <v>3349</v>
      </c>
      <c r="I1550" s="26">
        <v>130</v>
      </c>
      <c r="XEH1550" s="7"/>
    </row>
    <row r="1551" s="1" customFormat="1" ht="21.95" customHeight="1" spans="1:16362">
      <c r="A1551" s="19">
        <v>1541</v>
      </c>
      <c r="B1551" s="19" t="s">
        <v>43</v>
      </c>
      <c r="C1551" s="19" t="s">
        <v>44</v>
      </c>
      <c r="D1551" s="19" t="s">
        <v>45</v>
      </c>
      <c r="E1551" s="19" t="s">
        <v>3086</v>
      </c>
      <c r="F1551" s="19" t="s">
        <v>3349</v>
      </c>
      <c r="G1551" s="19" t="s">
        <v>3480</v>
      </c>
      <c r="H1551" s="19" t="s">
        <v>3349</v>
      </c>
      <c r="I1551" s="26">
        <v>130</v>
      </c>
      <c r="XEH1551" s="7"/>
    </row>
    <row r="1552" s="1" customFormat="1" ht="21.95" customHeight="1" spans="1:16362">
      <c r="A1552" s="19">
        <v>1542</v>
      </c>
      <c r="B1552" s="19" t="s">
        <v>43</v>
      </c>
      <c r="C1552" s="19" t="s">
        <v>44</v>
      </c>
      <c r="D1552" s="19" t="s">
        <v>45</v>
      </c>
      <c r="E1552" s="19" t="s">
        <v>3086</v>
      </c>
      <c r="F1552" s="19" t="s">
        <v>3349</v>
      </c>
      <c r="G1552" s="19" t="s">
        <v>3483</v>
      </c>
      <c r="H1552" s="19" t="s">
        <v>3349</v>
      </c>
      <c r="I1552" s="26">
        <v>300</v>
      </c>
      <c r="XEH1552" s="7"/>
    </row>
    <row r="1553" s="1" customFormat="1" ht="21.95" customHeight="1" spans="1:16362">
      <c r="A1553" s="19">
        <v>1543</v>
      </c>
      <c r="B1553" s="19" t="s">
        <v>43</v>
      </c>
      <c r="C1553" s="19" t="s">
        <v>44</v>
      </c>
      <c r="D1553" s="19" t="s">
        <v>45</v>
      </c>
      <c r="E1553" s="19" t="s">
        <v>3086</v>
      </c>
      <c r="F1553" s="19" t="s">
        <v>3349</v>
      </c>
      <c r="G1553" s="19" t="s">
        <v>3486</v>
      </c>
      <c r="H1553" s="19" t="s">
        <v>3349</v>
      </c>
      <c r="I1553" s="26">
        <v>130</v>
      </c>
      <c r="XEH1553" s="7"/>
    </row>
    <row r="1554" s="1" customFormat="1" ht="21.95" customHeight="1" spans="1:16362">
      <c r="A1554" s="19">
        <v>1544</v>
      </c>
      <c r="B1554" s="19" t="s">
        <v>43</v>
      </c>
      <c r="C1554" s="19" t="s">
        <v>44</v>
      </c>
      <c r="D1554" s="19" t="s">
        <v>45</v>
      </c>
      <c r="E1554" s="19" t="s">
        <v>3086</v>
      </c>
      <c r="F1554" s="19" t="s">
        <v>3349</v>
      </c>
      <c r="G1554" s="19" t="s">
        <v>3488</v>
      </c>
      <c r="H1554" s="19" t="s">
        <v>3349</v>
      </c>
      <c r="I1554" s="26">
        <v>130</v>
      </c>
      <c r="XEH1554" s="7"/>
    </row>
    <row r="1555" s="1" customFormat="1" ht="21.95" customHeight="1" spans="1:16362">
      <c r="A1555" s="19">
        <v>1545</v>
      </c>
      <c r="B1555" s="19" t="s">
        <v>43</v>
      </c>
      <c r="C1555" s="19" t="s">
        <v>44</v>
      </c>
      <c r="D1555" s="19" t="s">
        <v>45</v>
      </c>
      <c r="E1555" s="19" t="s">
        <v>3086</v>
      </c>
      <c r="F1555" s="19" t="s">
        <v>3349</v>
      </c>
      <c r="G1555" s="19" t="s">
        <v>3490</v>
      </c>
      <c r="H1555" s="19" t="s">
        <v>3349</v>
      </c>
      <c r="I1555" s="26">
        <v>130</v>
      </c>
      <c r="XEH1555" s="7"/>
    </row>
    <row r="1556" s="1" customFormat="1" ht="21.95" customHeight="1" spans="1:16362">
      <c r="A1556" s="19">
        <v>1546</v>
      </c>
      <c r="B1556" s="19" t="s">
        <v>43</v>
      </c>
      <c r="C1556" s="19" t="s">
        <v>44</v>
      </c>
      <c r="D1556" s="19" t="s">
        <v>45</v>
      </c>
      <c r="E1556" s="19" t="s">
        <v>3086</v>
      </c>
      <c r="F1556" s="19" t="s">
        <v>3349</v>
      </c>
      <c r="G1556" s="19" t="s">
        <v>3492</v>
      </c>
      <c r="H1556" s="19" t="s">
        <v>3349</v>
      </c>
      <c r="I1556" s="26">
        <v>130</v>
      </c>
      <c r="XEH1556" s="7"/>
    </row>
    <row r="1557" s="1" customFormat="1" ht="21.95" customHeight="1" spans="1:16362">
      <c r="A1557" s="19">
        <v>1547</v>
      </c>
      <c r="B1557" s="19" t="s">
        <v>43</v>
      </c>
      <c r="C1557" s="19" t="s">
        <v>44</v>
      </c>
      <c r="D1557" s="19" t="s">
        <v>45</v>
      </c>
      <c r="E1557" s="19" t="s">
        <v>3086</v>
      </c>
      <c r="F1557" s="19" t="s">
        <v>3349</v>
      </c>
      <c r="G1557" s="19" t="s">
        <v>3495</v>
      </c>
      <c r="H1557" s="19" t="s">
        <v>3349</v>
      </c>
      <c r="I1557" s="26">
        <v>130</v>
      </c>
      <c r="XEH1557" s="7"/>
    </row>
    <row r="1558" s="1" customFormat="1" ht="21.95" customHeight="1" spans="1:16362">
      <c r="A1558" s="19">
        <v>1548</v>
      </c>
      <c r="B1558" s="19" t="s">
        <v>43</v>
      </c>
      <c r="C1558" s="19" t="s">
        <v>44</v>
      </c>
      <c r="D1558" s="19" t="s">
        <v>45</v>
      </c>
      <c r="E1558" s="19" t="s">
        <v>3086</v>
      </c>
      <c r="F1558" s="19" t="s">
        <v>3349</v>
      </c>
      <c r="G1558" s="19" t="s">
        <v>3498</v>
      </c>
      <c r="H1558" s="19" t="s">
        <v>3349</v>
      </c>
      <c r="I1558" s="26">
        <v>130</v>
      </c>
      <c r="XEH1558" s="7"/>
    </row>
    <row r="1559" s="1" customFormat="1" ht="21.95" customHeight="1" spans="1:16362">
      <c r="A1559" s="19">
        <v>1549</v>
      </c>
      <c r="B1559" s="19" t="s">
        <v>43</v>
      </c>
      <c r="C1559" s="19" t="s">
        <v>44</v>
      </c>
      <c r="D1559" s="19" t="s">
        <v>45</v>
      </c>
      <c r="E1559" s="19" t="s">
        <v>3086</v>
      </c>
      <c r="F1559" s="19" t="s">
        <v>3349</v>
      </c>
      <c r="G1559" s="19" t="s">
        <v>3500</v>
      </c>
      <c r="H1559" s="19" t="s">
        <v>3349</v>
      </c>
      <c r="I1559" s="26">
        <v>260</v>
      </c>
      <c r="XEH1559" s="7"/>
    </row>
    <row r="1560" s="1" customFormat="1" ht="21.95" customHeight="1" spans="1:16362">
      <c r="A1560" s="19">
        <v>1550</v>
      </c>
      <c r="B1560" s="19" t="s">
        <v>43</v>
      </c>
      <c r="C1560" s="19" t="s">
        <v>44</v>
      </c>
      <c r="D1560" s="19" t="s">
        <v>45</v>
      </c>
      <c r="E1560" s="19" t="s">
        <v>3086</v>
      </c>
      <c r="F1560" s="19" t="s">
        <v>3349</v>
      </c>
      <c r="G1560" s="19" t="s">
        <v>443</v>
      </c>
      <c r="H1560" s="19" t="s">
        <v>3349</v>
      </c>
      <c r="I1560" s="26">
        <v>130</v>
      </c>
      <c r="XEH1560" s="7"/>
    </row>
    <row r="1561" s="1" customFormat="1" ht="21.95" customHeight="1" spans="1:16362">
      <c r="A1561" s="19">
        <v>1551</v>
      </c>
      <c r="B1561" s="19" t="s">
        <v>43</v>
      </c>
      <c r="C1561" s="19" t="s">
        <v>44</v>
      </c>
      <c r="D1561" s="19" t="s">
        <v>45</v>
      </c>
      <c r="E1561" s="19" t="s">
        <v>3086</v>
      </c>
      <c r="F1561" s="19" t="s">
        <v>3349</v>
      </c>
      <c r="G1561" s="19" t="s">
        <v>3503</v>
      </c>
      <c r="H1561" s="19" t="s">
        <v>3349</v>
      </c>
      <c r="I1561" s="26">
        <v>130</v>
      </c>
      <c r="XEH1561" s="7"/>
    </row>
    <row r="1562" s="1" customFormat="1" ht="21.95" customHeight="1" spans="1:16362">
      <c r="A1562" s="19">
        <v>1552</v>
      </c>
      <c r="B1562" s="19" t="s">
        <v>43</v>
      </c>
      <c r="C1562" s="19" t="s">
        <v>44</v>
      </c>
      <c r="D1562" s="19" t="s">
        <v>45</v>
      </c>
      <c r="E1562" s="19" t="s">
        <v>3086</v>
      </c>
      <c r="F1562" s="19" t="s">
        <v>3349</v>
      </c>
      <c r="G1562" s="19" t="s">
        <v>3506</v>
      </c>
      <c r="H1562" s="19" t="s">
        <v>3349</v>
      </c>
      <c r="I1562" s="26">
        <v>130</v>
      </c>
      <c r="XEH1562" s="7"/>
    </row>
    <row r="1563" s="1" customFormat="1" ht="21.95" customHeight="1" spans="1:16362">
      <c r="A1563" s="19">
        <v>1553</v>
      </c>
      <c r="B1563" s="19" t="s">
        <v>43</v>
      </c>
      <c r="C1563" s="19" t="s">
        <v>44</v>
      </c>
      <c r="D1563" s="19" t="s">
        <v>45</v>
      </c>
      <c r="E1563" s="19" t="s">
        <v>3086</v>
      </c>
      <c r="F1563" s="19" t="s">
        <v>3349</v>
      </c>
      <c r="G1563" s="19" t="s">
        <v>3508</v>
      </c>
      <c r="H1563" s="19" t="s">
        <v>3349</v>
      </c>
      <c r="I1563" s="26">
        <v>130</v>
      </c>
      <c r="XEH1563" s="7"/>
    </row>
    <row r="1564" s="1" customFormat="1" ht="21.95" customHeight="1" spans="1:16362">
      <c r="A1564" s="19">
        <v>1554</v>
      </c>
      <c r="B1564" s="19" t="s">
        <v>43</v>
      </c>
      <c r="C1564" s="19" t="s">
        <v>44</v>
      </c>
      <c r="D1564" s="19" t="s">
        <v>45</v>
      </c>
      <c r="E1564" s="19" t="s">
        <v>3086</v>
      </c>
      <c r="F1564" s="19" t="s">
        <v>3349</v>
      </c>
      <c r="G1564" s="19" t="s">
        <v>3511</v>
      </c>
      <c r="H1564" s="19" t="s">
        <v>3349</v>
      </c>
      <c r="I1564" s="26">
        <v>130</v>
      </c>
      <c r="XEH1564" s="7"/>
    </row>
    <row r="1565" s="1" customFormat="1" ht="21.95" customHeight="1" spans="1:16362">
      <c r="A1565" s="19">
        <v>1555</v>
      </c>
      <c r="B1565" s="19" t="s">
        <v>43</v>
      </c>
      <c r="C1565" s="19" t="s">
        <v>44</v>
      </c>
      <c r="D1565" s="19" t="s">
        <v>45</v>
      </c>
      <c r="E1565" s="19" t="s">
        <v>3086</v>
      </c>
      <c r="F1565" s="19" t="s">
        <v>3349</v>
      </c>
      <c r="G1565" s="19" t="s">
        <v>3514</v>
      </c>
      <c r="H1565" s="19" t="s">
        <v>3349</v>
      </c>
      <c r="I1565" s="26">
        <v>130</v>
      </c>
      <c r="XEH1565" s="7"/>
    </row>
    <row r="1566" s="1" customFormat="1" ht="21.95" customHeight="1" spans="1:16362">
      <c r="A1566" s="19">
        <v>1556</v>
      </c>
      <c r="B1566" s="19" t="s">
        <v>43</v>
      </c>
      <c r="C1566" s="19" t="s">
        <v>44</v>
      </c>
      <c r="D1566" s="19" t="s">
        <v>45</v>
      </c>
      <c r="E1566" s="19" t="s">
        <v>3086</v>
      </c>
      <c r="F1566" s="19" t="s">
        <v>3349</v>
      </c>
      <c r="G1566" s="19" t="s">
        <v>3516</v>
      </c>
      <c r="H1566" s="19" t="s">
        <v>3349</v>
      </c>
      <c r="I1566" s="26">
        <v>130</v>
      </c>
      <c r="XEH1566" s="7"/>
    </row>
    <row r="1567" s="1" customFormat="1" ht="21.95" customHeight="1" spans="1:16362">
      <c r="A1567" s="19">
        <v>1557</v>
      </c>
      <c r="B1567" s="19" t="s">
        <v>43</v>
      </c>
      <c r="C1567" s="19" t="s">
        <v>44</v>
      </c>
      <c r="D1567" s="19" t="s">
        <v>45</v>
      </c>
      <c r="E1567" s="19" t="s">
        <v>3086</v>
      </c>
      <c r="F1567" s="19" t="s">
        <v>3349</v>
      </c>
      <c r="G1567" s="19" t="s">
        <v>3519</v>
      </c>
      <c r="H1567" s="19" t="s">
        <v>3349</v>
      </c>
      <c r="I1567" s="26">
        <v>130</v>
      </c>
      <c r="XEH1567" s="7"/>
    </row>
    <row r="1568" s="1" customFormat="1" ht="21.95" customHeight="1" spans="1:16362">
      <c r="A1568" s="19">
        <v>1558</v>
      </c>
      <c r="B1568" s="19" t="s">
        <v>43</v>
      </c>
      <c r="C1568" s="19" t="s">
        <v>44</v>
      </c>
      <c r="D1568" s="19" t="s">
        <v>45</v>
      </c>
      <c r="E1568" s="19" t="s">
        <v>3086</v>
      </c>
      <c r="F1568" s="19" t="s">
        <v>3349</v>
      </c>
      <c r="G1568" s="19" t="s">
        <v>3522</v>
      </c>
      <c r="H1568" s="19" t="s">
        <v>3349</v>
      </c>
      <c r="I1568" s="26">
        <v>130</v>
      </c>
      <c r="XEH1568" s="7"/>
    </row>
    <row r="1569" s="1" customFormat="1" ht="21.95" customHeight="1" spans="1:16362">
      <c r="A1569" s="19">
        <v>1559</v>
      </c>
      <c r="B1569" s="19" t="s">
        <v>43</v>
      </c>
      <c r="C1569" s="19" t="s">
        <v>44</v>
      </c>
      <c r="D1569" s="19" t="s">
        <v>45</v>
      </c>
      <c r="E1569" s="19" t="s">
        <v>3086</v>
      </c>
      <c r="F1569" s="19" t="s">
        <v>3349</v>
      </c>
      <c r="G1569" s="19" t="s">
        <v>3524</v>
      </c>
      <c r="H1569" s="19" t="s">
        <v>3349</v>
      </c>
      <c r="I1569" s="26">
        <v>130</v>
      </c>
      <c r="XEH1569" s="7"/>
    </row>
    <row r="1570" s="1" customFormat="1" ht="21.95" customHeight="1" spans="1:16362">
      <c r="A1570" s="19">
        <v>1560</v>
      </c>
      <c r="B1570" s="19" t="s">
        <v>43</v>
      </c>
      <c r="C1570" s="19" t="s">
        <v>44</v>
      </c>
      <c r="D1570" s="19" t="s">
        <v>45</v>
      </c>
      <c r="E1570" s="19" t="s">
        <v>3086</v>
      </c>
      <c r="F1570" s="19" t="s">
        <v>3349</v>
      </c>
      <c r="G1570" s="19" t="s">
        <v>3529</v>
      </c>
      <c r="H1570" s="19" t="s">
        <v>3349</v>
      </c>
      <c r="I1570" s="26">
        <v>130</v>
      </c>
      <c r="XEH1570" s="7"/>
    </row>
    <row r="1571" s="1" customFormat="1" ht="21.95" customHeight="1" spans="1:16362">
      <c r="A1571" s="19">
        <v>1561</v>
      </c>
      <c r="B1571" s="19" t="s">
        <v>43</v>
      </c>
      <c r="C1571" s="19" t="s">
        <v>44</v>
      </c>
      <c r="D1571" s="19" t="s">
        <v>45</v>
      </c>
      <c r="E1571" s="19" t="s">
        <v>3086</v>
      </c>
      <c r="F1571" s="19" t="s">
        <v>3349</v>
      </c>
      <c r="G1571" s="19" t="s">
        <v>3534</v>
      </c>
      <c r="H1571" s="19" t="s">
        <v>3349</v>
      </c>
      <c r="I1571" s="26">
        <v>130</v>
      </c>
      <c r="XEH1571" s="7"/>
    </row>
    <row r="1572" s="1" customFormat="1" ht="21.95" customHeight="1" spans="1:16362">
      <c r="A1572" s="19">
        <v>1562</v>
      </c>
      <c r="B1572" s="19" t="s">
        <v>43</v>
      </c>
      <c r="C1572" s="19" t="s">
        <v>44</v>
      </c>
      <c r="D1572" s="19" t="s">
        <v>45</v>
      </c>
      <c r="E1572" s="19" t="s">
        <v>3086</v>
      </c>
      <c r="F1572" s="19" t="s">
        <v>3349</v>
      </c>
      <c r="G1572" s="19" t="s">
        <v>3536</v>
      </c>
      <c r="H1572" s="19" t="s">
        <v>3349</v>
      </c>
      <c r="I1572" s="26">
        <v>130</v>
      </c>
      <c r="XEH1572" s="7"/>
    </row>
    <row r="1573" s="1" customFormat="1" ht="21.95" customHeight="1" spans="1:16362">
      <c r="A1573" s="19">
        <v>1563</v>
      </c>
      <c r="B1573" s="19" t="s">
        <v>43</v>
      </c>
      <c r="C1573" s="19" t="s">
        <v>44</v>
      </c>
      <c r="D1573" s="19" t="s">
        <v>45</v>
      </c>
      <c r="E1573" s="19" t="s">
        <v>3086</v>
      </c>
      <c r="F1573" s="19" t="s">
        <v>3349</v>
      </c>
      <c r="G1573" s="19" t="s">
        <v>3538</v>
      </c>
      <c r="H1573" s="19" t="s">
        <v>3349</v>
      </c>
      <c r="I1573" s="26">
        <v>260</v>
      </c>
      <c r="XEH1573" s="7"/>
    </row>
    <row r="1574" s="1" customFormat="1" ht="21.95" customHeight="1" spans="1:16362">
      <c r="A1574" s="19">
        <v>1564</v>
      </c>
      <c r="B1574" s="19" t="s">
        <v>43</v>
      </c>
      <c r="C1574" s="19" t="s">
        <v>44</v>
      </c>
      <c r="D1574" s="19" t="s">
        <v>45</v>
      </c>
      <c r="E1574" s="19" t="s">
        <v>3086</v>
      </c>
      <c r="F1574" s="19" t="s">
        <v>3349</v>
      </c>
      <c r="G1574" s="19" t="s">
        <v>3540</v>
      </c>
      <c r="H1574" s="19" t="s">
        <v>3349</v>
      </c>
      <c r="I1574" s="26">
        <v>130</v>
      </c>
      <c r="XEH1574" s="7"/>
    </row>
    <row r="1575" s="1" customFormat="1" ht="21.95" customHeight="1" spans="1:16362">
      <c r="A1575" s="19">
        <v>1565</v>
      </c>
      <c r="B1575" s="19" t="s">
        <v>43</v>
      </c>
      <c r="C1575" s="19" t="s">
        <v>44</v>
      </c>
      <c r="D1575" s="19" t="s">
        <v>45</v>
      </c>
      <c r="E1575" s="19" t="s">
        <v>3086</v>
      </c>
      <c r="F1575" s="19" t="s">
        <v>3349</v>
      </c>
      <c r="G1575" s="19" t="s">
        <v>3542</v>
      </c>
      <c r="H1575" s="19" t="s">
        <v>3349</v>
      </c>
      <c r="I1575" s="26">
        <v>130</v>
      </c>
      <c r="XEH1575" s="7"/>
    </row>
    <row r="1576" s="1" customFormat="1" ht="21.95" customHeight="1" spans="1:16362">
      <c r="A1576" s="19">
        <v>1566</v>
      </c>
      <c r="B1576" s="19" t="s">
        <v>43</v>
      </c>
      <c r="C1576" s="19" t="s">
        <v>44</v>
      </c>
      <c r="D1576" s="19" t="s">
        <v>45</v>
      </c>
      <c r="E1576" s="19" t="s">
        <v>3086</v>
      </c>
      <c r="F1576" s="19" t="s">
        <v>3349</v>
      </c>
      <c r="G1576" s="19" t="s">
        <v>3545</v>
      </c>
      <c r="H1576" s="19" t="s">
        <v>3349</v>
      </c>
      <c r="I1576" s="26">
        <v>260</v>
      </c>
      <c r="XEH1576" s="7"/>
    </row>
    <row r="1577" s="1" customFormat="1" ht="21.95" customHeight="1" spans="1:16362">
      <c r="A1577" s="19">
        <v>1567</v>
      </c>
      <c r="B1577" s="19" t="s">
        <v>43</v>
      </c>
      <c r="C1577" s="19" t="s">
        <v>44</v>
      </c>
      <c r="D1577" s="19" t="s">
        <v>45</v>
      </c>
      <c r="E1577" s="19" t="s">
        <v>3086</v>
      </c>
      <c r="F1577" s="19" t="s">
        <v>3349</v>
      </c>
      <c r="G1577" s="19" t="s">
        <v>3547</v>
      </c>
      <c r="H1577" s="19" t="s">
        <v>3349</v>
      </c>
      <c r="I1577" s="26">
        <v>130</v>
      </c>
      <c r="XEH1577" s="7"/>
    </row>
    <row r="1578" s="1" customFormat="1" ht="21.95" customHeight="1" spans="1:16362">
      <c r="A1578" s="19">
        <v>1568</v>
      </c>
      <c r="B1578" s="19" t="s">
        <v>43</v>
      </c>
      <c r="C1578" s="19" t="s">
        <v>44</v>
      </c>
      <c r="D1578" s="19" t="s">
        <v>45</v>
      </c>
      <c r="E1578" s="19" t="s">
        <v>3086</v>
      </c>
      <c r="F1578" s="19" t="s">
        <v>3349</v>
      </c>
      <c r="G1578" s="19" t="s">
        <v>3550</v>
      </c>
      <c r="H1578" s="19" t="s">
        <v>3349</v>
      </c>
      <c r="I1578" s="26">
        <v>130</v>
      </c>
      <c r="XEH1578" s="7"/>
    </row>
    <row r="1579" s="1" customFormat="1" ht="21.95" customHeight="1" spans="1:16362">
      <c r="A1579" s="19">
        <v>1569</v>
      </c>
      <c r="B1579" s="19" t="s">
        <v>43</v>
      </c>
      <c r="C1579" s="19" t="s">
        <v>44</v>
      </c>
      <c r="D1579" s="19" t="s">
        <v>45</v>
      </c>
      <c r="E1579" s="19" t="s">
        <v>3086</v>
      </c>
      <c r="F1579" s="19" t="s">
        <v>3349</v>
      </c>
      <c r="G1579" s="19" t="s">
        <v>3553</v>
      </c>
      <c r="H1579" s="19" t="s">
        <v>3349</v>
      </c>
      <c r="I1579" s="26">
        <v>130</v>
      </c>
      <c r="XEH1579" s="7"/>
    </row>
    <row r="1580" s="1" customFormat="1" ht="21.95" customHeight="1" spans="1:16362">
      <c r="A1580" s="19">
        <v>1570</v>
      </c>
      <c r="B1580" s="19" t="s">
        <v>43</v>
      </c>
      <c r="C1580" s="19" t="s">
        <v>44</v>
      </c>
      <c r="D1580" s="19" t="s">
        <v>45</v>
      </c>
      <c r="E1580" s="19" t="s">
        <v>3086</v>
      </c>
      <c r="F1580" s="19" t="s">
        <v>3349</v>
      </c>
      <c r="G1580" s="19" t="s">
        <v>3555</v>
      </c>
      <c r="H1580" s="19" t="s">
        <v>3349</v>
      </c>
      <c r="I1580" s="26">
        <v>130</v>
      </c>
      <c r="XEH1580" s="7"/>
    </row>
    <row r="1581" s="1" customFormat="1" ht="21.95" customHeight="1" spans="1:16362">
      <c r="A1581" s="19">
        <v>1571</v>
      </c>
      <c r="B1581" s="19" t="s">
        <v>43</v>
      </c>
      <c r="C1581" s="19" t="s">
        <v>44</v>
      </c>
      <c r="D1581" s="19" t="s">
        <v>45</v>
      </c>
      <c r="E1581" s="19" t="s">
        <v>3086</v>
      </c>
      <c r="F1581" s="19" t="s">
        <v>3349</v>
      </c>
      <c r="G1581" s="19" t="s">
        <v>3557</v>
      </c>
      <c r="H1581" s="19" t="s">
        <v>3349</v>
      </c>
      <c r="I1581" s="26">
        <v>130</v>
      </c>
      <c r="XEH1581" s="7"/>
    </row>
    <row r="1582" s="1" customFormat="1" ht="21.95" customHeight="1" spans="1:16362">
      <c r="A1582" s="19">
        <v>1572</v>
      </c>
      <c r="B1582" s="19" t="s">
        <v>43</v>
      </c>
      <c r="C1582" s="19" t="s">
        <v>44</v>
      </c>
      <c r="D1582" s="19" t="s">
        <v>45</v>
      </c>
      <c r="E1582" s="19" t="s">
        <v>3086</v>
      </c>
      <c r="F1582" s="19" t="s">
        <v>3349</v>
      </c>
      <c r="G1582" s="19" t="s">
        <v>3559</v>
      </c>
      <c r="H1582" s="19" t="s">
        <v>3349</v>
      </c>
      <c r="I1582" s="26">
        <v>130</v>
      </c>
      <c r="XEH1582" s="7"/>
    </row>
    <row r="1583" s="1" customFormat="1" ht="21.95" customHeight="1" spans="1:16362">
      <c r="A1583" s="19">
        <v>1573</v>
      </c>
      <c r="B1583" s="19" t="s">
        <v>43</v>
      </c>
      <c r="C1583" s="19" t="s">
        <v>44</v>
      </c>
      <c r="D1583" s="19" t="s">
        <v>45</v>
      </c>
      <c r="E1583" s="19" t="s">
        <v>3086</v>
      </c>
      <c r="F1583" s="19" t="s">
        <v>3349</v>
      </c>
      <c r="G1583" s="19" t="s">
        <v>3561</v>
      </c>
      <c r="H1583" s="19" t="s">
        <v>3349</v>
      </c>
      <c r="I1583" s="26">
        <v>130</v>
      </c>
      <c r="XEH1583" s="7"/>
    </row>
    <row r="1584" s="1" customFormat="1" ht="21.95" customHeight="1" spans="1:16362">
      <c r="A1584" s="19">
        <v>1574</v>
      </c>
      <c r="B1584" s="19" t="s">
        <v>43</v>
      </c>
      <c r="C1584" s="19" t="s">
        <v>44</v>
      </c>
      <c r="D1584" s="19" t="s">
        <v>45</v>
      </c>
      <c r="E1584" s="19" t="s">
        <v>3086</v>
      </c>
      <c r="F1584" s="19" t="s">
        <v>3349</v>
      </c>
      <c r="G1584" s="19" t="s">
        <v>3563</v>
      </c>
      <c r="H1584" s="19" t="s">
        <v>3349</v>
      </c>
      <c r="I1584" s="26">
        <v>130</v>
      </c>
      <c r="XEH1584" s="7"/>
    </row>
    <row r="1585" s="1" customFormat="1" ht="21.95" customHeight="1" spans="1:16362">
      <c r="A1585" s="19">
        <v>1575</v>
      </c>
      <c r="B1585" s="19" t="s">
        <v>43</v>
      </c>
      <c r="C1585" s="19" t="s">
        <v>44</v>
      </c>
      <c r="D1585" s="19" t="s">
        <v>45</v>
      </c>
      <c r="E1585" s="19" t="s">
        <v>3086</v>
      </c>
      <c r="F1585" s="19" t="s">
        <v>3349</v>
      </c>
      <c r="G1585" s="19" t="s">
        <v>3566</v>
      </c>
      <c r="H1585" s="19" t="s">
        <v>3349</v>
      </c>
      <c r="I1585" s="26">
        <v>130</v>
      </c>
      <c r="XEH1585" s="7"/>
    </row>
    <row r="1586" s="1" customFormat="1" ht="21.95" customHeight="1" spans="1:16362">
      <c r="A1586" s="19">
        <v>1576</v>
      </c>
      <c r="B1586" s="19" t="s">
        <v>43</v>
      </c>
      <c r="C1586" s="19" t="s">
        <v>44</v>
      </c>
      <c r="D1586" s="19" t="s">
        <v>45</v>
      </c>
      <c r="E1586" s="19" t="s">
        <v>3086</v>
      </c>
      <c r="F1586" s="19" t="s">
        <v>3349</v>
      </c>
      <c r="G1586" s="19" t="s">
        <v>3569</v>
      </c>
      <c r="H1586" s="19" t="s">
        <v>3349</v>
      </c>
      <c r="I1586" s="26">
        <v>130</v>
      </c>
      <c r="XEH1586" s="7"/>
    </row>
    <row r="1587" s="1" customFormat="1" ht="21.95" customHeight="1" spans="1:16362">
      <c r="A1587" s="19">
        <v>1577</v>
      </c>
      <c r="B1587" s="19" t="s">
        <v>43</v>
      </c>
      <c r="C1587" s="19" t="s">
        <v>44</v>
      </c>
      <c r="D1587" s="19" t="s">
        <v>45</v>
      </c>
      <c r="E1587" s="19" t="s">
        <v>3086</v>
      </c>
      <c r="F1587" s="19" t="s">
        <v>3349</v>
      </c>
      <c r="G1587" s="19" t="s">
        <v>3571</v>
      </c>
      <c r="H1587" s="19" t="s">
        <v>3349</v>
      </c>
      <c r="I1587" s="26">
        <v>130</v>
      </c>
      <c r="XEH1587" s="7"/>
    </row>
    <row r="1588" s="1" customFormat="1" ht="21.95" customHeight="1" spans="1:16362">
      <c r="A1588" s="19">
        <v>1578</v>
      </c>
      <c r="B1588" s="19" t="s">
        <v>43</v>
      </c>
      <c r="C1588" s="19" t="s">
        <v>44</v>
      </c>
      <c r="D1588" s="19" t="s">
        <v>45</v>
      </c>
      <c r="E1588" s="19" t="s">
        <v>3086</v>
      </c>
      <c r="F1588" s="19" t="s">
        <v>3349</v>
      </c>
      <c r="G1588" s="19" t="s">
        <v>3573</v>
      </c>
      <c r="H1588" s="19" t="s">
        <v>3349</v>
      </c>
      <c r="I1588" s="26">
        <v>130</v>
      </c>
      <c r="XEH1588" s="7"/>
    </row>
    <row r="1589" s="1" customFormat="1" ht="21.95" customHeight="1" spans="1:16362">
      <c r="A1589" s="19">
        <v>1579</v>
      </c>
      <c r="B1589" s="19" t="s">
        <v>43</v>
      </c>
      <c r="C1589" s="19" t="s">
        <v>44</v>
      </c>
      <c r="D1589" s="19" t="s">
        <v>45</v>
      </c>
      <c r="E1589" s="19" t="s">
        <v>3086</v>
      </c>
      <c r="F1589" s="19" t="s">
        <v>3349</v>
      </c>
      <c r="G1589" s="19" t="s">
        <v>3575</v>
      </c>
      <c r="H1589" s="19" t="s">
        <v>3349</v>
      </c>
      <c r="I1589" s="26">
        <v>130</v>
      </c>
      <c r="XEH1589" s="7"/>
    </row>
    <row r="1590" s="1" customFormat="1" ht="21.95" customHeight="1" spans="1:16362">
      <c r="A1590" s="19">
        <v>1580</v>
      </c>
      <c r="B1590" s="19" t="s">
        <v>43</v>
      </c>
      <c r="C1590" s="19" t="s">
        <v>44</v>
      </c>
      <c r="D1590" s="19" t="s">
        <v>45</v>
      </c>
      <c r="E1590" s="19" t="s">
        <v>3086</v>
      </c>
      <c r="F1590" s="19" t="s">
        <v>3349</v>
      </c>
      <c r="G1590" s="19" t="s">
        <v>3577</v>
      </c>
      <c r="H1590" s="19" t="s">
        <v>3349</v>
      </c>
      <c r="I1590" s="26">
        <v>130</v>
      </c>
      <c r="XEH1590" s="7"/>
    </row>
    <row r="1591" s="1" customFormat="1" ht="21.95" customHeight="1" spans="1:16362">
      <c r="A1591" s="19">
        <v>1581</v>
      </c>
      <c r="B1591" s="19" t="s">
        <v>43</v>
      </c>
      <c r="C1591" s="19" t="s">
        <v>44</v>
      </c>
      <c r="D1591" s="19" t="s">
        <v>45</v>
      </c>
      <c r="E1591" s="19" t="s">
        <v>3086</v>
      </c>
      <c r="F1591" s="19" t="s">
        <v>3349</v>
      </c>
      <c r="G1591" s="19" t="s">
        <v>3579</v>
      </c>
      <c r="H1591" s="19" t="s">
        <v>3349</v>
      </c>
      <c r="I1591" s="26">
        <v>300</v>
      </c>
      <c r="XEH1591" s="7"/>
    </row>
    <row r="1592" s="1" customFormat="1" ht="21.95" customHeight="1" spans="1:16362">
      <c r="A1592" s="19">
        <v>1582</v>
      </c>
      <c r="B1592" s="19" t="s">
        <v>43</v>
      </c>
      <c r="C1592" s="19" t="s">
        <v>44</v>
      </c>
      <c r="D1592" s="19" t="s">
        <v>45</v>
      </c>
      <c r="E1592" s="19" t="s">
        <v>3086</v>
      </c>
      <c r="F1592" s="19" t="s">
        <v>3349</v>
      </c>
      <c r="G1592" s="19" t="s">
        <v>3581</v>
      </c>
      <c r="H1592" s="19" t="s">
        <v>3349</v>
      </c>
      <c r="I1592" s="26">
        <v>130</v>
      </c>
      <c r="XEH1592" s="7"/>
    </row>
    <row r="1593" s="1" customFormat="1" ht="21.95" customHeight="1" spans="1:16362">
      <c r="A1593" s="19">
        <v>1583</v>
      </c>
      <c r="B1593" s="19" t="s">
        <v>43</v>
      </c>
      <c r="C1593" s="19" t="s">
        <v>44</v>
      </c>
      <c r="D1593" s="19" t="s">
        <v>45</v>
      </c>
      <c r="E1593" s="19" t="s">
        <v>3086</v>
      </c>
      <c r="F1593" s="19" t="s">
        <v>3349</v>
      </c>
      <c r="G1593" s="19" t="s">
        <v>3583</v>
      </c>
      <c r="H1593" s="19" t="s">
        <v>3349</v>
      </c>
      <c r="I1593" s="26">
        <v>130</v>
      </c>
      <c r="XEH1593" s="7"/>
    </row>
    <row r="1594" s="1" customFormat="1" ht="21.95" customHeight="1" spans="1:16362">
      <c r="A1594" s="19">
        <v>1584</v>
      </c>
      <c r="B1594" s="19" t="s">
        <v>43</v>
      </c>
      <c r="C1594" s="19" t="s">
        <v>44</v>
      </c>
      <c r="D1594" s="19" t="s">
        <v>45</v>
      </c>
      <c r="E1594" s="19" t="s">
        <v>3086</v>
      </c>
      <c r="F1594" s="19" t="s">
        <v>3349</v>
      </c>
      <c r="G1594" s="19" t="s">
        <v>3585</v>
      </c>
      <c r="H1594" s="19" t="s">
        <v>3349</v>
      </c>
      <c r="I1594" s="26">
        <v>130</v>
      </c>
      <c r="XEH1594" s="7"/>
    </row>
    <row r="1595" s="1" customFormat="1" ht="21.95" customHeight="1" spans="1:16362">
      <c r="A1595" s="19">
        <v>1585</v>
      </c>
      <c r="B1595" s="19" t="s">
        <v>43</v>
      </c>
      <c r="C1595" s="19" t="s">
        <v>44</v>
      </c>
      <c r="D1595" s="19" t="s">
        <v>45</v>
      </c>
      <c r="E1595" s="19" t="s">
        <v>3086</v>
      </c>
      <c r="F1595" s="19" t="s">
        <v>3349</v>
      </c>
      <c r="G1595" s="19" t="s">
        <v>3587</v>
      </c>
      <c r="H1595" s="19" t="s">
        <v>3349</v>
      </c>
      <c r="I1595" s="26">
        <v>130</v>
      </c>
      <c r="XEH1595" s="7"/>
    </row>
    <row r="1596" s="1" customFormat="1" ht="21.95" customHeight="1" spans="1:16362">
      <c r="A1596" s="19">
        <v>1586</v>
      </c>
      <c r="B1596" s="19" t="s">
        <v>43</v>
      </c>
      <c r="C1596" s="19" t="s">
        <v>44</v>
      </c>
      <c r="D1596" s="19" t="s">
        <v>45</v>
      </c>
      <c r="E1596" s="19" t="s">
        <v>3086</v>
      </c>
      <c r="F1596" s="19" t="s">
        <v>3349</v>
      </c>
      <c r="G1596" s="19" t="s">
        <v>3589</v>
      </c>
      <c r="H1596" s="19" t="s">
        <v>3349</v>
      </c>
      <c r="I1596" s="26">
        <v>130</v>
      </c>
      <c r="XEH1596" s="7"/>
    </row>
    <row r="1597" s="1" customFormat="1" ht="21.95" customHeight="1" spans="1:16362">
      <c r="A1597" s="19">
        <v>1587</v>
      </c>
      <c r="B1597" s="19" t="s">
        <v>43</v>
      </c>
      <c r="C1597" s="19" t="s">
        <v>44</v>
      </c>
      <c r="D1597" s="19" t="s">
        <v>45</v>
      </c>
      <c r="E1597" s="19" t="s">
        <v>3086</v>
      </c>
      <c r="F1597" s="19" t="s">
        <v>3592</v>
      </c>
      <c r="G1597" s="19" t="s">
        <v>3593</v>
      </c>
      <c r="H1597" s="19" t="s">
        <v>3592</v>
      </c>
      <c r="I1597" s="26">
        <v>145</v>
      </c>
      <c r="XEH1597" s="7"/>
    </row>
    <row r="1598" s="1" customFormat="1" ht="21.95" customHeight="1" spans="1:16362">
      <c r="A1598" s="19">
        <v>1588</v>
      </c>
      <c r="B1598" s="19" t="s">
        <v>43</v>
      </c>
      <c r="C1598" s="19" t="s">
        <v>44</v>
      </c>
      <c r="D1598" s="19" t="s">
        <v>45</v>
      </c>
      <c r="E1598" s="19" t="s">
        <v>3086</v>
      </c>
      <c r="F1598" s="19" t="s">
        <v>3592</v>
      </c>
      <c r="G1598" s="19" t="s">
        <v>3596</v>
      </c>
      <c r="H1598" s="19" t="s">
        <v>3592</v>
      </c>
      <c r="I1598" s="26">
        <v>145</v>
      </c>
      <c r="XEH1598" s="7"/>
    </row>
    <row r="1599" s="1" customFormat="1" ht="21.95" customHeight="1" spans="1:16362">
      <c r="A1599" s="19">
        <v>1589</v>
      </c>
      <c r="B1599" s="19" t="s">
        <v>43</v>
      </c>
      <c r="C1599" s="19" t="s">
        <v>44</v>
      </c>
      <c r="D1599" s="19" t="s">
        <v>45</v>
      </c>
      <c r="E1599" s="19" t="s">
        <v>3086</v>
      </c>
      <c r="F1599" s="19" t="s">
        <v>3592</v>
      </c>
      <c r="G1599" s="19" t="s">
        <v>3599</v>
      </c>
      <c r="H1599" s="19" t="s">
        <v>3592</v>
      </c>
      <c r="I1599" s="26">
        <v>145</v>
      </c>
      <c r="XEH1599" s="7"/>
    </row>
    <row r="1600" s="1" customFormat="1" ht="21.95" customHeight="1" spans="1:16362">
      <c r="A1600" s="19">
        <v>1590</v>
      </c>
      <c r="B1600" s="19" t="s">
        <v>43</v>
      </c>
      <c r="C1600" s="19" t="s">
        <v>44</v>
      </c>
      <c r="D1600" s="19" t="s">
        <v>45</v>
      </c>
      <c r="E1600" s="19" t="s">
        <v>3086</v>
      </c>
      <c r="F1600" s="19" t="s">
        <v>3592</v>
      </c>
      <c r="G1600" s="19" t="s">
        <v>3602</v>
      </c>
      <c r="H1600" s="19" t="s">
        <v>3592</v>
      </c>
      <c r="I1600" s="26">
        <v>145</v>
      </c>
      <c r="XEH1600" s="7"/>
    </row>
    <row r="1601" s="1" customFormat="1" ht="21.95" customHeight="1" spans="1:16362">
      <c r="A1601" s="19">
        <v>1591</v>
      </c>
      <c r="B1601" s="19" t="s">
        <v>43</v>
      </c>
      <c r="C1601" s="19" t="s">
        <v>44</v>
      </c>
      <c r="D1601" s="19" t="s">
        <v>45</v>
      </c>
      <c r="E1601" s="19" t="s">
        <v>3086</v>
      </c>
      <c r="F1601" s="19" t="s">
        <v>3592</v>
      </c>
      <c r="G1601" s="19" t="s">
        <v>3605</v>
      </c>
      <c r="H1601" s="19" t="s">
        <v>3592</v>
      </c>
      <c r="I1601" s="26">
        <v>145</v>
      </c>
      <c r="XEH1601" s="7"/>
    </row>
    <row r="1602" s="1" customFormat="1" ht="21.95" customHeight="1" spans="1:16362">
      <c r="A1602" s="19">
        <v>1592</v>
      </c>
      <c r="B1602" s="19" t="s">
        <v>43</v>
      </c>
      <c r="C1602" s="19" t="s">
        <v>44</v>
      </c>
      <c r="D1602" s="19" t="s">
        <v>45</v>
      </c>
      <c r="E1602" s="19" t="s">
        <v>3086</v>
      </c>
      <c r="F1602" s="19" t="s">
        <v>3592</v>
      </c>
      <c r="G1602" s="19" t="s">
        <v>3608</v>
      </c>
      <c r="H1602" s="19" t="s">
        <v>3592</v>
      </c>
      <c r="I1602" s="26">
        <v>145</v>
      </c>
      <c r="XEH1602" s="7"/>
    </row>
    <row r="1603" s="1" customFormat="1" ht="21.95" customHeight="1" spans="1:16362">
      <c r="A1603" s="19">
        <v>1593</v>
      </c>
      <c r="B1603" s="19" t="s">
        <v>43</v>
      </c>
      <c r="C1603" s="19" t="s">
        <v>44</v>
      </c>
      <c r="D1603" s="19" t="s">
        <v>45</v>
      </c>
      <c r="E1603" s="19" t="s">
        <v>3086</v>
      </c>
      <c r="F1603" s="19" t="s">
        <v>3592</v>
      </c>
      <c r="G1603" s="19" t="s">
        <v>3611</v>
      </c>
      <c r="H1603" s="19" t="s">
        <v>3592</v>
      </c>
      <c r="I1603" s="26">
        <v>145</v>
      </c>
      <c r="XEH1603" s="7"/>
    </row>
    <row r="1604" s="1" customFormat="1" ht="21.95" customHeight="1" spans="1:16362">
      <c r="A1604" s="19">
        <v>1594</v>
      </c>
      <c r="B1604" s="19" t="s">
        <v>43</v>
      </c>
      <c r="C1604" s="19" t="s">
        <v>44</v>
      </c>
      <c r="D1604" s="19" t="s">
        <v>45</v>
      </c>
      <c r="E1604" s="19" t="s">
        <v>3086</v>
      </c>
      <c r="F1604" s="19" t="s">
        <v>3592</v>
      </c>
      <c r="G1604" s="19" t="s">
        <v>3614</v>
      </c>
      <c r="H1604" s="19" t="s">
        <v>3592</v>
      </c>
      <c r="I1604" s="26">
        <v>150</v>
      </c>
      <c r="XEH1604" s="7"/>
    </row>
    <row r="1605" s="1" customFormat="1" ht="21.95" customHeight="1" spans="1:16362">
      <c r="A1605" s="19">
        <v>1595</v>
      </c>
      <c r="B1605" s="19" t="s">
        <v>43</v>
      </c>
      <c r="C1605" s="19" t="s">
        <v>44</v>
      </c>
      <c r="D1605" s="19" t="s">
        <v>45</v>
      </c>
      <c r="E1605" s="19" t="s">
        <v>3086</v>
      </c>
      <c r="F1605" s="19" t="s">
        <v>3592</v>
      </c>
      <c r="G1605" s="19" t="s">
        <v>3617</v>
      </c>
      <c r="H1605" s="19" t="s">
        <v>3592</v>
      </c>
      <c r="I1605" s="26">
        <v>145</v>
      </c>
      <c r="XEH1605" s="7"/>
    </row>
    <row r="1606" s="1" customFormat="1" ht="21.95" customHeight="1" spans="1:16362">
      <c r="A1606" s="19">
        <v>1596</v>
      </c>
      <c r="B1606" s="19" t="s">
        <v>43</v>
      </c>
      <c r="C1606" s="19" t="s">
        <v>44</v>
      </c>
      <c r="D1606" s="19" t="s">
        <v>45</v>
      </c>
      <c r="E1606" s="19" t="s">
        <v>3086</v>
      </c>
      <c r="F1606" s="19" t="s">
        <v>3592</v>
      </c>
      <c r="G1606" s="19" t="s">
        <v>3620</v>
      </c>
      <c r="H1606" s="19" t="s">
        <v>3592</v>
      </c>
      <c r="I1606" s="26">
        <v>145</v>
      </c>
      <c r="XEH1606" s="7"/>
    </row>
    <row r="1607" s="1" customFormat="1" ht="21.95" customHeight="1" spans="1:16362">
      <c r="A1607" s="19">
        <v>1597</v>
      </c>
      <c r="B1607" s="19" t="s">
        <v>43</v>
      </c>
      <c r="C1607" s="19" t="s">
        <v>44</v>
      </c>
      <c r="D1607" s="19" t="s">
        <v>45</v>
      </c>
      <c r="E1607" s="19" t="s">
        <v>3086</v>
      </c>
      <c r="F1607" s="19" t="s">
        <v>3592</v>
      </c>
      <c r="G1607" s="19" t="s">
        <v>3623</v>
      </c>
      <c r="H1607" s="19" t="s">
        <v>3592</v>
      </c>
      <c r="I1607" s="26">
        <v>145</v>
      </c>
      <c r="XEH1607" s="7"/>
    </row>
    <row r="1608" s="1" customFormat="1" ht="21.95" customHeight="1" spans="1:16362">
      <c r="A1608" s="19">
        <v>1598</v>
      </c>
      <c r="B1608" s="19" t="s">
        <v>43</v>
      </c>
      <c r="C1608" s="19" t="s">
        <v>44</v>
      </c>
      <c r="D1608" s="19" t="s">
        <v>45</v>
      </c>
      <c r="E1608" s="19" t="s">
        <v>3086</v>
      </c>
      <c r="F1608" s="19" t="s">
        <v>3592</v>
      </c>
      <c r="G1608" s="19" t="s">
        <v>3626</v>
      </c>
      <c r="H1608" s="19" t="s">
        <v>3592</v>
      </c>
      <c r="I1608" s="26">
        <v>155</v>
      </c>
      <c r="XEH1608" s="7"/>
    </row>
    <row r="1609" s="1" customFormat="1" ht="21.95" customHeight="1" spans="1:16362">
      <c r="A1609" s="19">
        <v>1599</v>
      </c>
      <c r="B1609" s="19" t="s">
        <v>43</v>
      </c>
      <c r="C1609" s="19" t="s">
        <v>44</v>
      </c>
      <c r="D1609" s="19" t="s">
        <v>45</v>
      </c>
      <c r="E1609" s="19" t="s">
        <v>3086</v>
      </c>
      <c r="F1609" s="19" t="s">
        <v>3592</v>
      </c>
      <c r="G1609" s="19" t="s">
        <v>3629</v>
      </c>
      <c r="H1609" s="19" t="s">
        <v>3592</v>
      </c>
      <c r="I1609" s="26">
        <v>145</v>
      </c>
      <c r="XEH1609" s="7"/>
    </row>
    <row r="1610" s="1" customFormat="1" ht="21.95" customHeight="1" spans="1:16362">
      <c r="A1610" s="19">
        <v>1600</v>
      </c>
      <c r="B1610" s="19" t="s">
        <v>43</v>
      </c>
      <c r="C1610" s="19" t="s">
        <v>44</v>
      </c>
      <c r="D1610" s="19" t="s">
        <v>45</v>
      </c>
      <c r="E1610" s="19" t="s">
        <v>3086</v>
      </c>
      <c r="F1610" s="19" t="s">
        <v>3592</v>
      </c>
      <c r="G1610" s="19" t="s">
        <v>3632</v>
      </c>
      <c r="H1610" s="19" t="s">
        <v>3592</v>
      </c>
      <c r="I1610" s="26">
        <v>145</v>
      </c>
      <c r="XEH1610" s="7"/>
    </row>
    <row r="1611" s="1" customFormat="1" ht="21.95" customHeight="1" spans="1:16362">
      <c r="A1611" s="19">
        <v>1601</v>
      </c>
      <c r="B1611" s="19" t="s">
        <v>43</v>
      </c>
      <c r="C1611" s="19" t="s">
        <v>44</v>
      </c>
      <c r="D1611" s="19" t="s">
        <v>45</v>
      </c>
      <c r="E1611" s="19" t="s">
        <v>3086</v>
      </c>
      <c r="F1611" s="19" t="s">
        <v>3592</v>
      </c>
      <c r="G1611" s="19" t="s">
        <v>3635</v>
      </c>
      <c r="H1611" s="19" t="s">
        <v>3592</v>
      </c>
      <c r="I1611" s="26">
        <v>145</v>
      </c>
      <c r="XEH1611" s="7"/>
    </row>
    <row r="1612" s="1" customFormat="1" ht="21.95" customHeight="1" spans="1:16362">
      <c r="A1612" s="19">
        <v>1602</v>
      </c>
      <c r="B1612" s="19" t="s">
        <v>43</v>
      </c>
      <c r="C1612" s="19" t="s">
        <v>44</v>
      </c>
      <c r="D1612" s="19" t="s">
        <v>45</v>
      </c>
      <c r="E1612" s="19" t="s">
        <v>3086</v>
      </c>
      <c r="F1612" s="19" t="s">
        <v>3592</v>
      </c>
      <c r="G1612" s="19" t="s">
        <v>3638</v>
      </c>
      <c r="H1612" s="19" t="s">
        <v>3592</v>
      </c>
      <c r="I1612" s="26">
        <v>145</v>
      </c>
      <c r="XEH1612" s="7"/>
    </row>
    <row r="1613" s="1" customFormat="1" ht="21.95" customHeight="1" spans="1:16362">
      <c r="A1613" s="19">
        <v>1603</v>
      </c>
      <c r="B1613" s="19" t="s">
        <v>43</v>
      </c>
      <c r="C1613" s="19" t="s">
        <v>44</v>
      </c>
      <c r="D1613" s="19" t="s">
        <v>45</v>
      </c>
      <c r="E1613" s="19" t="s">
        <v>3086</v>
      </c>
      <c r="F1613" s="19" t="s">
        <v>3592</v>
      </c>
      <c r="G1613" s="19" t="s">
        <v>3641</v>
      </c>
      <c r="H1613" s="19" t="s">
        <v>3592</v>
      </c>
      <c r="I1613" s="26">
        <v>145</v>
      </c>
      <c r="XEH1613" s="7"/>
    </row>
    <row r="1614" s="1" customFormat="1" ht="21.95" customHeight="1" spans="1:16362">
      <c r="A1614" s="19">
        <v>1604</v>
      </c>
      <c r="B1614" s="19" t="s">
        <v>43</v>
      </c>
      <c r="C1614" s="19" t="s">
        <v>44</v>
      </c>
      <c r="D1614" s="19" t="s">
        <v>45</v>
      </c>
      <c r="E1614" s="19" t="s">
        <v>3086</v>
      </c>
      <c r="F1614" s="19" t="s">
        <v>3592</v>
      </c>
      <c r="G1614" s="19" t="s">
        <v>3644</v>
      </c>
      <c r="H1614" s="19" t="s">
        <v>3592</v>
      </c>
      <c r="I1614" s="26">
        <v>145</v>
      </c>
      <c r="XEH1614" s="7"/>
    </row>
    <row r="1615" s="1" customFormat="1" ht="21.95" customHeight="1" spans="1:16362">
      <c r="A1615" s="19">
        <v>1605</v>
      </c>
      <c r="B1615" s="19" t="s">
        <v>43</v>
      </c>
      <c r="C1615" s="19" t="s">
        <v>44</v>
      </c>
      <c r="D1615" s="19" t="s">
        <v>45</v>
      </c>
      <c r="E1615" s="19" t="s">
        <v>3086</v>
      </c>
      <c r="F1615" s="19" t="s">
        <v>3592</v>
      </c>
      <c r="G1615" s="19" t="s">
        <v>3647</v>
      </c>
      <c r="H1615" s="19" t="s">
        <v>3592</v>
      </c>
      <c r="I1615" s="26">
        <v>145</v>
      </c>
      <c r="XEH1615" s="7"/>
    </row>
    <row r="1616" s="1" customFormat="1" ht="21.95" customHeight="1" spans="1:16362">
      <c r="A1616" s="19">
        <v>1606</v>
      </c>
      <c r="B1616" s="19" t="s">
        <v>43</v>
      </c>
      <c r="C1616" s="19" t="s">
        <v>44</v>
      </c>
      <c r="D1616" s="19" t="s">
        <v>45</v>
      </c>
      <c r="E1616" s="19" t="s">
        <v>3086</v>
      </c>
      <c r="F1616" s="19" t="s">
        <v>3592</v>
      </c>
      <c r="G1616" s="19" t="s">
        <v>3653</v>
      </c>
      <c r="H1616" s="19" t="s">
        <v>3592</v>
      </c>
      <c r="I1616" s="26">
        <v>130</v>
      </c>
      <c r="XEH1616" s="7"/>
    </row>
    <row r="1617" s="1" customFormat="1" ht="21.95" customHeight="1" spans="1:16362">
      <c r="A1617" s="19">
        <v>1607</v>
      </c>
      <c r="B1617" s="19" t="s">
        <v>43</v>
      </c>
      <c r="C1617" s="19" t="s">
        <v>44</v>
      </c>
      <c r="D1617" s="19" t="s">
        <v>45</v>
      </c>
      <c r="E1617" s="19" t="s">
        <v>3086</v>
      </c>
      <c r="F1617" s="19" t="s">
        <v>3592</v>
      </c>
      <c r="G1617" s="19" t="s">
        <v>3656</v>
      </c>
      <c r="H1617" s="19" t="s">
        <v>3592</v>
      </c>
      <c r="I1617" s="26">
        <v>130</v>
      </c>
      <c r="XEH1617" s="7"/>
    </row>
    <row r="1618" s="1" customFormat="1" ht="21.95" customHeight="1" spans="1:16362">
      <c r="A1618" s="19">
        <v>1608</v>
      </c>
      <c r="B1618" s="19" t="s">
        <v>43</v>
      </c>
      <c r="C1618" s="19" t="s">
        <v>44</v>
      </c>
      <c r="D1618" s="19" t="s">
        <v>45</v>
      </c>
      <c r="E1618" s="19" t="s">
        <v>3086</v>
      </c>
      <c r="F1618" s="19" t="s">
        <v>3592</v>
      </c>
      <c r="G1618" s="19" t="s">
        <v>3659</v>
      </c>
      <c r="H1618" s="19" t="s">
        <v>3592</v>
      </c>
      <c r="I1618" s="26">
        <v>130</v>
      </c>
      <c r="XEH1618" s="7"/>
    </row>
    <row r="1619" s="1" customFormat="1" ht="21.95" customHeight="1" spans="1:16362">
      <c r="A1619" s="19">
        <v>1609</v>
      </c>
      <c r="B1619" s="19" t="s">
        <v>43</v>
      </c>
      <c r="C1619" s="19" t="s">
        <v>44</v>
      </c>
      <c r="D1619" s="19" t="s">
        <v>45</v>
      </c>
      <c r="E1619" s="19" t="s">
        <v>3086</v>
      </c>
      <c r="F1619" s="19" t="s">
        <v>3592</v>
      </c>
      <c r="G1619" s="19" t="s">
        <v>3662</v>
      </c>
      <c r="H1619" s="19" t="s">
        <v>3592</v>
      </c>
      <c r="I1619" s="26">
        <v>130</v>
      </c>
      <c r="XEH1619" s="7"/>
    </row>
    <row r="1620" s="1" customFormat="1" ht="21.95" customHeight="1" spans="1:16362">
      <c r="A1620" s="19">
        <v>1610</v>
      </c>
      <c r="B1620" s="19" t="s">
        <v>43</v>
      </c>
      <c r="C1620" s="19" t="s">
        <v>44</v>
      </c>
      <c r="D1620" s="19" t="s">
        <v>45</v>
      </c>
      <c r="E1620" s="19" t="s">
        <v>3086</v>
      </c>
      <c r="F1620" s="19" t="s">
        <v>3592</v>
      </c>
      <c r="G1620" s="19" t="s">
        <v>3665</v>
      </c>
      <c r="H1620" s="19" t="s">
        <v>3592</v>
      </c>
      <c r="I1620" s="26">
        <v>130</v>
      </c>
      <c r="XEH1620" s="7"/>
    </row>
    <row r="1621" s="1" customFormat="1" ht="21.95" customHeight="1" spans="1:16362">
      <c r="A1621" s="19">
        <v>1611</v>
      </c>
      <c r="B1621" s="19" t="s">
        <v>43</v>
      </c>
      <c r="C1621" s="19" t="s">
        <v>44</v>
      </c>
      <c r="D1621" s="19" t="s">
        <v>45</v>
      </c>
      <c r="E1621" s="19" t="s">
        <v>3086</v>
      </c>
      <c r="F1621" s="19" t="s">
        <v>3592</v>
      </c>
      <c r="G1621" s="19" t="s">
        <v>3668</v>
      </c>
      <c r="H1621" s="19" t="s">
        <v>3592</v>
      </c>
      <c r="I1621" s="26">
        <v>150</v>
      </c>
      <c r="XEH1621" s="7"/>
    </row>
    <row r="1622" s="1" customFormat="1" ht="21.95" customHeight="1" spans="1:16362">
      <c r="A1622" s="19">
        <v>1612</v>
      </c>
      <c r="B1622" s="19" t="s">
        <v>43</v>
      </c>
      <c r="C1622" s="19" t="s">
        <v>44</v>
      </c>
      <c r="D1622" s="19" t="s">
        <v>45</v>
      </c>
      <c r="E1622" s="19" t="s">
        <v>3086</v>
      </c>
      <c r="F1622" s="19" t="s">
        <v>3592</v>
      </c>
      <c r="G1622" s="19" t="s">
        <v>3671</v>
      </c>
      <c r="H1622" s="19" t="s">
        <v>3592</v>
      </c>
      <c r="I1622" s="26">
        <v>145</v>
      </c>
      <c r="XEH1622" s="7"/>
    </row>
    <row r="1623" s="1" customFormat="1" ht="21.95" customHeight="1" spans="1:16362">
      <c r="A1623" s="19">
        <v>1613</v>
      </c>
      <c r="B1623" s="19" t="s">
        <v>43</v>
      </c>
      <c r="C1623" s="19" t="s">
        <v>44</v>
      </c>
      <c r="D1623" s="19" t="s">
        <v>45</v>
      </c>
      <c r="E1623" s="19" t="s">
        <v>3086</v>
      </c>
      <c r="F1623" s="19" t="s">
        <v>3592</v>
      </c>
      <c r="G1623" s="19" t="s">
        <v>3674</v>
      </c>
      <c r="H1623" s="19" t="s">
        <v>3592</v>
      </c>
      <c r="I1623" s="26">
        <v>145</v>
      </c>
      <c r="XEH1623" s="7"/>
    </row>
    <row r="1624" s="1" customFormat="1" ht="21.95" customHeight="1" spans="1:16362">
      <c r="A1624" s="19">
        <v>1614</v>
      </c>
      <c r="B1624" s="19" t="s">
        <v>43</v>
      </c>
      <c r="C1624" s="19" t="s">
        <v>44</v>
      </c>
      <c r="D1624" s="19" t="s">
        <v>45</v>
      </c>
      <c r="E1624" s="19" t="s">
        <v>3086</v>
      </c>
      <c r="F1624" s="19" t="s">
        <v>3592</v>
      </c>
      <c r="G1624" s="19" t="s">
        <v>3677</v>
      </c>
      <c r="H1624" s="19" t="s">
        <v>3592</v>
      </c>
      <c r="I1624" s="26">
        <v>145</v>
      </c>
      <c r="XEH1624" s="7"/>
    </row>
    <row r="1625" s="1" customFormat="1" ht="21.95" customHeight="1" spans="1:16362">
      <c r="A1625" s="19">
        <v>1615</v>
      </c>
      <c r="B1625" s="19" t="s">
        <v>43</v>
      </c>
      <c r="C1625" s="19" t="s">
        <v>44</v>
      </c>
      <c r="D1625" s="19" t="s">
        <v>45</v>
      </c>
      <c r="E1625" s="19" t="s">
        <v>3086</v>
      </c>
      <c r="F1625" s="19" t="s">
        <v>3592</v>
      </c>
      <c r="G1625" s="19" t="s">
        <v>3680</v>
      </c>
      <c r="H1625" s="19" t="s">
        <v>3592</v>
      </c>
      <c r="I1625" s="26">
        <v>145</v>
      </c>
      <c r="XEH1625" s="7"/>
    </row>
    <row r="1626" s="1" customFormat="1" ht="21.95" customHeight="1" spans="1:16362">
      <c r="A1626" s="19">
        <v>1616</v>
      </c>
      <c r="B1626" s="19" t="s">
        <v>43</v>
      </c>
      <c r="C1626" s="19" t="s">
        <v>44</v>
      </c>
      <c r="D1626" s="19" t="s">
        <v>45</v>
      </c>
      <c r="E1626" s="19" t="s">
        <v>3086</v>
      </c>
      <c r="F1626" s="19" t="s">
        <v>3592</v>
      </c>
      <c r="G1626" s="19" t="s">
        <v>3683</v>
      </c>
      <c r="H1626" s="19" t="s">
        <v>3592</v>
      </c>
      <c r="I1626" s="26">
        <v>145</v>
      </c>
      <c r="XEH1626" s="7"/>
    </row>
    <row r="1627" s="1" customFormat="1" ht="21.95" customHeight="1" spans="1:16362">
      <c r="A1627" s="19">
        <v>1617</v>
      </c>
      <c r="B1627" s="19" t="s">
        <v>43</v>
      </c>
      <c r="C1627" s="19" t="s">
        <v>44</v>
      </c>
      <c r="D1627" s="19" t="s">
        <v>45</v>
      </c>
      <c r="E1627" s="19" t="s">
        <v>3086</v>
      </c>
      <c r="F1627" s="19" t="s">
        <v>3592</v>
      </c>
      <c r="G1627" s="19" t="s">
        <v>3686</v>
      </c>
      <c r="H1627" s="19" t="s">
        <v>3592</v>
      </c>
      <c r="I1627" s="26">
        <v>145</v>
      </c>
      <c r="XEH1627" s="7"/>
    </row>
    <row r="1628" s="1" customFormat="1" ht="21.95" customHeight="1" spans="1:16362">
      <c r="A1628" s="19">
        <v>1618</v>
      </c>
      <c r="B1628" s="19" t="s">
        <v>43</v>
      </c>
      <c r="C1628" s="19" t="s">
        <v>44</v>
      </c>
      <c r="D1628" s="19" t="s">
        <v>45</v>
      </c>
      <c r="E1628" s="19" t="s">
        <v>3086</v>
      </c>
      <c r="F1628" s="19" t="s">
        <v>3592</v>
      </c>
      <c r="G1628" s="19" t="s">
        <v>3689</v>
      </c>
      <c r="H1628" s="19" t="s">
        <v>3592</v>
      </c>
      <c r="I1628" s="26">
        <v>145</v>
      </c>
      <c r="XEH1628" s="7"/>
    </row>
    <row r="1629" s="1" customFormat="1" ht="21.95" customHeight="1" spans="1:16362">
      <c r="A1629" s="19">
        <v>1619</v>
      </c>
      <c r="B1629" s="19" t="s">
        <v>43</v>
      </c>
      <c r="C1629" s="19" t="s">
        <v>44</v>
      </c>
      <c r="D1629" s="19" t="s">
        <v>45</v>
      </c>
      <c r="E1629" s="19" t="s">
        <v>3086</v>
      </c>
      <c r="F1629" s="19" t="s">
        <v>3592</v>
      </c>
      <c r="G1629" s="19" t="s">
        <v>3003</v>
      </c>
      <c r="H1629" s="19" t="s">
        <v>3592</v>
      </c>
      <c r="I1629" s="26">
        <v>145</v>
      </c>
      <c r="XEH1629" s="7"/>
    </row>
    <row r="1630" s="1" customFormat="1" ht="21.95" customHeight="1" spans="1:16362">
      <c r="A1630" s="19">
        <v>1620</v>
      </c>
      <c r="B1630" s="19" t="s">
        <v>43</v>
      </c>
      <c r="C1630" s="19" t="s">
        <v>44</v>
      </c>
      <c r="D1630" s="19" t="s">
        <v>45</v>
      </c>
      <c r="E1630" s="19" t="s">
        <v>3086</v>
      </c>
      <c r="F1630" s="19" t="s">
        <v>3592</v>
      </c>
      <c r="G1630" s="19" t="s">
        <v>3694</v>
      </c>
      <c r="H1630" s="19" t="s">
        <v>3592</v>
      </c>
      <c r="I1630" s="26">
        <v>145</v>
      </c>
      <c r="XEH1630" s="7"/>
    </row>
    <row r="1631" s="1" customFormat="1" ht="21.95" customHeight="1" spans="1:16362">
      <c r="A1631" s="19">
        <v>1621</v>
      </c>
      <c r="B1631" s="19" t="s">
        <v>43</v>
      </c>
      <c r="C1631" s="19" t="s">
        <v>44</v>
      </c>
      <c r="D1631" s="19" t="s">
        <v>45</v>
      </c>
      <c r="E1631" s="19" t="s">
        <v>3086</v>
      </c>
      <c r="F1631" s="19" t="s">
        <v>3592</v>
      </c>
      <c r="G1631" s="19" t="s">
        <v>3697</v>
      </c>
      <c r="H1631" s="19" t="s">
        <v>3592</v>
      </c>
      <c r="I1631" s="26">
        <v>150</v>
      </c>
      <c r="XEH1631" s="7"/>
    </row>
    <row r="1632" s="1" customFormat="1" ht="21.95" customHeight="1" spans="1:16362">
      <c r="A1632" s="19">
        <v>1622</v>
      </c>
      <c r="B1632" s="19" t="s">
        <v>43</v>
      </c>
      <c r="C1632" s="19" t="s">
        <v>44</v>
      </c>
      <c r="D1632" s="19" t="s">
        <v>45</v>
      </c>
      <c r="E1632" s="19" t="s">
        <v>3086</v>
      </c>
      <c r="F1632" s="19" t="s">
        <v>3592</v>
      </c>
      <c r="G1632" s="19" t="s">
        <v>3700</v>
      </c>
      <c r="H1632" s="19" t="s">
        <v>3592</v>
      </c>
      <c r="I1632" s="26">
        <v>145</v>
      </c>
      <c r="XEH1632" s="7"/>
    </row>
    <row r="1633" s="1" customFormat="1" ht="21.95" customHeight="1" spans="1:16362">
      <c r="A1633" s="19">
        <v>1623</v>
      </c>
      <c r="B1633" s="19" t="s">
        <v>43</v>
      </c>
      <c r="C1633" s="19" t="s">
        <v>44</v>
      </c>
      <c r="D1633" s="19" t="s">
        <v>45</v>
      </c>
      <c r="E1633" s="19" t="s">
        <v>3086</v>
      </c>
      <c r="F1633" s="19" t="s">
        <v>3592</v>
      </c>
      <c r="G1633" s="19" t="s">
        <v>3703</v>
      </c>
      <c r="H1633" s="19" t="s">
        <v>3592</v>
      </c>
      <c r="I1633" s="26">
        <v>145</v>
      </c>
      <c r="XEH1633" s="7"/>
    </row>
    <row r="1634" s="1" customFormat="1" ht="21.95" customHeight="1" spans="1:16362">
      <c r="A1634" s="19">
        <v>1624</v>
      </c>
      <c r="B1634" s="19" t="s">
        <v>43</v>
      </c>
      <c r="C1634" s="19" t="s">
        <v>44</v>
      </c>
      <c r="D1634" s="19" t="s">
        <v>45</v>
      </c>
      <c r="E1634" s="19" t="s">
        <v>3086</v>
      </c>
      <c r="F1634" s="19" t="s">
        <v>3592</v>
      </c>
      <c r="G1634" s="19" t="s">
        <v>3706</v>
      </c>
      <c r="H1634" s="19" t="s">
        <v>3592</v>
      </c>
      <c r="I1634" s="26">
        <v>145</v>
      </c>
      <c r="XEH1634" s="7"/>
    </row>
    <row r="1635" s="1" customFormat="1" ht="21.95" customHeight="1" spans="1:16362">
      <c r="A1635" s="19">
        <v>1625</v>
      </c>
      <c r="B1635" s="19" t="s">
        <v>43</v>
      </c>
      <c r="C1635" s="19" t="s">
        <v>44</v>
      </c>
      <c r="D1635" s="19" t="s">
        <v>45</v>
      </c>
      <c r="E1635" s="19" t="s">
        <v>3086</v>
      </c>
      <c r="F1635" s="19" t="s">
        <v>3592</v>
      </c>
      <c r="G1635" s="19" t="s">
        <v>3709</v>
      </c>
      <c r="H1635" s="19" t="s">
        <v>3592</v>
      </c>
      <c r="I1635" s="26">
        <v>145</v>
      </c>
      <c r="XEH1635" s="7"/>
    </row>
    <row r="1636" s="1" customFormat="1" ht="21.95" customHeight="1" spans="1:16362">
      <c r="A1636" s="19">
        <v>1626</v>
      </c>
      <c r="B1636" s="19" t="s">
        <v>43</v>
      </c>
      <c r="C1636" s="19" t="s">
        <v>44</v>
      </c>
      <c r="D1636" s="19" t="s">
        <v>45</v>
      </c>
      <c r="E1636" s="19" t="s">
        <v>3086</v>
      </c>
      <c r="F1636" s="19" t="s">
        <v>3592</v>
      </c>
      <c r="G1636" s="19" t="s">
        <v>3712</v>
      </c>
      <c r="H1636" s="19" t="s">
        <v>3592</v>
      </c>
      <c r="I1636" s="26">
        <v>145</v>
      </c>
      <c r="XEH1636" s="7"/>
    </row>
    <row r="1637" s="1" customFormat="1" ht="21.95" customHeight="1" spans="1:16362">
      <c r="A1637" s="19">
        <v>1627</v>
      </c>
      <c r="B1637" s="19" t="s">
        <v>43</v>
      </c>
      <c r="C1637" s="19" t="s">
        <v>44</v>
      </c>
      <c r="D1637" s="19" t="s">
        <v>45</v>
      </c>
      <c r="E1637" s="19" t="s">
        <v>3086</v>
      </c>
      <c r="F1637" s="19" t="s">
        <v>3592</v>
      </c>
      <c r="G1637" s="19" t="s">
        <v>3715</v>
      </c>
      <c r="H1637" s="19" t="s">
        <v>3592</v>
      </c>
      <c r="I1637" s="26">
        <v>145</v>
      </c>
      <c r="XEH1637" s="7"/>
    </row>
    <row r="1638" s="1" customFormat="1" ht="21.95" customHeight="1" spans="1:16362">
      <c r="A1638" s="19">
        <v>1628</v>
      </c>
      <c r="B1638" s="19" t="s">
        <v>43</v>
      </c>
      <c r="C1638" s="19" t="s">
        <v>44</v>
      </c>
      <c r="D1638" s="19" t="s">
        <v>45</v>
      </c>
      <c r="E1638" s="19" t="s">
        <v>3086</v>
      </c>
      <c r="F1638" s="19" t="s">
        <v>3592</v>
      </c>
      <c r="G1638" s="19" t="s">
        <v>3718</v>
      </c>
      <c r="H1638" s="19" t="s">
        <v>3592</v>
      </c>
      <c r="I1638" s="26">
        <v>145</v>
      </c>
      <c r="XEH1638" s="7"/>
    </row>
    <row r="1639" s="1" customFormat="1" ht="21.95" customHeight="1" spans="1:16362">
      <c r="A1639" s="19">
        <v>1629</v>
      </c>
      <c r="B1639" s="19" t="s">
        <v>43</v>
      </c>
      <c r="C1639" s="19" t="s">
        <v>44</v>
      </c>
      <c r="D1639" s="19" t="s">
        <v>45</v>
      </c>
      <c r="E1639" s="19" t="s">
        <v>3086</v>
      </c>
      <c r="F1639" s="19" t="s">
        <v>3592</v>
      </c>
      <c r="G1639" s="19" t="s">
        <v>3721</v>
      </c>
      <c r="H1639" s="19" t="s">
        <v>3592</v>
      </c>
      <c r="I1639" s="26">
        <v>145</v>
      </c>
      <c r="XEH1639" s="7"/>
    </row>
    <row r="1640" s="1" customFormat="1" ht="21.95" customHeight="1" spans="1:16362">
      <c r="A1640" s="19">
        <v>1630</v>
      </c>
      <c r="B1640" s="19" t="s">
        <v>43</v>
      </c>
      <c r="C1640" s="19" t="s">
        <v>44</v>
      </c>
      <c r="D1640" s="19" t="s">
        <v>45</v>
      </c>
      <c r="E1640" s="19" t="s">
        <v>3086</v>
      </c>
      <c r="F1640" s="19" t="s">
        <v>3592</v>
      </c>
      <c r="G1640" s="19" t="s">
        <v>3724</v>
      </c>
      <c r="H1640" s="19" t="s">
        <v>3592</v>
      </c>
      <c r="I1640" s="26">
        <v>150</v>
      </c>
      <c r="XEH1640" s="7"/>
    </row>
    <row r="1641" s="1" customFormat="1" ht="21.95" customHeight="1" spans="1:16362">
      <c r="A1641" s="19">
        <v>1631</v>
      </c>
      <c r="B1641" s="19" t="s">
        <v>43</v>
      </c>
      <c r="C1641" s="19" t="s">
        <v>44</v>
      </c>
      <c r="D1641" s="19" t="s">
        <v>45</v>
      </c>
      <c r="E1641" s="19" t="s">
        <v>3086</v>
      </c>
      <c r="F1641" s="19" t="s">
        <v>3592</v>
      </c>
      <c r="G1641" s="19" t="s">
        <v>3727</v>
      </c>
      <c r="H1641" s="19" t="s">
        <v>3592</v>
      </c>
      <c r="I1641" s="26">
        <v>145</v>
      </c>
      <c r="XEH1641" s="7"/>
    </row>
    <row r="1642" s="1" customFormat="1" ht="21.95" customHeight="1" spans="1:16362">
      <c r="A1642" s="19">
        <v>1632</v>
      </c>
      <c r="B1642" s="19" t="s">
        <v>43</v>
      </c>
      <c r="C1642" s="19" t="s">
        <v>44</v>
      </c>
      <c r="D1642" s="19" t="s">
        <v>45</v>
      </c>
      <c r="E1642" s="19" t="s">
        <v>3086</v>
      </c>
      <c r="F1642" s="19" t="s">
        <v>3592</v>
      </c>
      <c r="G1642" s="19" t="s">
        <v>3730</v>
      </c>
      <c r="H1642" s="19" t="s">
        <v>3592</v>
      </c>
      <c r="I1642" s="26">
        <v>145</v>
      </c>
      <c r="XEH1642" s="7"/>
    </row>
    <row r="1643" s="1" customFormat="1" ht="21.95" customHeight="1" spans="1:16362">
      <c r="A1643" s="19">
        <v>1633</v>
      </c>
      <c r="B1643" s="19" t="s">
        <v>43</v>
      </c>
      <c r="C1643" s="19" t="s">
        <v>44</v>
      </c>
      <c r="D1643" s="19" t="s">
        <v>45</v>
      </c>
      <c r="E1643" s="19" t="s">
        <v>3086</v>
      </c>
      <c r="F1643" s="19" t="s">
        <v>3592</v>
      </c>
      <c r="G1643" s="19" t="s">
        <v>3733</v>
      </c>
      <c r="H1643" s="19" t="s">
        <v>3592</v>
      </c>
      <c r="I1643" s="26">
        <v>145</v>
      </c>
      <c r="XEH1643" s="7"/>
    </row>
    <row r="1644" s="1" customFormat="1" ht="21.95" customHeight="1" spans="1:16362">
      <c r="A1644" s="19">
        <v>1634</v>
      </c>
      <c r="B1644" s="19" t="s">
        <v>43</v>
      </c>
      <c r="C1644" s="19" t="s">
        <v>44</v>
      </c>
      <c r="D1644" s="19" t="s">
        <v>45</v>
      </c>
      <c r="E1644" s="19" t="s">
        <v>3086</v>
      </c>
      <c r="F1644" s="19" t="s">
        <v>3592</v>
      </c>
      <c r="G1644" s="19" t="s">
        <v>3736</v>
      </c>
      <c r="H1644" s="19" t="s">
        <v>3592</v>
      </c>
      <c r="I1644" s="26">
        <v>145</v>
      </c>
      <c r="XEH1644" s="7"/>
    </row>
    <row r="1645" s="1" customFormat="1" ht="21.95" customHeight="1" spans="1:16362">
      <c r="A1645" s="19">
        <v>1635</v>
      </c>
      <c r="B1645" s="19" t="s">
        <v>43</v>
      </c>
      <c r="C1645" s="19" t="s">
        <v>44</v>
      </c>
      <c r="D1645" s="19" t="s">
        <v>45</v>
      </c>
      <c r="E1645" s="19" t="s">
        <v>3086</v>
      </c>
      <c r="F1645" s="19" t="s">
        <v>3592</v>
      </c>
      <c r="G1645" s="19" t="s">
        <v>3738</v>
      </c>
      <c r="H1645" s="19" t="s">
        <v>3592</v>
      </c>
      <c r="I1645" s="26">
        <v>145</v>
      </c>
      <c r="XEH1645" s="7"/>
    </row>
    <row r="1646" s="1" customFormat="1" ht="21.95" customHeight="1" spans="1:16362">
      <c r="A1646" s="19">
        <v>1636</v>
      </c>
      <c r="B1646" s="19" t="s">
        <v>43</v>
      </c>
      <c r="C1646" s="19" t="s">
        <v>44</v>
      </c>
      <c r="D1646" s="19" t="s">
        <v>45</v>
      </c>
      <c r="E1646" s="19" t="s">
        <v>3086</v>
      </c>
      <c r="F1646" s="19" t="s">
        <v>3592</v>
      </c>
      <c r="G1646" s="19" t="s">
        <v>3741</v>
      </c>
      <c r="H1646" s="19" t="s">
        <v>3592</v>
      </c>
      <c r="I1646" s="26">
        <v>145</v>
      </c>
      <c r="XEH1646" s="7"/>
    </row>
    <row r="1647" s="1" customFormat="1" ht="21.95" customHeight="1" spans="1:16362">
      <c r="A1647" s="19">
        <v>1637</v>
      </c>
      <c r="B1647" s="19" t="s">
        <v>43</v>
      </c>
      <c r="C1647" s="19" t="s">
        <v>44</v>
      </c>
      <c r="D1647" s="19" t="s">
        <v>45</v>
      </c>
      <c r="E1647" s="19" t="s">
        <v>3086</v>
      </c>
      <c r="F1647" s="19" t="s">
        <v>3592</v>
      </c>
      <c r="G1647" s="19" t="s">
        <v>3744</v>
      </c>
      <c r="H1647" s="19" t="s">
        <v>3592</v>
      </c>
      <c r="I1647" s="26">
        <v>145</v>
      </c>
      <c r="XEH1647" s="7"/>
    </row>
    <row r="1648" s="1" customFormat="1" ht="21.95" customHeight="1" spans="1:16362">
      <c r="A1648" s="19">
        <v>1638</v>
      </c>
      <c r="B1648" s="19" t="s">
        <v>43</v>
      </c>
      <c r="C1648" s="19" t="s">
        <v>44</v>
      </c>
      <c r="D1648" s="19" t="s">
        <v>45</v>
      </c>
      <c r="E1648" s="19" t="s">
        <v>3086</v>
      </c>
      <c r="F1648" s="19" t="s">
        <v>3592</v>
      </c>
      <c r="G1648" s="19" t="s">
        <v>3747</v>
      </c>
      <c r="H1648" s="19" t="s">
        <v>3592</v>
      </c>
      <c r="I1648" s="26">
        <v>145</v>
      </c>
      <c r="XEH1648" s="7"/>
    </row>
    <row r="1649" s="1" customFormat="1" ht="21.95" customHeight="1" spans="1:16362">
      <c r="A1649" s="19">
        <v>1639</v>
      </c>
      <c r="B1649" s="19" t="s">
        <v>43</v>
      </c>
      <c r="C1649" s="19" t="s">
        <v>44</v>
      </c>
      <c r="D1649" s="19" t="s">
        <v>45</v>
      </c>
      <c r="E1649" s="19" t="s">
        <v>3086</v>
      </c>
      <c r="F1649" s="19" t="s">
        <v>3592</v>
      </c>
      <c r="G1649" s="19" t="s">
        <v>2508</v>
      </c>
      <c r="H1649" s="19" t="s">
        <v>3592</v>
      </c>
      <c r="I1649" s="26">
        <v>145</v>
      </c>
      <c r="XEH1649" s="7"/>
    </row>
    <row r="1650" s="1" customFormat="1" ht="21.95" customHeight="1" spans="1:16362">
      <c r="A1650" s="19">
        <v>1640</v>
      </c>
      <c r="B1650" s="19" t="s">
        <v>43</v>
      </c>
      <c r="C1650" s="19" t="s">
        <v>44</v>
      </c>
      <c r="D1650" s="19" t="s">
        <v>45</v>
      </c>
      <c r="E1650" s="19" t="s">
        <v>3086</v>
      </c>
      <c r="F1650" s="19" t="s">
        <v>3592</v>
      </c>
      <c r="G1650" s="19" t="s">
        <v>3755</v>
      </c>
      <c r="H1650" s="19" t="s">
        <v>3592</v>
      </c>
      <c r="I1650" s="26">
        <v>140</v>
      </c>
      <c r="XEH1650" s="7"/>
    </row>
    <row r="1651" s="1" customFormat="1" ht="21.95" customHeight="1" spans="1:16362">
      <c r="A1651" s="19">
        <v>1641</v>
      </c>
      <c r="B1651" s="19" t="s">
        <v>43</v>
      </c>
      <c r="C1651" s="19" t="s">
        <v>44</v>
      </c>
      <c r="D1651" s="19" t="s">
        <v>45</v>
      </c>
      <c r="E1651" s="19" t="s">
        <v>3086</v>
      </c>
      <c r="F1651" s="19" t="s">
        <v>3592</v>
      </c>
      <c r="G1651" s="19" t="s">
        <v>3758</v>
      </c>
      <c r="H1651" s="19" t="s">
        <v>3592</v>
      </c>
      <c r="I1651" s="26">
        <v>145</v>
      </c>
      <c r="XEH1651" s="7"/>
    </row>
    <row r="1652" s="1" customFormat="1" ht="21.95" customHeight="1" spans="1:16362">
      <c r="A1652" s="19">
        <v>1642</v>
      </c>
      <c r="B1652" s="19" t="s">
        <v>43</v>
      </c>
      <c r="C1652" s="19" t="s">
        <v>44</v>
      </c>
      <c r="D1652" s="19" t="s">
        <v>45</v>
      </c>
      <c r="E1652" s="19" t="s">
        <v>3086</v>
      </c>
      <c r="F1652" s="19" t="s">
        <v>3592</v>
      </c>
      <c r="G1652" s="19" t="s">
        <v>3761</v>
      </c>
      <c r="H1652" s="19" t="s">
        <v>3592</v>
      </c>
      <c r="I1652" s="26">
        <v>145</v>
      </c>
      <c r="XEH1652" s="7"/>
    </row>
    <row r="1653" s="1" customFormat="1" ht="21.95" customHeight="1" spans="1:16362">
      <c r="A1653" s="19">
        <v>1643</v>
      </c>
      <c r="B1653" s="19" t="s">
        <v>43</v>
      </c>
      <c r="C1653" s="19" t="s">
        <v>44</v>
      </c>
      <c r="D1653" s="19" t="s">
        <v>45</v>
      </c>
      <c r="E1653" s="19" t="s">
        <v>3086</v>
      </c>
      <c r="F1653" s="19" t="s">
        <v>3592</v>
      </c>
      <c r="G1653" s="19" t="s">
        <v>3764</v>
      </c>
      <c r="H1653" s="19" t="s">
        <v>3592</v>
      </c>
      <c r="I1653" s="26">
        <v>130</v>
      </c>
      <c r="XEH1653" s="7"/>
    </row>
    <row r="1654" s="1" customFormat="1" ht="21.95" customHeight="1" spans="1:16362">
      <c r="A1654" s="19">
        <v>1644</v>
      </c>
      <c r="B1654" s="19" t="s">
        <v>43</v>
      </c>
      <c r="C1654" s="19" t="s">
        <v>44</v>
      </c>
      <c r="D1654" s="19" t="s">
        <v>45</v>
      </c>
      <c r="E1654" s="19" t="s">
        <v>3086</v>
      </c>
      <c r="F1654" s="19" t="s">
        <v>3592</v>
      </c>
      <c r="G1654" s="19" t="s">
        <v>3767</v>
      </c>
      <c r="H1654" s="19" t="s">
        <v>3592</v>
      </c>
      <c r="I1654" s="26">
        <v>130</v>
      </c>
      <c r="XEH1654" s="7"/>
    </row>
    <row r="1655" s="1" customFormat="1" ht="21.95" customHeight="1" spans="1:16362">
      <c r="A1655" s="19">
        <v>1645</v>
      </c>
      <c r="B1655" s="19" t="s">
        <v>43</v>
      </c>
      <c r="C1655" s="19" t="s">
        <v>44</v>
      </c>
      <c r="D1655" s="19" t="s">
        <v>45</v>
      </c>
      <c r="E1655" s="19" t="s">
        <v>3086</v>
      </c>
      <c r="F1655" s="19" t="s">
        <v>3592</v>
      </c>
      <c r="G1655" s="19" t="s">
        <v>3770</v>
      </c>
      <c r="H1655" s="19" t="s">
        <v>3592</v>
      </c>
      <c r="I1655" s="26">
        <v>130</v>
      </c>
      <c r="XEH1655" s="7"/>
    </row>
    <row r="1656" s="1" customFormat="1" ht="21.95" customHeight="1" spans="1:16362">
      <c r="A1656" s="19">
        <v>1646</v>
      </c>
      <c r="B1656" s="19" t="s">
        <v>43</v>
      </c>
      <c r="C1656" s="19" t="s">
        <v>44</v>
      </c>
      <c r="D1656" s="19" t="s">
        <v>45</v>
      </c>
      <c r="E1656" s="19" t="s">
        <v>3086</v>
      </c>
      <c r="F1656" s="19" t="s">
        <v>3592</v>
      </c>
      <c r="G1656" s="19" t="s">
        <v>3773</v>
      </c>
      <c r="H1656" s="19" t="s">
        <v>3592</v>
      </c>
      <c r="I1656" s="26">
        <v>145</v>
      </c>
      <c r="XEH1656" s="7"/>
    </row>
    <row r="1657" s="1" customFormat="1" ht="21.95" customHeight="1" spans="1:16362">
      <c r="A1657" s="19">
        <v>1647</v>
      </c>
      <c r="B1657" s="19" t="s">
        <v>43</v>
      </c>
      <c r="C1657" s="19" t="s">
        <v>44</v>
      </c>
      <c r="D1657" s="19" t="s">
        <v>45</v>
      </c>
      <c r="E1657" s="19" t="s">
        <v>3086</v>
      </c>
      <c r="F1657" s="19" t="s">
        <v>3592</v>
      </c>
      <c r="G1657" s="19" t="s">
        <v>3776</v>
      </c>
      <c r="H1657" s="19" t="s">
        <v>3592</v>
      </c>
      <c r="I1657" s="26">
        <v>130</v>
      </c>
      <c r="XEH1657" s="7"/>
    </row>
    <row r="1658" s="1" customFormat="1" ht="21.95" customHeight="1" spans="1:16362">
      <c r="A1658" s="19">
        <v>1648</v>
      </c>
      <c r="B1658" s="19" t="s">
        <v>43</v>
      </c>
      <c r="C1658" s="19" t="s">
        <v>44</v>
      </c>
      <c r="D1658" s="19" t="s">
        <v>45</v>
      </c>
      <c r="E1658" s="19" t="s">
        <v>3086</v>
      </c>
      <c r="F1658" s="19" t="s">
        <v>3592</v>
      </c>
      <c r="G1658" s="19" t="s">
        <v>3779</v>
      </c>
      <c r="H1658" s="19" t="s">
        <v>3592</v>
      </c>
      <c r="I1658" s="26">
        <v>130</v>
      </c>
      <c r="XEH1658" s="7"/>
    </row>
    <row r="1659" s="1" customFormat="1" ht="21.95" customHeight="1" spans="1:16362">
      <c r="A1659" s="19">
        <v>1649</v>
      </c>
      <c r="B1659" s="19" t="s">
        <v>43</v>
      </c>
      <c r="C1659" s="19" t="s">
        <v>44</v>
      </c>
      <c r="D1659" s="19" t="s">
        <v>45</v>
      </c>
      <c r="E1659" s="19" t="s">
        <v>3086</v>
      </c>
      <c r="F1659" s="19" t="s">
        <v>3592</v>
      </c>
      <c r="G1659" s="19" t="s">
        <v>3782</v>
      </c>
      <c r="H1659" s="19" t="s">
        <v>3592</v>
      </c>
      <c r="I1659" s="26">
        <v>130</v>
      </c>
      <c r="XEH1659" s="7"/>
    </row>
    <row r="1660" s="1" customFormat="1" ht="21.95" customHeight="1" spans="1:16362">
      <c r="A1660" s="19">
        <v>1650</v>
      </c>
      <c r="B1660" s="19" t="s">
        <v>43</v>
      </c>
      <c r="C1660" s="19" t="s">
        <v>44</v>
      </c>
      <c r="D1660" s="19" t="s">
        <v>45</v>
      </c>
      <c r="E1660" s="19" t="s">
        <v>3086</v>
      </c>
      <c r="F1660" s="19" t="s">
        <v>3592</v>
      </c>
      <c r="G1660" s="19" t="s">
        <v>3785</v>
      </c>
      <c r="H1660" s="19" t="s">
        <v>3592</v>
      </c>
      <c r="I1660" s="26">
        <v>130</v>
      </c>
      <c r="XEH1660" s="7"/>
    </row>
    <row r="1661" s="1" customFormat="1" ht="21.95" customHeight="1" spans="1:16362">
      <c r="A1661" s="19">
        <v>1651</v>
      </c>
      <c r="B1661" s="19" t="s">
        <v>43</v>
      </c>
      <c r="C1661" s="19" t="s">
        <v>44</v>
      </c>
      <c r="D1661" s="19" t="s">
        <v>45</v>
      </c>
      <c r="E1661" s="19" t="s">
        <v>3086</v>
      </c>
      <c r="F1661" s="19" t="s">
        <v>3592</v>
      </c>
      <c r="G1661" s="19" t="s">
        <v>3788</v>
      </c>
      <c r="H1661" s="19" t="s">
        <v>3592</v>
      </c>
      <c r="I1661" s="26">
        <v>130</v>
      </c>
      <c r="XEH1661" s="7"/>
    </row>
    <row r="1662" s="1" customFormat="1" ht="21.95" customHeight="1" spans="1:16362">
      <c r="A1662" s="19">
        <v>1652</v>
      </c>
      <c r="B1662" s="19" t="s">
        <v>43</v>
      </c>
      <c r="C1662" s="19" t="s">
        <v>44</v>
      </c>
      <c r="D1662" s="19" t="s">
        <v>45</v>
      </c>
      <c r="E1662" s="19" t="s">
        <v>3086</v>
      </c>
      <c r="F1662" s="19" t="s">
        <v>3592</v>
      </c>
      <c r="G1662" s="19" t="s">
        <v>3791</v>
      </c>
      <c r="H1662" s="19" t="s">
        <v>3592</v>
      </c>
      <c r="I1662" s="26">
        <v>130</v>
      </c>
      <c r="XEH1662" s="7"/>
    </row>
    <row r="1663" s="1" customFormat="1" ht="21.95" customHeight="1" spans="1:16362">
      <c r="A1663" s="19">
        <v>1653</v>
      </c>
      <c r="B1663" s="19" t="s">
        <v>43</v>
      </c>
      <c r="C1663" s="19" t="s">
        <v>44</v>
      </c>
      <c r="D1663" s="19" t="s">
        <v>45</v>
      </c>
      <c r="E1663" s="19" t="s">
        <v>3086</v>
      </c>
      <c r="F1663" s="19" t="s">
        <v>3592</v>
      </c>
      <c r="G1663" s="19" t="s">
        <v>3794</v>
      </c>
      <c r="H1663" s="19" t="s">
        <v>3592</v>
      </c>
      <c r="I1663" s="26">
        <v>130</v>
      </c>
      <c r="XEH1663" s="7"/>
    </row>
    <row r="1664" s="1" customFormat="1" ht="21.95" customHeight="1" spans="1:16362">
      <c r="A1664" s="19">
        <v>1654</v>
      </c>
      <c r="B1664" s="19" t="s">
        <v>43</v>
      </c>
      <c r="C1664" s="19" t="s">
        <v>44</v>
      </c>
      <c r="D1664" s="19" t="s">
        <v>45</v>
      </c>
      <c r="E1664" s="19" t="s">
        <v>3086</v>
      </c>
      <c r="F1664" s="19" t="s">
        <v>3592</v>
      </c>
      <c r="G1664" s="19" t="s">
        <v>3797</v>
      </c>
      <c r="H1664" s="19" t="s">
        <v>3592</v>
      </c>
      <c r="I1664" s="26">
        <v>130</v>
      </c>
      <c r="XEH1664" s="7"/>
    </row>
    <row r="1665" s="1" customFormat="1" ht="21.95" customHeight="1" spans="1:16362">
      <c r="A1665" s="19">
        <v>1655</v>
      </c>
      <c r="B1665" s="19" t="s">
        <v>43</v>
      </c>
      <c r="C1665" s="19" t="s">
        <v>44</v>
      </c>
      <c r="D1665" s="19" t="s">
        <v>45</v>
      </c>
      <c r="E1665" s="19" t="s">
        <v>3086</v>
      </c>
      <c r="F1665" s="19" t="s">
        <v>3592</v>
      </c>
      <c r="G1665" s="19" t="s">
        <v>3800</v>
      </c>
      <c r="H1665" s="19" t="s">
        <v>3592</v>
      </c>
      <c r="I1665" s="26">
        <v>130</v>
      </c>
      <c r="XEH1665" s="7"/>
    </row>
    <row r="1666" s="1" customFormat="1" ht="21.95" customHeight="1" spans="1:16362">
      <c r="A1666" s="19">
        <v>1656</v>
      </c>
      <c r="B1666" s="19" t="s">
        <v>43</v>
      </c>
      <c r="C1666" s="19" t="s">
        <v>44</v>
      </c>
      <c r="D1666" s="19" t="s">
        <v>45</v>
      </c>
      <c r="E1666" s="19" t="s">
        <v>3086</v>
      </c>
      <c r="F1666" s="19" t="s">
        <v>3592</v>
      </c>
      <c r="G1666" s="19" t="s">
        <v>3803</v>
      </c>
      <c r="H1666" s="19" t="s">
        <v>3592</v>
      </c>
      <c r="I1666" s="26">
        <v>130</v>
      </c>
      <c r="XEH1666" s="7"/>
    </row>
    <row r="1667" s="1" customFormat="1" ht="21.95" customHeight="1" spans="1:16362">
      <c r="A1667" s="19">
        <v>1657</v>
      </c>
      <c r="B1667" s="19" t="s">
        <v>43</v>
      </c>
      <c r="C1667" s="19" t="s">
        <v>44</v>
      </c>
      <c r="D1667" s="19" t="s">
        <v>45</v>
      </c>
      <c r="E1667" s="19" t="s">
        <v>3086</v>
      </c>
      <c r="F1667" s="19" t="s">
        <v>3592</v>
      </c>
      <c r="G1667" s="19" t="s">
        <v>3806</v>
      </c>
      <c r="H1667" s="19" t="s">
        <v>3592</v>
      </c>
      <c r="I1667" s="26">
        <v>130</v>
      </c>
      <c r="XEH1667" s="7"/>
    </row>
    <row r="1668" s="1" customFormat="1" ht="21.95" customHeight="1" spans="1:16362">
      <c r="A1668" s="19">
        <v>1658</v>
      </c>
      <c r="B1668" s="19" t="s">
        <v>43</v>
      </c>
      <c r="C1668" s="19" t="s">
        <v>44</v>
      </c>
      <c r="D1668" s="19" t="s">
        <v>45</v>
      </c>
      <c r="E1668" s="19" t="s">
        <v>3086</v>
      </c>
      <c r="F1668" s="19" t="s">
        <v>3592</v>
      </c>
      <c r="G1668" s="19" t="s">
        <v>3809</v>
      </c>
      <c r="H1668" s="19" t="s">
        <v>3592</v>
      </c>
      <c r="I1668" s="26">
        <v>130</v>
      </c>
      <c r="XEH1668" s="7"/>
    </row>
    <row r="1669" s="1" customFormat="1" ht="21.95" customHeight="1" spans="1:16362">
      <c r="A1669" s="19">
        <v>1659</v>
      </c>
      <c r="B1669" s="19" t="s">
        <v>43</v>
      </c>
      <c r="C1669" s="19" t="s">
        <v>44</v>
      </c>
      <c r="D1669" s="19" t="s">
        <v>45</v>
      </c>
      <c r="E1669" s="19" t="s">
        <v>3086</v>
      </c>
      <c r="F1669" s="19" t="s">
        <v>3592</v>
      </c>
      <c r="G1669" s="19" t="s">
        <v>2366</v>
      </c>
      <c r="H1669" s="19" t="s">
        <v>3592</v>
      </c>
      <c r="I1669" s="26">
        <v>130</v>
      </c>
      <c r="XEH1669" s="7"/>
    </row>
    <row r="1670" s="1" customFormat="1" ht="21.95" customHeight="1" spans="1:16362">
      <c r="A1670" s="19">
        <v>1660</v>
      </c>
      <c r="B1670" s="19" t="s">
        <v>43</v>
      </c>
      <c r="C1670" s="19" t="s">
        <v>44</v>
      </c>
      <c r="D1670" s="19" t="s">
        <v>45</v>
      </c>
      <c r="E1670" s="19" t="s">
        <v>3086</v>
      </c>
      <c r="F1670" s="19" t="s">
        <v>3592</v>
      </c>
      <c r="G1670" s="19" t="s">
        <v>3814</v>
      </c>
      <c r="H1670" s="19" t="s">
        <v>3592</v>
      </c>
      <c r="I1670" s="26">
        <v>130</v>
      </c>
      <c r="XEH1670" s="7"/>
    </row>
    <row r="1671" s="1" customFormat="1" ht="21.95" customHeight="1" spans="1:16362">
      <c r="A1671" s="19">
        <v>1661</v>
      </c>
      <c r="B1671" s="19" t="s">
        <v>43</v>
      </c>
      <c r="C1671" s="19" t="s">
        <v>44</v>
      </c>
      <c r="D1671" s="19" t="s">
        <v>45</v>
      </c>
      <c r="E1671" s="19" t="s">
        <v>3086</v>
      </c>
      <c r="F1671" s="19" t="s">
        <v>3592</v>
      </c>
      <c r="G1671" s="19" t="s">
        <v>3817</v>
      </c>
      <c r="H1671" s="19" t="s">
        <v>3592</v>
      </c>
      <c r="I1671" s="26">
        <v>130</v>
      </c>
      <c r="XEH1671" s="7"/>
    </row>
    <row r="1672" s="1" customFormat="1" ht="21.95" customHeight="1" spans="1:16362">
      <c r="A1672" s="19">
        <v>1662</v>
      </c>
      <c r="B1672" s="19" t="s">
        <v>43</v>
      </c>
      <c r="C1672" s="19" t="s">
        <v>44</v>
      </c>
      <c r="D1672" s="19" t="s">
        <v>45</v>
      </c>
      <c r="E1672" s="19" t="s">
        <v>3086</v>
      </c>
      <c r="F1672" s="19" t="s">
        <v>3592</v>
      </c>
      <c r="G1672" s="19" t="s">
        <v>3820</v>
      </c>
      <c r="H1672" s="19" t="s">
        <v>3592</v>
      </c>
      <c r="I1672" s="26">
        <v>130</v>
      </c>
      <c r="XEH1672" s="7"/>
    </row>
    <row r="1673" s="1" customFormat="1" ht="21.95" customHeight="1" spans="1:16362">
      <c r="A1673" s="19">
        <v>1663</v>
      </c>
      <c r="B1673" s="19" t="s">
        <v>43</v>
      </c>
      <c r="C1673" s="19" t="s">
        <v>44</v>
      </c>
      <c r="D1673" s="19" t="s">
        <v>45</v>
      </c>
      <c r="E1673" s="19" t="s">
        <v>3086</v>
      </c>
      <c r="F1673" s="19" t="s">
        <v>3592</v>
      </c>
      <c r="G1673" s="19" t="s">
        <v>3823</v>
      </c>
      <c r="H1673" s="19" t="s">
        <v>3592</v>
      </c>
      <c r="I1673" s="26">
        <v>130</v>
      </c>
      <c r="XEH1673" s="7"/>
    </row>
    <row r="1674" s="1" customFormat="1" ht="21.95" customHeight="1" spans="1:16362">
      <c r="A1674" s="19">
        <v>1664</v>
      </c>
      <c r="B1674" s="19" t="s">
        <v>43</v>
      </c>
      <c r="C1674" s="19" t="s">
        <v>44</v>
      </c>
      <c r="D1674" s="19" t="s">
        <v>45</v>
      </c>
      <c r="E1674" s="19" t="s">
        <v>3086</v>
      </c>
      <c r="F1674" s="19" t="s">
        <v>3592</v>
      </c>
      <c r="G1674" s="19" t="s">
        <v>3826</v>
      </c>
      <c r="H1674" s="19" t="s">
        <v>3592</v>
      </c>
      <c r="I1674" s="26">
        <v>130</v>
      </c>
      <c r="XEH1674" s="7"/>
    </row>
    <row r="1675" s="1" customFormat="1" ht="21.95" customHeight="1" spans="1:16362">
      <c r="A1675" s="19">
        <v>1665</v>
      </c>
      <c r="B1675" s="19" t="s">
        <v>43</v>
      </c>
      <c r="C1675" s="19" t="s">
        <v>44</v>
      </c>
      <c r="D1675" s="19" t="s">
        <v>45</v>
      </c>
      <c r="E1675" s="19" t="s">
        <v>3086</v>
      </c>
      <c r="F1675" s="19" t="s">
        <v>3592</v>
      </c>
      <c r="G1675" s="19" t="s">
        <v>3829</v>
      </c>
      <c r="H1675" s="19" t="s">
        <v>3592</v>
      </c>
      <c r="I1675" s="26">
        <v>130</v>
      </c>
      <c r="XEH1675" s="7"/>
    </row>
    <row r="1676" s="1" customFormat="1" ht="21.95" customHeight="1" spans="1:16362">
      <c r="A1676" s="19">
        <v>1666</v>
      </c>
      <c r="B1676" s="19" t="s">
        <v>43</v>
      </c>
      <c r="C1676" s="19" t="s">
        <v>44</v>
      </c>
      <c r="D1676" s="19" t="s">
        <v>45</v>
      </c>
      <c r="E1676" s="19" t="s">
        <v>3086</v>
      </c>
      <c r="F1676" s="19" t="s">
        <v>3592</v>
      </c>
      <c r="G1676" s="19" t="s">
        <v>3832</v>
      </c>
      <c r="H1676" s="19" t="s">
        <v>3592</v>
      </c>
      <c r="I1676" s="26">
        <v>130</v>
      </c>
      <c r="XEH1676" s="7"/>
    </row>
    <row r="1677" s="1" customFormat="1" ht="21.95" customHeight="1" spans="1:16362">
      <c r="A1677" s="19">
        <v>1667</v>
      </c>
      <c r="B1677" s="19" t="s">
        <v>43</v>
      </c>
      <c r="C1677" s="19" t="s">
        <v>44</v>
      </c>
      <c r="D1677" s="19" t="s">
        <v>45</v>
      </c>
      <c r="E1677" s="19" t="s">
        <v>3086</v>
      </c>
      <c r="F1677" s="19" t="s">
        <v>3592</v>
      </c>
      <c r="G1677" s="19" t="s">
        <v>3835</v>
      </c>
      <c r="H1677" s="19" t="s">
        <v>3592</v>
      </c>
      <c r="I1677" s="26">
        <v>130</v>
      </c>
      <c r="XEH1677" s="7"/>
    </row>
    <row r="1678" s="1" customFormat="1" ht="21.95" customHeight="1" spans="1:16362">
      <c r="A1678" s="19">
        <v>1668</v>
      </c>
      <c r="B1678" s="19" t="s">
        <v>43</v>
      </c>
      <c r="C1678" s="19" t="s">
        <v>44</v>
      </c>
      <c r="D1678" s="19" t="s">
        <v>45</v>
      </c>
      <c r="E1678" s="19" t="s">
        <v>3086</v>
      </c>
      <c r="F1678" s="19" t="s">
        <v>3592</v>
      </c>
      <c r="G1678" s="19" t="s">
        <v>3837</v>
      </c>
      <c r="H1678" s="19" t="s">
        <v>3592</v>
      </c>
      <c r="I1678" s="26">
        <v>130</v>
      </c>
      <c r="XEH1678" s="7"/>
    </row>
    <row r="1679" s="1" customFormat="1" ht="21.95" customHeight="1" spans="1:16362">
      <c r="A1679" s="19">
        <v>1669</v>
      </c>
      <c r="B1679" s="19" t="s">
        <v>43</v>
      </c>
      <c r="C1679" s="19" t="s">
        <v>44</v>
      </c>
      <c r="D1679" s="19" t="s">
        <v>45</v>
      </c>
      <c r="E1679" s="19" t="s">
        <v>3086</v>
      </c>
      <c r="F1679" s="19" t="s">
        <v>3592</v>
      </c>
      <c r="G1679" s="19" t="s">
        <v>3840</v>
      </c>
      <c r="H1679" s="19" t="s">
        <v>3592</v>
      </c>
      <c r="I1679" s="26">
        <v>130</v>
      </c>
      <c r="XEH1679" s="7"/>
    </row>
    <row r="1680" s="1" customFormat="1" ht="21.95" customHeight="1" spans="1:16362">
      <c r="A1680" s="19">
        <v>1670</v>
      </c>
      <c r="B1680" s="19" t="s">
        <v>43</v>
      </c>
      <c r="C1680" s="19" t="s">
        <v>44</v>
      </c>
      <c r="D1680" s="19" t="s">
        <v>45</v>
      </c>
      <c r="E1680" s="19" t="s">
        <v>3086</v>
      </c>
      <c r="F1680" s="19" t="s">
        <v>3592</v>
      </c>
      <c r="G1680" s="19" t="s">
        <v>3843</v>
      </c>
      <c r="H1680" s="19" t="s">
        <v>3592</v>
      </c>
      <c r="I1680" s="26">
        <v>130</v>
      </c>
      <c r="XEH1680" s="7"/>
    </row>
    <row r="1681" s="1" customFormat="1" ht="21.95" customHeight="1" spans="1:16362">
      <c r="A1681" s="19">
        <v>1671</v>
      </c>
      <c r="B1681" s="19" t="s">
        <v>43</v>
      </c>
      <c r="C1681" s="19" t="s">
        <v>44</v>
      </c>
      <c r="D1681" s="19" t="s">
        <v>45</v>
      </c>
      <c r="E1681" s="19" t="s">
        <v>3086</v>
      </c>
      <c r="F1681" s="19" t="s">
        <v>3592</v>
      </c>
      <c r="G1681" s="19" t="s">
        <v>3846</v>
      </c>
      <c r="H1681" s="19" t="s">
        <v>3592</v>
      </c>
      <c r="I1681" s="26">
        <v>130</v>
      </c>
      <c r="XEH1681" s="7"/>
    </row>
    <row r="1682" s="1" customFormat="1" ht="21.95" customHeight="1" spans="1:16362">
      <c r="A1682" s="19">
        <v>1672</v>
      </c>
      <c r="B1682" s="19" t="s">
        <v>43</v>
      </c>
      <c r="C1682" s="19" t="s">
        <v>44</v>
      </c>
      <c r="D1682" s="19" t="s">
        <v>45</v>
      </c>
      <c r="E1682" s="19" t="s">
        <v>3086</v>
      </c>
      <c r="F1682" s="19" t="s">
        <v>3592</v>
      </c>
      <c r="G1682" s="19" t="s">
        <v>3849</v>
      </c>
      <c r="H1682" s="19" t="s">
        <v>3592</v>
      </c>
      <c r="I1682" s="26">
        <v>130</v>
      </c>
      <c r="XEH1682" s="7"/>
    </row>
    <row r="1683" s="1" customFormat="1" ht="21.95" customHeight="1" spans="1:16362">
      <c r="A1683" s="19">
        <v>1673</v>
      </c>
      <c r="B1683" s="19" t="s">
        <v>43</v>
      </c>
      <c r="C1683" s="19" t="s">
        <v>44</v>
      </c>
      <c r="D1683" s="19" t="s">
        <v>45</v>
      </c>
      <c r="E1683" s="19" t="s">
        <v>3086</v>
      </c>
      <c r="F1683" s="19" t="s">
        <v>3592</v>
      </c>
      <c r="G1683" s="19" t="s">
        <v>3852</v>
      </c>
      <c r="H1683" s="19" t="s">
        <v>3592</v>
      </c>
      <c r="I1683" s="26">
        <v>130</v>
      </c>
      <c r="XEH1683" s="7"/>
    </row>
    <row r="1684" s="1" customFormat="1" ht="21.95" customHeight="1" spans="1:16362">
      <c r="A1684" s="19">
        <v>1674</v>
      </c>
      <c r="B1684" s="19" t="s">
        <v>43</v>
      </c>
      <c r="C1684" s="19" t="s">
        <v>44</v>
      </c>
      <c r="D1684" s="19" t="s">
        <v>45</v>
      </c>
      <c r="E1684" s="19" t="s">
        <v>3086</v>
      </c>
      <c r="F1684" s="19" t="s">
        <v>3592</v>
      </c>
      <c r="G1684" s="19" t="s">
        <v>3855</v>
      </c>
      <c r="H1684" s="19" t="s">
        <v>3592</v>
      </c>
      <c r="I1684" s="26">
        <v>130</v>
      </c>
      <c r="XEH1684" s="7"/>
    </row>
    <row r="1685" s="1" customFormat="1" ht="21.95" customHeight="1" spans="1:16362">
      <c r="A1685" s="19">
        <v>1675</v>
      </c>
      <c r="B1685" s="19" t="s">
        <v>43</v>
      </c>
      <c r="C1685" s="19" t="s">
        <v>44</v>
      </c>
      <c r="D1685" s="19" t="s">
        <v>45</v>
      </c>
      <c r="E1685" s="19" t="s">
        <v>3086</v>
      </c>
      <c r="F1685" s="19" t="s">
        <v>3592</v>
      </c>
      <c r="G1685" s="19" t="s">
        <v>3858</v>
      </c>
      <c r="H1685" s="19" t="s">
        <v>3592</v>
      </c>
      <c r="I1685" s="26">
        <v>130</v>
      </c>
      <c r="XEH1685" s="7"/>
    </row>
    <row r="1686" s="1" customFormat="1" ht="21.95" customHeight="1" spans="1:16362">
      <c r="A1686" s="19">
        <v>1676</v>
      </c>
      <c r="B1686" s="19" t="s">
        <v>43</v>
      </c>
      <c r="C1686" s="19" t="s">
        <v>44</v>
      </c>
      <c r="D1686" s="19" t="s">
        <v>45</v>
      </c>
      <c r="E1686" s="19" t="s">
        <v>3086</v>
      </c>
      <c r="F1686" s="19" t="s">
        <v>3592</v>
      </c>
      <c r="G1686" s="19" t="s">
        <v>3861</v>
      </c>
      <c r="H1686" s="19" t="s">
        <v>3592</v>
      </c>
      <c r="I1686" s="26">
        <v>145</v>
      </c>
      <c r="XEH1686" s="7"/>
    </row>
    <row r="1687" s="1" customFormat="1" ht="21.95" customHeight="1" spans="1:16362">
      <c r="A1687" s="19">
        <v>1677</v>
      </c>
      <c r="B1687" s="19" t="s">
        <v>43</v>
      </c>
      <c r="C1687" s="19" t="s">
        <v>44</v>
      </c>
      <c r="D1687" s="19" t="s">
        <v>45</v>
      </c>
      <c r="E1687" s="19" t="s">
        <v>3086</v>
      </c>
      <c r="F1687" s="19" t="s">
        <v>3592</v>
      </c>
      <c r="G1687" s="19" t="s">
        <v>3864</v>
      </c>
      <c r="H1687" s="19" t="s">
        <v>3592</v>
      </c>
      <c r="I1687" s="26">
        <v>300</v>
      </c>
      <c r="XEH1687" s="7"/>
    </row>
    <row r="1688" s="1" customFormat="1" ht="21.95" customHeight="1" spans="1:16362">
      <c r="A1688" s="19">
        <v>1678</v>
      </c>
      <c r="B1688" s="19" t="s">
        <v>43</v>
      </c>
      <c r="C1688" s="19" t="s">
        <v>44</v>
      </c>
      <c r="D1688" s="19" t="s">
        <v>45</v>
      </c>
      <c r="E1688" s="19" t="s">
        <v>3086</v>
      </c>
      <c r="F1688" s="19" t="s">
        <v>3592</v>
      </c>
      <c r="G1688" s="19" t="s">
        <v>3867</v>
      </c>
      <c r="H1688" s="19" t="s">
        <v>3592</v>
      </c>
      <c r="I1688" s="26">
        <v>130</v>
      </c>
      <c r="XEH1688" s="7"/>
    </row>
    <row r="1689" s="1" customFormat="1" ht="21.95" customHeight="1" spans="1:16362">
      <c r="A1689" s="19">
        <v>1679</v>
      </c>
      <c r="B1689" s="19" t="s">
        <v>43</v>
      </c>
      <c r="C1689" s="19" t="s">
        <v>44</v>
      </c>
      <c r="D1689" s="19" t="s">
        <v>45</v>
      </c>
      <c r="E1689" s="19" t="s">
        <v>3086</v>
      </c>
      <c r="F1689" s="19" t="s">
        <v>3592</v>
      </c>
      <c r="G1689" s="19" t="s">
        <v>563</v>
      </c>
      <c r="H1689" s="19" t="s">
        <v>3592</v>
      </c>
      <c r="I1689" s="26">
        <v>130</v>
      </c>
      <c r="XEH1689" s="7"/>
    </row>
    <row r="1690" s="1" customFormat="1" ht="21.95" customHeight="1" spans="1:16362">
      <c r="A1690" s="19">
        <v>1680</v>
      </c>
      <c r="B1690" s="19" t="s">
        <v>43</v>
      </c>
      <c r="C1690" s="19" t="s">
        <v>44</v>
      </c>
      <c r="D1690" s="19" t="s">
        <v>45</v>
      </c>
      <c r="E1690" s="19" t="s">
        <v>3086</v>
      </c>
      <c r="F1690" s="19" t="s">
        <v>3592</v>
      </c>
      <c r="G1690" s="19" t="s">
        <v>3872</v>
      </c>
      <c r="H1690" s="19" t="s">
        <v>3592</v>
      </c>
      <c r="I1690" s="26">
        <v>130</v>
      </c>
      <c r="XEH1690" s="7"/>
    </row>
    <row r="1691" s="1" customFormat="1" ht="21.95" customHeight="1" spans="1:16362">
      <c r="A1691" s="19">
        <v>1681</v>
      </c>
      <c r="B1691" s="19" t="s">
        <v>43</v>
      </c>
      <c r="C1691" s="19" t="s">
        <v>44</v>
      </c>
      <c r="D1691" s="19" t="s">
        <v>45</v>
      </c>
      <c r="E1691" s="19" t="s">
        <v>3086</v>
      </c>
      <c r="F1691" s="19" t="s">
        <v>3592</v>
      </c>
      <c r="G1691" s="19" t="s">
        <v>3875</v>
      </c>
      <c r="H1691" s="19" t="s">
        <v>3592</v>
      </c>
      <c r="I1691" s="26">
        <v>130</v>
      </c>
      <c r="XEH1691" s="7"/>
    </row>
    <row r="1692" s="1" customFormat="1" ht="21.95" customHeight="1" spans="1:16362">
      <c r="A1692" s="19">
        <v>1682</v>
      </c>
      <c r="B1692" s="19" t="s">
        <v>43</v>
      </c>
      <c r="C1692" s="19" t="s">
        <v>44</v>
      </c>
      <c r="D1692" s="19" t="s">
        <v>45</v>
      </c>
      <c r="E1692" s="19" t="s">
        <v>3086</v>
      </c>
      <c r="F1692" s="19" t="s">
        <v>3592</v>
      </c>
      <c r="G1692" s="19" t="s">
        <v>3877</v>
      </c>
      <c r="H1692" s="19" t="s">
        <v>3592</v>
      </c>
      <c r="I1692" s="26">
        <v>130</v>
      </c>
      <c r="XEH1692" s="7"/>
    </row>
    <row r="1693" s="1" customFormat="1" ht="21.95" customHeight="1" spans="1:16362">
      <c r="A1693" s="19">
        <v>1683</v>
      </c>
      <c r="B1693" s="19" t="s">
        <v>43</v>
      </c>
      <c r="C1693" s="19" t="s">
        <v>44</v>
      </c>
      <c r="D1693" s="19" t="s">
        <v>45</v>
      </c>
      <c r="E1693" s="19" t="s">
        <v>3086</v>
      </c>
      <c r="F1693" s="19" t="s">
        <v>3592</v>
      </c>
      <c r="G1693" s="19" t="s">
        <v>3880</v>
      </c>
      <c r="H1693" s="19" t="s">
        <v>3592</v>
      </c>
      <c r="I1693" s="26">
        <v>130</v>
      </c>
      <c r="XEH1693" s="7"/>
    </row>
    <row r="1694" s="1" customFormat="1" ht="21.95" customHeight="1" spans="1:16362">
      <c r="A1694" s="19">
        <v>1684</v>
      </c>
      <c r="B1694" s="19" t="s">
        <v>43</v>
      </c>
      <c r="C1694" s="19" t="s">
        <v>44</v>
      </c>
      <c r="D1694" s="19" t="s">
        <v>45</v>
      </c>
      <c r="E1694" s="19" t="s">
        <v>3086</v>
      </c>
      <c r="F1694" s="19" t="s">
        <v>3592</v>
      </c>
      <c r="G1694" s="19" t="s">
        <v>3883</v>
      </c>
      <c r="H1694" s="19" t="s">
        <v>3592</v>
      </c>
      <c r="I1694" s="26">
        <v>130</v>
      </c>
      <c r="XEH1694" s="7"/>
    </row>
    <row r="1695" s="1" customFormat="1" ht="21.95" customHeight="1" spans="1:16362">
      <c r="A1695" s="19">
        <v>1685</v>
      </c>
      <c r="B1695" s="19" t="s">
        <v>43</v>
      </c>
      <c r="C1695" s="19" t="s">
        <v>44</v>
      </c>
      <c r="D1695" s="19" t="s">
        <v>45</v>
      </c>
      <c r="E1695" s="19" t="s">
        <v>3086</v>
      </c>
      <c r="F1695" s="19" t="s">
        <v>3592</v>
      </c>
      <c r="G1695" s="19" t="s">
        <v>3885</v>
      </c>
      <c r="H1695" s="19" t="s">
        <v>3592</v>
      </c>
      <c r="I1695" s="26">
        <v>130</v>
      </c>
      <c r="XEH1695" s="7"/>
    </row>
    <row r="1696" s="1" customFormat="1" ht="21.95" customHeight="1" spans="1:16362">
      <c r="A1696" s="19">
        <v>1686</v>
      </c>
      <c r="B1696" s="19" t="s">
        <v>43</v>
      </c>
      <c r="C1696" s="19" t="s">
        <v>44</v>
      </c>
      <c r="D1696" s="19" t="s">
        <v>45</v>
      </c>
      <c r="E1696" s="19" t="s">
        <v>3086</v>
      </c>
      <c r="F1696" s="19" t="s">
        <v>3592</v>
      </c>
      <c r="G1696" s="19" t="s">
        <v>3888</v>
      </c>
      <c r="H1696" s="19" t="s">
        <v>3592</v>
      </c>
      <c r="I1696" s="26">
        <v>130</v>
      </c>
      <c r="XEH1696" s="7"/>
    </row>
    <row r="1697" s="1" customFormat="1" ht="21.95" customHeight="1" spans="1:16362">
      <c r="A1697" s="19">
        <v>1687</v>
      </c>
      <c r="B1697" s="19" t="s">
        <v>43</v>
      </c>
      <c r="C1697" s="19" t="s">
        <v>44</v>
      </c>
      <c r="D1697" s="19" t="s">
        <v>45</v>
      </c>
      <c r="E1697" s="19" t="s">
        <v>3086</v>
      </c>
      <c r="F1697" s="19" t="s">
        <v>3592</v>
      </c>
      <c r="G1697" s="19" t="s">
        <v>3890</v>
      </c>
      <c r="H1697" s="19" t="s">
        <v>3592</v>
      </c>
      <c r="I1697" s="26">
        <v>130</v>
      </c>
      <c r="XEH1697" s="7"/>
    </row>
    <row r="1698" s="1" customFormat="1" ht="21.95" customHeight="1" spans="1:16362">
      <c r="A1698" s="19">
        <v>1688</v>
      </c>
      <c r="B1698" s="19" t="s">
        <v>43</v>
      </c>
      <c r="C1698" s="19" t="s">
        <v>44</v>
      </c>
      <c r="D1698" s="19" t="s">
        <v>45</v>
      </c>
      <c r="E1698" s="19" t="s">
        <v>3086</v>
      </c>
      <c r="F1698" s="19" t="s">
        <v>3592</v>
      </c>
      <c r="G1698" s="19" t="s">
        <v>3893</v>
      </c>
      <c r="H1698" s="19" t="s">
        <v>3592</v>
      </c>
      <c r="I1698" s="26">
        <v>130</v>
      </c>
      <c r="XEH1698" s="7"/>
    </row>
    <row r="1699" s="1" customFormat="1" ht="21.95" customHeight="1" spans="1:16362">
      <c r="A1699" s="19">
        <v>1689</v>
      </c>
      <c r="B1699" s="19" t="s">
        <v>43</v>
      </c>
      <c r="C1699" s="19" t="s">
        <v>44</v>
      </c>
      <c r="D1699" s="19" t="s">
        <v>45</v>
      </c>
      <c r="E1699" s="19" t="s">
        <v>3086</v>
      </c>
      <c r="F1699" s="19" t="s">
        <v>3592</v>
      </c>
      <c r="G1699" s="19" t="s">
        <v>3896</v>
      </c>
      <c r="H1699" s="19" t="s">
        <v>3592</v>
      </c>
      <c r="I1699" s="26">
        <v>130</v>
      </c>
      <c r="XEH1699" s="7"/>
    </row>
    <row r="1700" s="1" customFormat="1" ht="21.95" customHeight="1" spans="1:16362">
      <c r="A1700" s="19">
        <v>1690</v>
      </c>
      <c r="B1700" s="19" t="s">
        <v>43</v>
      </c>
      <c r="C1700" s="19" t="s">
        <v>44</v>
      </c>
      <c r="D1700" s="19" t="s">
        <v>45</v>
      </c>
      <c r="E1700" s="19" t="s">
        <v>3086</v>
      </c>
      <c r="F1700" s="19" t="s">
        <v>3592</v>
      </c>
      <c r="G1700" s="19" t="s">
        <v>3899</v>
      </c>
      <c r="H1700" s="19" t="s">
        <v>3592</v>
      </c>
      <c r="I1700" s="26">
        <v>130</v>
      </c>
      <c r="XEH1700" s="7"/>
    </row>
    <row r="1701" s="1" customFormat="1" ht="21.95" customHeight="1" spans="1:16362">
      <c r="A1701" s="19">
        <v>1691</v>
      </c>
      <c r="B1701" s="19" t="s">
        <v>43</v>
      </c>
      <c r="C1701" s="19" t="s">
        <v>44</v>
      </c>
      <c r="D1701" s="19" t="s">
        <v>45</v>
      </c>
      <c r="E1701" s="19" t="s">
        <v>3086</v>
      </c>
      <c r="F1701" s="19" t="s">
        <v>3592</v>
      </c>
      <c r="G1701" s="19" t="s">
        <v>3902</v>
      </c>
      <c r="H1701" s="19" t="s">
        <v>3592</v>
      </c>
      <c r="I1701" s="26">
        <v>130</v>
      </c>
      <c r="XEH1701" s="7"/>
    </row>
    <row r="1702" s="1" customFormat="1" ht="21.95" customHeight="1" spans="1:16362">
      <c r="A1702" s="19">
        <v>1692</v>
      </c>
      <c r="B1702" s="19" t="s">
        <v>43</v>
      </c>
      <c r="C1702" s="19" t="s">
        <v>44</v>
      </c>
      <c r="D1702" s="19" t="s">
        <v>45</v>
      </c>
      <c r="E1702" s="19" t="s">
        <v>3086</v>
      </c>
      <c r="F1702" s="19" t="s">
        <v>3592</v>
      </c>
      <c r="G1702" s="19" t="s">
        <v>3905</v>
      </c>
      <c r="H1702" s="19" t="s">
        <v>3592</v>
      </c>
      <c r="I1702" s="26">
        <v>130</v>
      </c>
      <c r="XEH1702" s="7"/>
    </row>
    <row r="1703" s="1" customFormat="1" ht="21.95" customHeight="1" spans="1:16362">
      <c r="A1703" s="19">
        <v>1693</v>
      </c>
      <c r="B1703" s="19" t="s">
        <v>43</v>
      </c>
      <c r="C1703" s="19" t="s">
        <v>44</v>
      </c>
      <c r="D1703" s="19" t="s">
        <v>45</v>
      </c>
      <c r="E1703" s="19" t="s">
        <v>3086</v>
      </c>
      <c r="F1703" s="19" t="s">
        <v>3592</v>
      </c>
      <c r="G1703" s="19" t="s">
        <v>3908</v>
      </c>
      <c r="H1703" s="19" t="s">
        <v>3592</v>
      </c>
      <c r="I1703" s="26">
        <v>130</v>
      </c>
      <c r="XEH1703" s="7"/>
    </row>
    <row r="1704" s="1" customFormat="1" ht="21.95" customHeight="1" spans="1:16362">
      <c r="A1704" s="19">
        <v>1694</v>
      </c>
      <c r="B1704" s="19" t="s">
        <v>43</v>
      </c>
      <c r="C1704" s="19" t="s">
        <v>44</v>
      </c>
      <c r="D1704" s="19" t="s">
        <v>45</v>
      </c>
      <c r="E1704" s="19" t="s">
        <v>3086</v>
      </c>
      <c r="F1704" s="19" t="s">
        <v>3592</v>
      </c>
      <c r="G1704" s="19" t="s">
        <v>3911</v>
      </c>
      <c r="H1704" s="19" t="s">
        <v>3592</v>
      </c>
      <c r="I1704" s="26">
        <v>260</v>
      </c>
      <c r="XEH1704" s="7"/>
    </row>
    <row r="1705" s="1" customFormat="1" ht="21.95" customHeight="1" spans="1:16362">
      <c r="A1705" s="19">
        <v>1695</v>
      </c>
      <c r="B1705" s="19" t="s">
        <v>43</v>
      </c>
      <c r="C1705" s="19" t="s">
        <v>44</v>
      </c>
      <c r="D1705" s="19" t="s">
        <v>45</v>
      </c>
      <c r="E1705" s="19" t="s">
        <v>3086</v>
      </c>
      <c r="F1705" s="19" t="s">
        <v>3592</v>
      </c>
      <c r="G1705" s="19" t="s">
        <v>3913</v>
      </c>
      <c r="H1705" s="19" t="s">
        <v>3592</v>
      </c>
      <c r="I1705" s="26">
        <v>260</v>
      </c>
      <c r="XEH1705" s="7"/>
    </row>
    <row r="1706" s="1" customFormat="1" ht="21.95" customHeight="1" spans="1:16362">
      <c r="A1706" s="19">
        <v>1696</v>
      </c>
      <c r="B1706" s="19" t="s">
        <v>43</v>
      </c>
      <c r="C1706" s="19" t="s">
        <v>44</v>
      </c>
      <c r="D1706" s="19" t="s">
        <v>45</v>
      </c>
      <c r="E1706" s="19" t="s">
        <v>3086</v>
      </c>
      <c r="F1706" s="19" t="s">
        <v>3592</v>
      </c>
      <c r="G1706" s="19" t="s">
        <v>3915</v>
      </c>
      <c r="H1706" s="19" t="s">
        <v>3592</v>
      </c>
      <c r="I1706" s="26">
        <v>260</v>
      </c>
      <c r="XEH1706" s="7"/>
    </row>
    <row r="1707" s="1" customFormat="1" ht="21.95" customHeight="1" spans="1:16362">
      <c r="A1707" s="19">
        <v>1697</v>
      </c>
      <c r="B1707" s="19" t="s">
        <v>43</v>
      </c>
      <c r="C1707" s="19" t="s">
        <v>44</v>
      </c>
      <c r="D1707" s="19" t="s">
        <v>45</v>
      </c>
      <c r="E1707" s="19" t="s">
        <v>3086</v>
      </c>
      <c r="F1707" s="19" t="s">
        <v>3592</v>
      </c>
      <c r="G1707" s="19" t="s">
        <v>3917</v>
      </c>
      <c r="H1707" s="19" t="s">
        <v>3592</v>
      </c>
      <c r="I1707" s="26">
        <v>130</v>
      </c>
      <c r="XEH1707" s="7"/>
    </row>
    <row r="1708" s="1" customFormat="1" ht="21.95" customHeight="1" spans="1:16362">
      <c r="A1708" s="19">
        <v>1698</v>
      </c>
      <c r="B1708" s="19" t="s">
        <v>43</v>
      </c>
      <c r="C1708" s="19" t="s">
        <v>44</v>
      </c>
      <c r="D1708" s="19" t="s">
        <v>45</v>
      </c>
      <c r="E1708" s="19" t="s">
        <v>3086</v>
      </c>
      <c r="F1708" s="19" t="s">
        <v>3592</v>
      </c>
      <c r="G1708" s="19" t="s">
        <v>3919</v>
      </c>
      <c r="H1708" s="19" t="s">
        <v>3592</v>
      </c>
      <c r="I1708" s="26">
        <v>130</v>
      </c>
      <c r="XEH1708" s="7"/>
    </row>
    <row r="1709" s="1" customFormat="1" ht="21.95" customHeight="1" spans="1:16362">
      <c r="A1709" s="19">
        <v>1699</v>
      </c>
      <c r="B1709" s="19" t="s">
        <v>43</v>
      </c>
      <c r="C1709" s="19" t="s">
        <v>44</v>
      </c>
      <c r="D1709" s="19" t="s">
        <v>45</v>
      </c>
      <c r="E1709" s="19" t="s">
        <v>3086</v>
      </c>
      <c r="F1709" s="19" t="s">
        <v>3592</v>
      </c>
      <c r="G1709" s="19" t="s">
        <v>3921</v>
      </c>
      <c r="H1709" s="19" t="s">
        <v>3592</v>
      </c>
      <c r="I1709" s="26">
        <v>130</v>
      </c>
      <c r="XEH1709" s="7"/>
    </row>
    <row r="1710" s="1" customFormat="1" ht="21.95" customHeight="1" spans="1:16362">
      <c r="A1710" s="19">
        <v>1700</v>
      </c>
      <c r="B1710" s="19" t="s">
        <v>43</v>
      </c>
      <c r="C1710" s="19" t="s">
        <v>44</v>
      </c>
      <c r="D1710" s="19" t="s">
        <v>45</v>
      </c>
      <c r="E1710" s="19" t="s">
        <v>3086</v>
      </c>
      <c r="F1710" s="19" t="s">
        <v>3592</v>
      </c>
      <c r="G1710" s="19" t="s">
        <v>3923</v>
      </c>
      <c r="H1710" s="19" t="s">
        <v>3592</v>
      </c>
      <c r="I1710" s="26">
        <v>130</v>
      </c>
      <c r="XEH1710" s="7"/>
    </row>
    <row r="1711" s="1" customFormat="1" ht="21.95" customHeight="1" spans="1:16362">
      <c r="A1711" s="19">
        <v>1701</v>
      </c>
      <c r="B1711" s="19" t="s">
        <v>43</v>
      </c>
      <c r="C1711" s="19" t="s">
        <v>44</v>
      </c>
      <c r="D1711" s="19" t="s">
        <v>45</v>
      </c>
      <c r="E1711" s="19" t="s">
        <v>3086</v>
      </c>
      <c r="F1711" s="19" t="s">
        <v>3592</v>
      </c>
      <c r="G1711" s="19" t="s">
        <v>3925</v>
      </c>
      <c r="H1711" s="19" t="s">
        <v>3592</v>
      </c>
      <c r="I1711" s="26">
        <v>130</v>
      </c>
      <c r="XEH1711" s="7"/>
    </row>
    <row r="1712" s="1" customFormat="1" ht="21.95" customHeight="1" spans="1:16362">
      <c r="A1712" s="19">
        <v>1702</v>
      </c>
      <c r="B1712" s="19" t="s">
        <v>43</v>
      </c>
      <c r="C1712" s="19" t="s">
        <v>44</v>
      </c>
      <c r="D1712" s="19" t="s">
        <v>45</v>
      </c>
      <c r="E1712" s="19" t="s">
        <v>3086</v>
      </c>
      <c r="F1712" s="19" t="s">
        <v>3592</v>
      </c>
      <c r="G1712" s="19" t="s">
        <v>3927</v>
      </c>
      <c r="H1712" s="19" t="s">
        <v>3592</v>
      </c>
      <c r="I1712" s="26">
        <v>390</v>
      </c>
      <c r="XEH1712" s="7"/>
    </row>
    <row r="1713" s="1" customFormat="1" ht="21.95" customHeight="1" spans="1:16362">
      <c r="A1713" s="19">
        <v>1703</v>
      </c>
      <c r="B1713" s="19" t="s">
        <v>43</v>
      </c>
      <c r="C1713" s="19" t="s">
        <v>44</v>
      </c>
      <c r="D1713" s="19" t="s">
        <v>45</v>
      </c>
      <c r="E1713" s="19" t="s">
        <v>3086</v>
      </c>
      <c r="F1713" s="19" t="s">
        <v>3592</v>
      </c>
      <c r="G1713" s="19" t="s">
        <v>3929</v>
      </c>
      <c r="H1713" s="19" t="s">
        <v>3592</v>
      </c>
      <c r="I1713" s="26">
        <v>130</v>
      </c>
      <c r="XEH1713" s="7"/>
    </row>
    <row r="1714" s="1" customFormat="1" ht="21.95" customHeight="1" spans="1:16362">
      <c r="A1714" s="19">
        <v>1704</v>
      </c>
      <c r="B1714" s="19" t="s">
        <v>43</v>
      </c>
      <c r="C1714" s="19" t="s">
        <v>44</v>
      </c>
      <c r="D1714" s="19" t="s">
        <v>45</v>
      </c>
      <c r="E1714" s="19" t="s">
        <v>3086</v>
      </c>
      <c r="F1714" s="19" t="s">
        <v>3592</v>
      </c>
      <c r="G1714" s="19" t="s">
        <v>3931</v>
      </c>
      <c r="H1714" s="19" t="s">
        <v>3592</v>
      </c>
      <c r="I1714" s="26">
        <v>130</v>
      </c>
      <c r="XEH1714" s="7"/>
    </row>
    <row r="1715" s="1" customFormat="1" ht="21.95" customHeight="1" spans="1:16362">
      <c r="A1715" s="19">
        <v>1705</v>
      </c>
      <c r="B1715" s="19" t="s">
        <v>43</v>
      </c>
      <c r="C1715" s="19" t="s">
        <v>44</v>
      </c>
      <c r="D1715" s="19" t="s">
        <v>45</v>
      </c>
      <c r="E1715" s="19" t="s">
        <v>3086</v>
      </c>
      <c r="F1715" s="19" t="s">
        <v>3592</v>
      </c>
      <c r="G1715" s="19" t="s">
        <v>3933</v>
      </c>
      <c r="H1715" s="19" t="s">
        <v>3592</v>
      </c>
      <c r="I1715" s="26">
        <v>130</v>
      </c>
      <c r="XEH1715" s="7"/>
    </row>
    <row r="1716" s="1" customFormat="1" ht="21.95" customHeight="1" spans="1:16362">
      <c r="A1716" s="19">
        <v>1706</v>
      </c>
      <c r="B1716" s="19" t="s">
        <v>43</v>
      </c>
      <c r="C1716" s="19" t="s">
        <v>44</v>
      </c>
      <c r="D1716" s="19" t="s">
        <v>45</v>
      </c>
      <c r="E1716" s="19" t="s">
        <v>3086</v>
      </c>
      <c r="F1716" s="19" t="s">
        <v>3592</v>
      </c>
      <c r="G1716" s="19" t="s">
        <v>3935</v>
      </c>
      <c r="H1716" s="19" t="s">
        <v>3592</v>
      </c>
      <c r="I1716" s="26">
        <v>130</v>
      </c>
      <c r="XEH1716" s="7"/>
    </row>
    <row r="1717" s="1" customFormat="1" ht="21.95" customHeight="1" spans="1:16362">
      <c r="A1717" s="19">
        <v>1707</v>
      </c>
      <c r="B1717" s="19" t="s">
        <v>43</v>
      </c>
      <c r="C1717" s="19" t="s">
        <v>44</v>
      </c>
      <c r="D1717" s="19" t="s">
        <v>45</v>
      </c>
      <c r="E1717" s="19" t="s">
        <v>3086</v>
      </c>
      <c r="F1717" s="19" t="s">
        <v>3592</v>
      </c>
      <c r="G1717" s="19" t="s">
        <v>3937</v>
      </c>
      <c r="H1717" s="19" t="s">
        <v>3592</v>
      </c>
      <c r="I1717" s="26">
        <v>260</v>
      </c>
      <c r="XEH1717" s="7"/>
    </row>
    <row r="1718" s="1" customFormat="1" ht="21.95" customHeight="1" spans="1:16362">
      <c r="A1718" s="19">
        <v>1708</v>
      </c>
      <c r="B1718" s="19" t="s">
        <v>43</v>
      </c>
      <c r="C1718" s="19" t="s">
        <v>44</v>
      </c>
      <c r="D1718" s="19" t="s">
        <v>45</v>
      </c>
      <c r="E1718" s="19" t="s">
        <v>3086</v>
      </c>
      <c r="F1718" s="19" t="s">
        <v>3592</v>
      </c>
      <c r="G1718" s="19" t="s">
        <v>3939</v>
      </c>
      <c r="H1718" s="19" t="s">
        <v>3592</v>
      </c>
      <c r="I1718" s="26">
        <v>130</v>
      </c>
      <c r="XEH1718" s="7"/>
    </row>
    <row r="1719" s="1" customFormat="1" ht="21.95" customHeight="1" spans="1:16362">
      <c r="A1719" s="19">
        <v>1709</v>
      </c>
      <c r="B1719" s="19" t="s">
        <v>43</v>
      </c>
      <c r="C1719" s="19" t="s">
        <v>44</v>
      </c>
      <c r="D1719" s="19" t="s">
        <v>45</v>
      </c>
      <c r="E1719" s="19" t="s">
        <v>3086</v>
      </c>
      <c r="F1719" s="19" t="s">
        <v>3592</v>
      </c>
      <c r="G1719" s="19" t="s">
        <v>3941</v>
      </c>
      <c r="H1719" s="19" t="s">
        <v>3592</v>
      </c>
      <c r="I1719" s="26">
        <v>130</v>
      </c>
      <c r="XEH1719" s="7"/>
    </row>
    <row r="1720" s="1" customFormat="1" ht="21.95" customHeight="1" spans="1:16362">
      <c r="A1720" s="19">
        <v>1710</v>
      </c>
      <c r="B1720" s="19" t="s">
        <v>43</v>
      </c>
      <c r="C1720" s="19" t="s">
        <v>44</v>
      </c>
      <c r="D1720" s="19" t="s">
        <v>45</v>
      </c>
      <c r="E1720" s="19" t="s">
        <v>3086</v>
      </c>
      <c r="F1720" s="19" t="s">
        <v>3943</v>
      </c>
      <c r="G1720" s="19" t="s">
        <v>3944</v>
      </c>
      <c r="H1720" s="19" t="s">
        <v>3943</v>
      </c>
      <c r="I1720" s="26">
        <v>130</v>
      </c>
      <c r="XEH1720" s="7"/>
    </row>
    <row r="1721" s="1" customFormat="1" ht="21.95" customHeight="1" spans="1:16362">
      <c r="A1721" s="19">
        <v>1711</v>
      </c>
      <c r="B1721" s="19" t="s">
        <v>43</v>
      </c>
      <c r="C1721" s="19" t="s">
        <v>44</v>
      </c>
      <c r="D1721" s="19" t="s">
        <v>45</v>
      </c>
      <c r="E1721" s="19" t="s">
        <v>3086</v>
      </c>
      <c r="F1721" s="19" t="s">
        <v>3943</v>
      </c>
      <c r="G1721" s="19" t="s">
        <v>3946</v>
      </c>
      <c r="H1721" s="19" t="s">
        <v>3943</v>
      </c>
      <c r="I1721" s="26">
        <v>130</v>
      </c>
      <c r="XEH1721" s="7"/>
    </row>
    <row r="1722" s="1" customFormat="1" ht="21.95" customHeight="1" spans="1:16362">
      <c r="A1722" s="19">
        <v>1712</v>
      </c>
      <c r="B1722" s="19" t="s">
        <v>43</v>
      </c>
      <c r="C1722" s="19" t="s">
        <v>44</v>
      </c>
      <c r="D1722" s="19" t="s">
        <v>45</v>
      </c>
      <c r="E1722" s="19" t="s">
        <v>3086</v>
      </c>
      <c r="F1722" s="19" t="s">
        <v>3943</v>
      </c>
      <c r="G1722" s="19" t="s">
        <v>3948</v>
      </c>
      <c r="H1722" s="19" t="s">
        <v>3943</v>
      </c>
      <c r="I1722" s="26">
        <v>260</v>
      </c>
      <c r="XEH1722" s="7"/>
    </row>
    <row r="1723" s="1" customFormat="1" ht="21.95" customHeight="1" spans="1:16362">
      <c r="A1723" s="19">
        <v>1713</v>
      </c>
      <c r="B1723" s="19" t="s">
        <v>43</v>
      </c>
      <c r="C1723" s="19" t="s">
        <v>44</v>
      </c>
      <c r="D1723" s="19" t="s">
        <v>45</v>
      </c>
      <c r="E1723" s="19" t="s">
        <v>3086</v>
      </c>
      <c r="F1723" s="19" t="s">
        <v>3943</v>
      </c>
      <c r="G1723" s="19" t="s">
        <v>3950</v>
      </c>
      <c r="H1723" s="19" t="s">
        <v>3943</v>
      </c>
      <c r="I1723" s="26">
        <v>130</v>
      </c>
      <c r="XEH1723" s="7"/>
    </row>
    <row r="1724" s="1" customFormat="1" ht="21.95" customHeight="1" spans="1:16362">
      <c r="A1724" s="19">
        <v>1714</v>
      </c>
      <c r="B1724" s="19" t="s">
        <v>43</v>
      </c>
      <c r="C1724" s="19" t="s">
        <v>44</v>
      </c>
      <c r="D1724" s="19" t="s">
        <v>45</v>
      </c>
      <c r="E1724" s="19" t="s">
        <v>3086</v>
      </c>
      <c r="F1724" s="19" t="s">
        <v>3943</v>
      </c>
      <c r="G1724" s="19" t="s">
        <v>3953</v>
      </c>
      <c r="H1724" s="19" t="s">
        <v>3943</v>
      </c>
      <c r="I1724" s="26">
        <v>260</v>
      </c>
      <c r="XEH1724" s="7"/>
    </row>
    <row r="1725" s="1" customFormat="1" ht="21.95" customHeight="1" spans="1:16362">
      <c r="A1725" s="19">
        <v>1715</v>
      </c>
      <c r="B1725" s="19" t="s">
        <v>43</v>
      </c>
      <c r="C1725" s="19" t="s">
        <v>44</v>
      </c>
      <c r="D1725" s="19" t="s">
        <v>45</v>
      </c>
      <c r="E1725" s="19" t="s">
        <v>3086</v>
      </c>
      <c r="F1725" s="19" t="s">
        <v>3943</v>
      </c>
      <c r="G1725" s="19" t="s">
        <v>3956</v>
      </c>
      <c r="H1725" s="19" t="s">
        <v>3943</v>
      </c>
      <c r="I1725" s="26">
        <v>260</v>
      </c>
      <c r="XEH1725" s="7"/>
    </row>
    <row r="1726" s="1" customFormat="1" ht="21.95" customHeight="1" spans="1:16362">
      <c r="A1726" s="19">
        <v>1716</v>
      </c>
      <c r="B1726" s="19" t="s">
        <v>43</v>
      </c>
      <c r="C1726" s="19" t="s">
        <v>44</v>
      </c>
      <c r="D1726" s="19" t="s">
        <v>45</v>
      </c>
      <c r="E1726" s="19" t="s">
        <v>3086</v>
      </c>
      <c r="F1726" s="19" t="s">
        <v>3943</v>
      </c>
      <c r="G1726" s="19" t="s">
        <v>3958</v>
      </c>
      <c r="H1726" s="19" t="s">
        <v>3943</v>
      </c>
      <c r="I1726" s="26">
        <v>260</v>
      </c>
      <c r="XEH1726" s="7"/>
    </row>
    <row r="1727" s="1" customFormat="1" ht="21.95" customHeight="1" spans="1:16362">
      <c r="A1727" s="19">
        <v>1717</v>
      </c>
      <c r="B1727" s="19" t="s">
        <v>43</v>
      </c>
      <c r="C1727" s="19" t="s">
        <v>44</v>
      </c>
      <c r="D1727" s="19" t="s">
        <v>45</v>
      </c>
      <c r="E1727" s="19" t="s">
        <v>3086</v>
      </c>
      <c r="F1727" s="19" t="s">
        <v>3943</v>
      </c>
      <c r="G1727" s="19" t="s">
        <v>3961</v>
      </c>
      <c r="H1727" s="19" t="s">
        <v>3943</v>
      </c>
      <c r="I1727" s="26">
        <v>260</v>
      </c>
      <c r="XEH1727" s="7"/>
    </row>
    <row r="1728" s="1" customFormat="1" ht="21.95" customHeight="1" spans="1:16362">
      <c r="A1728" s="19">
        <v>1718</v>
      </c>
      <c r="B1728" s="19" t="s">
        <v>43</v>
      </c>
      <c r="C1728" s="19" t="s">
        <v>44</v>
      </c>
      <c r="D1728" s="19" t="s">
        <v>45</v>
      </c>
      <c r="E1728" s="19" t="s">
        <v>3086</v>
      </c>
      <c r="F1728" s="19" t="s">
        <v>3943</v>
      </c>
      <c r="G1728" s="19" t="s">
        <v>3963</v>
      </c>
      <c r="H1728" s="19" t="s">
        <v>3943</v>
      </c>
      <c r="I1728" s="26">
        <v>260</v>
      </c>
      <c r="XEH1728" s="7"/>
    </row>
    <row r="1729" s="1" customFormat="1" ht="21.95" customHeight="1" spans="1:16362">
      <c r="A1729" s="19">
        <v>1719</v>
      </c>
      <c r="B1729" s="19" t="s">
        <v>43</v>
      </c>
      <c r="C1729" s="19" t="s">
        <v>44</v>
      </c>
      <c r="D1729" s="19" t="s">
        <v>45</v>
      </c>
      <c r="E1729" s="19" t="s">
        <v>3086</v>
      </c>
      <c r="F1729" s="19" t="s">
        <v>3943</v>
      </c>
      <c r="G1729" s="19" t="s">
        <v>3965</v>
      </c>
      <c r="H1729" s="19" t="s">
        <v>3943</v>
      </c>
      <c r="I1729" s="26">
        <v>130</v>
      </c>
      <c r="XEH1729" s="7"/>
    </row>
    <row r="1730" s="1" customFormat="1" ht="21.95" customHeight="1" spans="1:16362">
      <c r="A1730" s="19">
        <v>1720</v>
      </c>
      <c r="B1730" s="19" t="s">
        <v>43</v>
      </c>
      <c r="C1730" s="19" t="s">
        <v>44</v>
      </c>
      <c r="D1730" s="19" t="s">
        <v>45</v>
      </c>
      <c r="E1730" s="19" t="s">
        <v>3086</v>
      </c>
      <c r="F1730" s="19" t="s">
        <v>3943</v>
      </c>
      <c r="G1730" s="19" t="s">
        <v>3968</v>
      </c>
      <c r="H1730" s="19" t="s">
        <v>3943</v>
      </c>
      <c r="I1730" s="26">
        <v>260</v>
      </c>
      <c r="XEH1730" s="7"/>
    </row>
    <row r="1731" s="1" customFormat="1" ht="21.95" customHeight="1" spans="1:16362">
      <c r="A1731" s="19">
        <v>1721</v>
      </c>
      <c r="B1731" s="19" t="s">
        <v>43</v>
      </c>
      <c r="C1731" s="19" t="s">
        <v>44</v>
      </c>
      <c r="D1731" s="19" t="s">
        <v>45</v>
      </c>
      <c r="E1731" s="19" t="s">
        <v>3086</v>
      </c>
      <c r="F1731" s="19" t="s">
        <v>3943</v>
      </c>
      <c r="G1731" s="19" t="s">
        <v>3970</v>
      </c>
      <c r="H1731" s="19" t="s">
        <v>3943</v>
      </c>
      <c r="I1731" s="26">
        <v>130</v>
      </c>
      <c r="XEH1731" s="7"/>
    </row>
    <row r="1732" s="1" customFormat="1" ht="21.95" customHeight="1" spans="1:16362">
      <c r="A1732" s="19">
        <v>1722</v>
      </c>
      <c r="B1732" s="19" t="s">
        <v>43</v>
      </c>
      <c r="C1732" s="19" t="s">
        <v>44</v>
      </c>
      <c r="D1732" s="19" t="s">
        <v>45</v>
      </c>
      <c r="E1732" s="19" t="s">
        <v>3086</v>
      </c>
      <c r="F1732" s="19" t="s">
        <v>3943</v>
      </c>
      <c r="G1732" s="19" t="s">
        <v>3972</v>
      </c>
      <c r="H1732" s="19" t="s">
        <v>3943</v>
      </c>
      <c r="I1732" s="26">
        <v>130</v>
      </c>
      <c r="XEH1732" s="7"/>
    </row>
    <row r="1733" s="1" customFormat="1" ht="21.95" customHeight="1" spans="1:16362">
      <c r="A1733" s="19">
        <v>1723</v>
      </c>
      <c r="B1733" s="19" t="s">
        <v>43</v>
      </c>
      <c r="C1733" s="19" t="s">
        <v>44</v>
      </c>
      <c r="D1733" s="19" t="s">
        <v>45</v>
      </c>
      <c r="E1733" s="19" t="s">
        <v>3086</v>
      </c>
      <c r="F1733" s="19" t="s">
        <v>3943</v>
      </c>
      <c r="G1733" s="19" t="s">
        <v>3975</v>
      </c>
      <c r="H1733" s="19" t="s">
        <v>3943</v>
      </c>
      <c r="I1733" s="26">
        <v>130</v>
      </c>
      <c r="XEH1733" s="7"/>
    </row>
    <row r="1734" s="1" customFormat="1" ht="21.95" customHeight="1" spans="1:16362">
      <c r="A1734" s="19">
        <v>1724</v>
      </c>
      <c r="B1734" s="19" t="s">
        <v>43</v>
      </c>
      <c r="C1734" s="19" t="s">
        <v>44</v>
      </c>
      <c r="D1734" s="19" t="s">
        <v>45</v>
      </c>
      <c r="E1734" s="19" t="s">
        <v>3086</v>
      </c>
      <c r="F1734" s="19" t="s">
        <v>3943</v>
      </c>
      <c r="G1734" s="19" t="s">
        <v>3977</v>
      </c>
      <c r="H1734" s="19" t="s">
        <v>3943</v>
      </c>
      <c r="I1734" s="26">
        <v>130</v>
      </c>
      <c r="XEH1734" s="7"/>
    </row>
    <row r="1735" s="1" customFormat="1" ht="21.95" customHeight="1" spans="1:16362">
      <c r="A1735" s="19">
        <v>1725</v>
      </c>
      <c r="B1735" s="19" t="s">
        <v>43</v>
      </c>
      <c r="C1735" s="19" t="s">
        <v>44</v>
      </c>
      <c r="D1735" s="19" t="s">
        <v>45</v>
      </c>
      <c r="E1735" s="19" t="s">
        <v>3086</v>
      </c>
      <c r="F1735" s="19" t="s">
        <v>3943</v>
      </c>
      <c r="G1735" s="19" t="s">
        <v>3980</v>
      </c>
      <c r="H1735" s="19" t="s">
        <v>3943</v>
      </c>
      <c r="I1735" s="26">
        <v>130</v>
      </c>
      <c r="XEH1735" s="7"/>
    </row>
    <row r="1736" s="1" customFormat="1" ht="21.95" customHeight="1" spans="1:16362">
      <c r="A1736" s="19">
        <v>1726</v>
      </c>
      <c r="B1736" s="19" t="s">
        <v>43</v>
      </c>
      <c r="C1736" s="19" t="s">
        <v>44</v>
      </c>
      <c r="D1736" s="19" t="s">
        <v>45</v>
      </c>
      <c r="E1736" s="19" t="s">
        <v>3086</v>
      </c>
      <c r="F1736" s="19" t="s">
        <v>3943</v>
      </c>
      <c r="G1736" s="19" t="s">
        <v>3983</v>
      </c>
      <c r="H1736" s="19" t="s">
        <v>3943</v>
      </c>
      <c r="I1736" s="26">
        <v>130</v>
      </c>
      <c r="XEH1736" s="7"/>
    </row>
    <row r="1737" s="1" customFormat="1" ht="21.95" customHeight="1" spans="1:16362">
      <c r="A1737" s="19">
        <v>1727</v>
      </c>
      <c r="B1737" s="19" t="s">
        <v>43</v>
      </c>
      <c r="C1737" s="19" t="s">
        <v>44</v>
      </c>
      <c r="D1737" s="19" t="s">
        <v>45</v>
      </c>
      <c r="E1737" s="19" t="s">
        <v>3086</v>
      </c>
      <c r="F1737" s="19" t="s">
        <v>3943</v>
      </c>
      <c r="G1737" s="19" t="s">
        <v>3985</v>
      </c>
      <c r="H1737" s="19" t="s">
        <v>3943</v>
      </c>
      <c r="I1737" s="26">
        <v>130</v>
      </c>
      <c r="XEH1737" s="7"/>
    </row>
    <row r="1738" s="1" customFormat="1" ht="21.95" customHeight="1" spans="1:16362">
      <c r="A1738" s="19">
        <v>1728</v>
      </c>
      <c r="B1738" s="19" t="s">
        <v>43</v>
      </c>
      <c r="C1738" s="19" t="s">
        <v>44</v>
      </c>
      <c r="D1738" s="19" t="s">
        <v>45</v>
      </c>
      <c r="E1738" s="19" t="s">
        <v>3086</v>
      </c>
      <c r="F1738" s="19" t="s">
        <v>3943</v>
      </c>
      <c r="G1738" s="19" t="s">
        <v>3990</v>
      </c>
      <c r="H1738" s="19" t="s">
        <v>3943</v>
      </c>
      <c r="I1738" s="26">
        <v>130</v>
      </c>
      <c r="XEH1738" s="7"/>
    </row>
    <row r="1739" s="1" customFormat="1" ht="21.95" customHeight="1" spans="1:16362">
      <c r="A1739" s="19">
        <v>1729</v>
      </c>
      <c r="B1739" s="19" t="s">
        <v>43</v>
      </c>
      <c r="C1739" s="19" t="s">
        <v>44</v>
      </c>
      <c r="D1739" s="19" t="s">
        <v>45</v>
      </c>
      <c r="E1739" s="19" t="s">
        <v>3086</v>
      </c>
      <c r="F1739" s="19" t="s">
        <v>3943</v>
      </c>
      <c r="G1739" s="19" t="s">
        <v>3993</v>
      </c>
      <c r="H1739" s="19" t="s">
        <v>3943</v>
      </c>
      <c r="I1739" s="26">
        <v>130</v>
      </c>
      <c r="XEH1739" s="7"/>
    </row>
    <row r="1740" s="1" customFormat="1" ht="21.95" customHeight="1" spans="1:16362">
      <c r="A1740" s="19">
        <v>1730</v>
      </c>
      <c r="B1740" s="19" t="s">
        <v>43</v>
      </c>
      <c r="C1740" s="19" t="s">
        <v>44</v>
      </c>
      <c r="D1740" s="19" t="s">
        <v>45</v>
      </c>
      <c r="E1740" s="19" t="s">
        <v>3086</v>
      </c>
      <c r="F1740" s="19" t="s">
        <v>3943</v>
      </c>
      <c r="G1740" s="19" t="s">
        <v>3995</v>
      </c>
      <c r="H1740" s="19" t="s">
        <v>3943</v>
      </c>
      <c r="I1740" s="26">
        <v>130</v>
      </c>
      <c r="XEH1740" s="7"/>
    </row>
    <row r="1741" s="1" customFormat="1" ht="21.95" customHeight="1" spans="1:16362">
      <c r="A1741" s="19">
        <v>1731</v>
      </c>
      <c r="B1741" s="19" t="s">
        <v>43</v>
      </c>
      <c r="C1741" s="19" t="s">
        <v>44</v>
      </c>
      <c r="D1741" s="19" t="s">
        <v>45</v>
      </c>
      <c r="E1741" s="19" t="s">
        <v>3086</v>
      </c>
      <c r="F1741" s="19" t="s">
        <v>3943</v>
      </c>
      <c r="G1741" s="19" t="s">
        <v>3998</v>
      </c>
      <c r="H1741" s="19" t="s">
        <v>3943</v>
      </c>
      <c r="I1741" s="26">
        <v>130</v>
      </c>
      <c r="XEH1741" s="7"/>
    </row>
    <row r="1742" s="1" customFormat="1" ht="21.95" customHeight="1" spans="1:16362">
      <c r="A1742" s="19">
        <v>1732</v>
      </c>
      <c r="B1742" s="19" t="s">
        <v>43</v>
      </c>
      <c r="C1742" s="19" t="s">
        <v>44</v>
      </c>
      <c r="D1742" s="19" t="s">
        <v>45</v>
      </c>
      <c r="E1742" s="19" t="s">
        <v>3086</v>
      </c>
      <c r="F1742" s="19" t="s">
        <v>4000</v>
      </c>
      <c r="G1742" s="19" t="s">
        <v>4001</v>
      </c>
      <c r="H1742" s="19" t="s">
        <v>4000</v>
      </c>
      <c r="I1742" s="26">
        <v>130</v>
      </c>
      <c r="XEH1742" s="7"/>
    </row>
    <row r="1743" s="1" customFormat="1" ht="21.95" customHeight="1" spans="1:16362">
      <c r="A1743" s="19">
        <v>1733</v>
      </c>
      <c r="B1743" s="19" t="s">
        <v>43</v>
      </c>
      <c r="C1743" s="19" t="s">
        <v>44</v>
      </c>
      <c r="D1743" s="19" t="s">
        <v>45</v>
      </c>
      <c r="E1743" s="19" t="s">
        <v>3086</v>
      </c>
      <c r="F1743" s="19" t="s">
        <v>4000</v>
      </c>
      <c r="G1743" s="19" t="s">
        <v>1433</v>
      </c>
      <c r="H1743" s="19" t="s">
        <v>4000</v>
      </c>
      <c r="I1743" s="26">
        <v>130</v>
      </c>
      <c r="XEH1743" s="7"/>
    </row>
    <row r="1744" s="1" customFormat="1" ht="21.95" customHeight="1" spans="1:16362">
      <c r="A1744" s="19">
        <v>1734</v>
      </c>
      <c r="B1744" s="19" t="s">
        <v>43</v>
      </c>
      <c r="C1744" s="19" t="s">
        <v>44</v>
      </c>
      <c r="D1744" s="19" t="s">
        <v>45</v>
      </c>
      <c r="E1744" s="19" t="s">
        <v>3086</v>
      </c>
      <c r="F1744" s="19" t="s">
        <v>4000</v>
      </c>
      <c r="G1744" s="19" t="s">
        <v>4004</v>
      </c>
      <c r="H1744" s="19" t="s">
        <v>4000</v>
      </c>
      <c r="I1744" s="26">
        <v>130</v>
      </c>
      <c r="XEH1744" s="7"/>
    </row>
    <row r="1745" s="1" customFormat="1" ht="21.95" customHeight="1" spans="1:16362">
      <c r="A1745" s="19">
        <v>1735</v>
      </c>
      <c r="B1745" s="19" t="s">
        <v>43</v>
      </c>
      <c r="C1745" s="19" t="s">
        <v>44</v>
      </c>
      <c r="D1745" s="19" t="s">
        <v>45</v>
      </c>
      <c r="E1745" s="19" t="s">
        <v>3086</v>
      </c>
      <c r="F1745" s="19" t="s">
        <v>4000</v>
      </c>
      <c r="G1745" s="19" t="s">
        <v>4006</v>
      </c>
      <c r="H1745" s="19" t="s">
        <v>4000</v>
      </c>
      <c r="I1745" s="26">
        <v>130</v>
      </c>
      <c r="XEH1745" s="7"/>
    </row>
    <row r="1746" s="1" customFormat="1" ht="21.95" customHeight="1" spans="1:16362">
      <c r="A1746" s="19">
        <v>1736</v>
      </c>
      <c r="B1746" s="19" t="s">
        <v>43</v>
      </c>
      <c r="C1746" s="19" t="s">
        <v>44</v>
      </c>
      <c r="D1746" s="19" t="s">
        <v>45</v>
      </c>
      <c r="E1746" s="19" t="s">
        <v>3086</v>
      </c>
      <c r="F1746" s="19" t="s">
        <v>4000</v>
      </c>
      <c r="G1746" s="19" t="s">
        <v>4008</v>
      </c>
      <c r="H1746" s="19" t="s">
        <v>4000</v>
      </c>
      <c r="I1746" s="26">
        <v>130</v>
      </c>
      <c r="XEH1746" s="7"/>
    </row>
    <row r="1747" s="1" customFormat="1" ht="21.95" customHeight="1" spans="1:16362">
      <c r="A1747" s="19">
        <v>1737</v>
      </c>
      <c r="B1747" s="19" t="s">
        <v>43</v>
      </c>
      <c r="C1747" s="19" t="s">
        <v>44</v>
      </c>
      <c r="D1747" s="19" t="s">
        <v>45</v>
      </c>
      <c r="E1747" s="19" t="s">
        <v>3086</v>
      </c>
      <c r="F1747" s="19" t="s">
        <v>4000</v>
      </c>
      <c r="G1747" s="19" t="s">
        <v>4010</v>
      </c>
      <c r="H1747" s="19" t="s">
        <v>4000</v>
      </c>
      <c r="I1747" s="26">
        <v>130</v>
      </c>
      <c r="XEH1747" s="7"/>
    </row>
    <row r="1748" s="1" customFormat="1" ht="21.95" customHeight="1" spans="1:16362">
      <c r="A1748" s="19">
        <v>1738</v>
      </c>
      <c r="B1748" s="19" t="s">
        <v>43</v>
      </c>
      <c r="C1748" s="19" t="s">
        <v>44</v>
      </c>
      <c r="D1748" s="19" t="s">
        <v>45</v>
      </c>
      <c r="E1748" s="19" t="s">
        <v>3086</v>
      </c>
      <c r="F1748" s="19" t="s">
        <v>4000</v>
      </c>
      <c r="G1748" s="19" t="s">
        <v>4012</v>
      </c>
      <c r="H1748" s="19" t="s">
        <v>4000</v>
      </c>
      <c r="I1748" s="26">
        <v>130</v>
      </c>
      <c r="XEH1748" s="7"/>
    </row>
    <row r="1749" s="1" customFormat="1" ht="21.95" customHeight="1" spans="1:16362">
      <c r="A1749" s="19">
        <v>1739</v>
      </c>
      <c r="B1749" s="19" t="s">
        <v>43</v>
      </c>
      <c r="C1749" s="19" t="s">
        <v>44</v>
      </c>
      <c r="D1749" s="19" t="s">
        <v>45</v>
      </c>
      <c r="E1749" s="19" t="s">
        <v>3086</v>
      </c>
      <c r="F1749" s="19" t="s">
        <v>4000</v>
      </c>
      <c r="G1749" s="19" t="s">
        <v>4014</v>
      </c>
      <c r="H1749" s="19" t="s">
        <v>4000</v>
      </c>
      <c r="I1749" s="26">
        <v>130</v>
      </c>
      <c r="XEH1749" s="7"/>
    </row>
    <row r="1750" s="1" customFormat="1" ht="21.95" customHeight="1" spans="1:16362">
      <c r="A1750" s="19">
        <v>1740</v>
      </c>
      <c r="B1750" s="19" t="s">
        <v>43</v>
      </c>
      <c r="C1750" s="19" t="s">
        <v>44</v>
      </c>
      <c r="D1750" s="19" t="s">
        <v>45</v>
      </c>
      <c r="E1750" s="19" t="s">
        <v>3086</v>
      </c>
      <c r="F1750" s="19" t="s">
        <v>4000</v>
      </c>
      <c r="G1750" s="19" t="s">
        <v>4016</v>
      </c>
      <c r="H1750" s="19" t="s">
        <v>4000</v>
      </c>
      <c r="I1750" s="26">
        <v>130</v>
      </c>
      <c r="XEH1750" s="7"/>
    </row>
    <row r="1751" s="1" customFormat="1" ht="21.95" customHeight="1" spans="1:16362">
      <c r="A1751" s="19">
        <v>1741</v>
      </c>
      <c r="B1751" s="19" t="s">
        <v>43</v>
      </c>
      <c r="C1751" s="19" t="s">
        <v>44</v>
      </c>
      <c r="D1751" s="19" t="s">
        <v>45</v>
      </c>
      <c r="E1751" s="19" t="s">
        <v>3086</v>
      </c>
      <c r="F1751" s="19" t="s">
        <v>4000</v>
      </c>
      <c r="G1751" s="19" t="s">
        <v>4018</v>
      </c>
      <c r="H1751" s="19" t="s">
        <v>4000</v>
      </c>
      <c r="I1751" s="26">
        <v>130</v>
      </c>
      <c r="XEH1751" s="7"/>
    </row>
    <row r="1752" s="1" customFormat="1" ht="21.95" customHeight="1" spans="1:16362">
      <c r="A1752" s="19">
        <v>1742</v>
      </c>
      <c r="B1752" s="19" t="s">
        <v>43</v>
      </c>
      <c r="C1752" s="19" t="s">
        <v>44</v>
      </c>
      <c r="D1752" s="19" t="s">
        <v>45</v>
      </c>
      <c r="E1752" s="19" t="s">
        <v>3086</v>
      </c>
      <c r="F1752" s="19" t="s">
        <v>4000</v>
      </c>
      <c r="G1752" s="19" t="s">
        <v>4020</v>
      </c>
      <c r="H1752" s="19" t="s">
        <v>4000</v>
      </c>
      <c r="I1752" s="26">
        <v>130</v>
      </c>
      <c r="XEH1752" s="7"/>
    </row>
    <row r="1753" s="1" customFormat="1" ht="21.95" customHeight="1" spans="1:16362">
      <c r="A1753" s="19">
        <v>1743</v>
      </c>
      <c r="B1753" s="19" t="s">
        <v>43</v>
      </c>
      <c r="C1753" s="19" t="s">
        <v>44</v>
      </c>
      <c r="D1753" s="19" t="s">
        <v>45</v>
      </c>
      <c r="E1753" s="19" t="s">
        <v>3086</v>
      </c>
      <c r="F1753" s="19" t="s">
        <v>4000</v>
      </c>
      <c r="G1753" s="19" t="s">
        <v>4022</v>
      </c>
      <c r="H1753" s="19" t="s">
        <v>4000</v>
      </c>
      <c r="I1753" s="26">
        <v>130</v>
      </c>
      <c r="XEH1753" s="7"/>
    </row>
    <row r="1754" s="1" customFormat="1" ht="21.95" customHeight="1" spans="1:16362">
      <c r="A1754" s="19">
        <v>1744</v>
      </c>
      <c r="B1754" s="19" t="s">
        <v>43</v>
      </c>
      <c r="C1754" s="19" t="s">
        <v>44</v>
      </c>
      <c r="D1754" s="19" t="s">
        <v>45</v>
      </c>
      <c r="E1754" s="19" t="s">
        <v>3086</v>
      </c>
      <c r="F1754" s="19" t="s">
        <v>4000</v>
      </c>
      <c r="G1754" s="19" t="s">
        <v>4024</v>
      </c>
      <c r="H1754" s="19" t="s">
        <v>4000</v>
      </c>
      <c r="I1754" s="26">
        <v>130</v>
      </c>
      <c r="XEH1754" s="7"/>
    </row>
    <row r="1755" s="1" customFormat="1" ht="21.95" customHeight="1" spans="1:16362">
      <c r="A1755" s="19">
        <v>1745</v>
      </c>
      <c r="B1755" s="19" t="s">
        <v>43</v>
      </c>
      <c r="C1755" s="19" t="s">
        <v>44</v>
      </c>
      <c r="D1755" s="19" t="s">
        <v>45</v>
      </c>
      <c r="E1755" s="19" t="s">
        <v>3086</v>
      </c>
      <c r="F1755" s="19" t="s">
        <v>4000</v>
      </c>
      <c r="G1755" s="19" t="s">
        <v>4026</v>
      </c>
      <c r="H1755" s="19" t="s">
        <v>4000</v>
      </c>
      <c r="I1755" s="26">
        <v>130</v>
      </c>
      <c r="XEH1755" s="7"/>
    </row>
    <row r="1756" s="1" customFormat="1" ht="21.95" customHeight="1" spans="1:16362">
      <c r="A1756" s="19">
        <v>1746</v>
      </c>
      <c r="B1756" s="19" t="s">
        <v>43</v>
      </c>
      <c r="C1756" s="19" t="s">
        <v>44</v>
      </c>
      <c r="D1756" s="19" t="s">
        <v>45</v>
      </c>
      <c r="E1756" s="19" t="s">
        <v>3086</v>
      </c>
      <c r="F1756" s="19" t="s">
        <v>4000</v>
      </c>
      <c r="G1756" s="43" t="s">
        <v>4028</v>
      </c>
      <c r="H1756" s="19" t="s">
        <v>4000</v>
      </c>
      <c r="I1756" s="26">
        <v>130</v>
      </c>
      <c r="XEH1756" s="7"/>
    </row>
    <row r="1757" s="1" customFormat="1" ht="21.95" customHeight="1" spans="1:16362">
      <c r="A1757" s="19">
        <v>1747</v>
      </c>
      <c r="B1757" s="19" t="s">
        <v>43</v>
      </c>
      <c r="C1757" s="19" t="s">
        <v>44</v>
      </c>
      <c r="D1757" s="19" t="s">
        <v>45</v>
      </c>
      <c r="E1757" s="19" t="s">
        <v>3086</v>
      </c>
      <c r="F1757" s="19" t="s">
        <v>4000</v>
      </c>
      <c r="G1757" s="19" t="s">
        <v>4030</v>
      </c>
      <c r="H1757" s="19" t="s">
        <v>4000</v>
      </c>
      <c r="I1757" s="26">
        <v>130</v>
      </c>
      <c r="XEH1757" s="7"/>
    </row>
    <row r="1758" s="1" customFormat="1" ht="21.95" customHeight="1" spans="1:16362">
      <c r="A1758" s="19">
        <v>1748</v>
      </c>
      <c r="B1758" s="19" t="s">
        <v>43</v>
      </c>
      <c r="C1758" s="19" t="s">
        <v>44</v>
      </c>
      <c r="D1758" s="19" t="s">
        <v>45</v>
      </c>
      <c r="E1758" s="19" t="s">
        <v>3086</v>
      </c>
      <c r="F1758" s="19" t="s">
        <v>4000</v>
      </c>
      <c r="G1758" s="19" t="s">
        <v>4032</v>
      </c>
      <c r="H1758" s="19" t="s">
        <v>4000</v>
      </c>
      <c r="I1758" s="26">
        <v>130</v>
      </c>
      <c r="XEH1758" s="7"/>
    </row>
    <row r="1759" s="1" customFormat="1" ht="21.95" customHeight="1" spans="1:16362">
      <c r="A1759" s="19">
        <v>1749</v>
      </c>
      <c r="B1759" s="19" t="s">
        <v>43</v>
      </c>
      <c r="C1759" s="19" t="s">
        <v>44</v>
      </c>
      <c r="D1759" s="19" t="s">
        <v>45</v>
      </c>
      <c r="E1759" s="19" t="s">
        <v>3086</v>
      </c>
      <c r="F1759" s="19" t="s">
        <v>4000</v>
      </c>
      <c r="G1759" s="19" t="s">
        <v>4034</v>
      </c>
      <c r="H1759" s="19" t="s">
        <v>4000</v>
      </c>
      <c r="I1759" s="26">
        <v>130</v>
      </c>
      <c r="XEH1759" s="7"/>
    </row>
    <row r="1760" s="1" customFormat="1" ht="21.95" customHeight="1" spans="1:16362">
      <c r="A1760" s="19">
        <v>1750</v>
      </c>
      <c r="B1760" s="19" t="s">
        <v>43</v>
      </c>
      <c r="C1760" s="19" t="s">
        <v>44</v>
      </c>
      <c r="D1760" s="19" t="s">
        <v>45</v>
      </c>
      <c r="E1760" s="19" t="s">
        <v>3086</v>
      </c>
      <c r="F1760" s="19" t="s">
        <v>4000</v>
      </c>
      <c r="G1760" s="19" t="s">
        <v>4036</v>
      </c>
      <c r="H1760" s="19" t="s">
        <v>4000</v>
      </c>
      <c r="I1760" s="26">
        <v>260</v>
      </c>
      <c r="XEH1760" s="7"/>
    </row>
    <row r="1761" s="1" customFormat="1" ht="21.95" customHeight="1" spans="1:16362">
      <c r="A1761" s="19">
        <v>1751</v>
      </c>
      <c r="B1761" s="19" t="s">
        <v>43</v>
      </c>
      <c r="C1761" s="19" t="s">
        <v>44</v>
      </c>
      <c r="D1761" s="19" t="s">
        <v>45</v>
      </c>
      <c r="E1761" s="19" t="s">
        <v>3086</v>
      </c>
      <c r="F1761" s="19" t="s">
        <v>4000</v>
      </c>
      <c r="G1761" s="19" t="s">
        <v>4038</v>
      </c>
      <c r="H1761" s="19" t="s">
        <v>4000</v>
      </c>
      <c r="I1761" s="26">
        <v>130</v>
      </c>
      <c r="XEH1761" s="7"/>
    </row>
    <row r="1762" s="1" customFormat="1" ht="21.95" customHeight="1" spans="1:16362">
      <c r="A1762" s="19">
        <v>1752</v>
      </c>
      <c r="B1762" s="19" t="s">
        <v>43</v>
      </c>
      <c r="C1762" s="19" t="s">
        <v>44</v>
      </c>
      <c r="D1762" s="19" t="s">
        <v>45</v>
      </c>
      <c r="E1762" s="19" t="s">
        <v>3086</v>
      </c>
      <c r="F1762" s="19" t="s">
        <v>4000</v>
      </c>
      <c r="G1762" s="19" t="s">
        <v>4040</v>
      </c>
      <c r="H1762" s="19" t="s">
        <v>4000</v>
      </c>
      <c r="I1762" s="26">
        <v>130</v>
      </c>
      <c r="XEH1762" s="7"/>
    </row>
    <row r="1763" s="1" customFormat="1" ht="21.95" customHeight="1" spans="1:16362">
      <c r="A1763" s="19">
        <v>1753</v>
      </c>
      <c r="B1763" s="19" t="s">
        <v>43</v>
      </c>
      <c r="C1763" s="19" t="s">
        <v>44</v>
      </c>
      <c r="D1763" s="19" t="s">
        <v>45</v>
      </c>
      <c r="E1763" s="19" t="s">
        <v>3086</v>
      </c>
      <c r="F1763" s="19" t="s">
        <v>4000</v>
      </c>
      <c r="G1763" s="19" t="s">
        <v>4042</v>
      </c>
      <c r="H1763" s="19" t="s">
        <v>4000</v>
      </c>
      <c r="I1763" s="26">
        <v>130</v>
      </c>
      <c r="XEH1763" s="7"/>
    </row>
    <row r="1764" s="1" customFormat="1" ht="21.95" customHeight="1" spans="1:16362">
      <c r="A1764" s="19">
        <v>1754</v>
      </c>
      <c r="B1764" s="19" t="s">
        <v>43</v>
      </c>
      <c r="C1764" s="19" t="s">
        <v>44</v>
      </c>
      <c r="D1764" s="19" t="s">
        <v>45</v>
      </c>
      <c r="E1764" s="19" t="s">
        <v>3086</v>
      </c>
      <c r="F1764" s="19" t="s">
        <v>4000</v>
      </c>
      <c r="G1764" s="19" t="s">
        <v>4044</v>
      </c>
      <c r="H1764" s="19" t="s">
        <v>4000</v>
      </c>
      <c r="I1764" s="26">
        <v>480</v>
      </c>
      <c r="XEH1764" s="7"/>
    </row>
    <row r="1765" s="1" customFormat="1" ht="21.95" customHeight="1" spans="1:16362">
      <c r="A1765" s="19">
        <v>1755</v>
      </c>
      <c r="B1765" s="19" t="s">
        <v>43</v>
      </c>
      <c r="C1765" s="19" t="s">
        <v>44</v>
      </c>
      <c r="D1765" s="19" t="s">
        <v>45</v>
      </c>
      <c r="E1765" s="19" t="s">
        <v>3086</v>
      </c>
      <c r="F1765" s="19" t="s">
        <v>4000</v>
      </c>
      <c r="G1765" s="19" t="s">
        <v>4046</v>
      </c>
      <c r="H1765" s="19" t="s">
        <v>4000</v>
      </c>
      <c r="I1765" s="26">
        <v>130</v>
      </c>
      <c r="XEH1765" s="7"/>
    </row>
    <row r="1766" s="1" customFormat="1" ht="21.95" customHeight="1" spans="1:16362">
      <c r="A1766" s="19">
        <v>1756</v>
      </c>
      <c r="B1766" s="19" t="s">
        <v>43</v>
      </c>
      <c r="C1766" s="19" t="s">
        <v>44</v>
      </c>
      <c r="D1766" s="19" t="s">
        <v>45</v>
      </c>
      <c r="E1766" s="19" t="s">
        <v>3086</v>
      </c>
      <c r="F1766" s="19" t="s">
        <v>4000</v>
      </c>
      <c r="G1766" s="19" t="s">
        <v>4048</v>
      </c>
      <c r="H1766" s="19" t="s">
        <v>4000</v>
      </c>
      <c r="I1766" s="26">
        <v>260</v>
      </c>
      <c r="XEH1766" s="7"/>
    </row>
    <row r="1767" s="1" customFormat="1" ht="21.95" customHeight="1" spans="1:16362">
      <c r="A1767" s="19">
        <v>1757</v>
      </c>
      <c r="B1767" s="19" t="s">
        <v>43</v>
      </c>
      <c r="C1767" s="19" t="s">
        <v>44</v>
      </c>
      <c r="D1767" s="19" t="s">
        <v>45</v>
      </c>
      <c r="E1767" s="19" t="s">
        <v>3086</v>
      </c>
      <c r="F1767" s="19" t="s">
        <v>4050</v>
      </c>
      <c r="G1767" s="19" t="s">
        <v>4051</v>
      </c>
      <c r="H1767" s="19" t="s">
        <v>4050</v>
      </c>
      <c r="I1767" s="26">
        <v>260</v>
      </c>
      <c r="XEH1767" s="7"/>
    </row>
    <row r="1768" s="1" customFormat="1" ht="21.95" customHeight="1" spans="1:16362">
      <c r="A1768" s="19">
        <v>1758</v>
      </c>
      <c r="B1768" s="19" t="s">
        <v>43</v>
      </c>
      <c r="C1768" s="19" t="s">
        <v>44</v>
      </c>
      <c r="D1768" s="19" t="s">
        <v>45</v>
      </c>
      <c r="E1768" s="19" t="s">
        <v>3086</v>
      </c>
      <c r="F1768" s="19" t="s">
        <v>4050</v>
      </c>
      <c r="G1768" s="19" t="s">
        <v>4053</v>
      </c>
      <c r="H1768" s="19" t="s">
        <v>4050</v>
      </c>
      <c r="I1768" s="26">
        <v>130</v>
      </c>
      <c r="XEH1768" s="7"/>
    </row>
    <row r="1769" s="1" customFormat="1" ht="21.95" customHeight="1" spans="1:16362">
      <c r="A1769" s="19">
        <v>1759</v>
      </c>
      <c r="B1769" s="19" t="s">
        <v>43</v>
      </c>
      <c r="C1769" s="19" t="s">
        <v>44</v>
      </c>
      <c r="D1769" s="19" t="s">
        <v>45</v>
      </c>
      <c r="E1769" s="19" t="s">
        <v>3086</v>
      </c>
      <c r="F1769" s="19" t="s">
        <v>4050</v>
      </c>
      <c r="G1769" s="19" t="s">
        <v>4055</v>
      </c>
      <c r="H1769" s="19" t="s">
        <v>4050</v>
      </c>
      <c r="I1769" s="26">
        <v>130</v>
      </c>
      <c r="XEH1769" s="7"/>
    </row>
    <row r="1770" s="1" customFormat="1" ht="21.95" customHeight="1" spans="1:16362">
      <c r="A1770" s="19">
        <v>1760</v>
      </c>
      <c r="B1770" s="19" t="s">
        <v>43</v>
      </c>
      <c r="C1770" s="19" t="s">
        <v>44</v>
      </c>
      <c r="D1770" s="19" t="s">
        <v>45</v>
      </c>
      <c r="E1770" s="19" t="s">
        <v>3086</v>
      </c>
      <c r="F1770" s="19" t="s">
        <v>4050</v>
      </c>
      <c r="G1770" s="19" t="s">
        <v>4057</v>
      </c>
      <c r="H1770" s="19" t="s">
        <v>4050</v>
      </c>
      <c r="I1770" s="26">
        <v>390</v>
      </c>
      <c r="XEH1770" s="7"/>
    </row>
    <row r="1771" s="1" customFormat="1" ht="21.95" customHeight="1" spans="1:16362">
      <c r="A1771" s="19">
        <v>1761</v>
      </c>
      <c r="B1771" s="19" t="s">
        <v>43</v>
      </c>
      <c r="C1771" s="19" t="s">
        <v>44</v>
      </c>
      <c r="D1771" s="19" t="s">
        <v>45</v>
      </c>
      <c r="E1771" s="19" t="s">
        <v>3086</v>
      </c>
      <c r="F1771" s="19" t="s">
        <v>4000</v>
      </c>
      <c r="G1771" s="19" t="s">
        <v>4059</v>
      </c>
      <c r="H1771" s="19" t="s">
        <v>4000</v>
      </c>
      <c r="I1771" s="26">
        <v>320</v>
      </c>
      <c r="XEH1771" s="7"/>
    </row>
    <row r="1772" s="1" customFormat="1" ht="21.95" customHeight="1" spans="1:16362">
      <c r="A1772" s="19">
        <v>1762</v>
      </c>
      <c r="B1772" s="19" t="s">
        <v>43</v>
      </c>
      <c r="C1772" s="19" t="s">
        <v>44</v>
      </c>
      <c r="D1772" s="19" t="s">
        <v>45</v>
      </c>
      <c r="E1772" s="19" t="s">
        <v>3086</v>
      </c>
      <c r="F1772" s="19" t="s">
        <v>4000</v>
      </c>
      <c r="G1772" s="19" t="s">
        <v>4061</v>
      </c>
      <c r="H1772" s="19" t="s">
        <v>4000</v>
      </c>
      <c r="I1772" s="26">
        <v>500</v>
      </c>
      <c r="XEH1772" s="7"/>
    </row>
    <row r="1773" s="1" customFormat="1" ht="21.95" customHeight="1" spans="1:16362">
      <c r="A1773" s="19">
        <v>1763</v>
      </c>
      <c r="B1773" s="19" t="s">
        <v>43</v>
      </c>
      <c r="C1773" s="19" t="s">
        <v>44</v>
      </c>
      <c r="D1773" s="19" t="s">
        <v>45</v>
      </c>
      <c r="E1773" s="19" t="s">
        <v>3086</v>
      </c>
      <c r="F1773" s="19" t="s">
        <v>4000</v>
      </c>
      <c r="G1773" s="19" t="s">
        <v>4063</v>
      </c>
      <c r="H1773" s="19" t="s">
        <v>4000</v>
      </c>
      <c r="I1773" s="26">
        <v>320</v>
      </c>
      <c r="XEH1773" s="7"/>
    </row>
    <row r="1774" s="1" customFormat="1" ht="21.95" customHeight="1" spans="1:16362">
      <c r="A1774" s="19">
        <v>1764</v>
      </c>
      <c r="B1774" s="19" t="s">
        <v>43</v>
      </c>
      <c r="C1774" s="19" t="s">
        <v>44</v>
      </c>
      <c r="D1774" s="19" t="s">
        <v>45</v>
      </c>
      <c r="E1774" s="19" t="s">
        <v>3086</v>
      </c>
      <c r="F1774" s="19" t="s">
        <v>4000</v>
      </c>
      <c r="G1774" s="19" t="s">
        <v>4065</v>
      </c>
      <c r="H1774" s="19" t="s">
        <v>4000</v>
      </c>
      <c r="I1774" s="26">
        <v>320</v>
      </c>
      <c r="XEH1774" s="7"/>
    </row>
    <row r="1775" s="1" customFormat="1" ht="21.95" customHeight="1" spans="1:16362">
      <c r="A1775" s="19">
        <v>1765</v>
      </c>
      <c r="B1775" s="19" t="s">
        <v>43</v>
      </c>
      <c r="C1775" s="19" t="s">
        <v>44</v>
      </c>
      <c r="D1775" s="19" t="s">
        <v>45</v>
      </c>
      <c r="E1775" s="19" t="s">
        <v>3086</v>
      </c>
      <c r="F1775" s="19" t="s">
        <v>4000</v>
      </c>
      <c r="G1775" s="19" t="s">
        <v>4067</v>
      </c>
      <c r="H1775" s="19" t="s">
        <v>4000</v>
      </c>
      <c r="I1775" s="26">
        <v>130</v>
      </c>
      <c r="XEH1775" s="7"/>
    </row>
    <row r="1776" s="1" customFormat="1" ht="21.95" customHeight="1" spans="1:16362">
      <c r="A1776" s="19">
        <v>1766</v>
      </c>
      <c r="B1776" s="19" t="s">
        <v>43</v>
      </c>
      <c r="C1776" s="19" t="s">
        <v>44</v>
      </c>
      <c r="D1776" s="19" t="s">
        <v>45</v>
      </c>
      <c r="E1776" s="19" t="s">
        <v>3086</v>
      </c>
      <c r="F1776" s="19" t="s">
        <v>4000</v>
      </c>
      <c r="G1776" s="19" t="s">
        <v>4069</v>
      </c>
      <c r="H1776" s="19" t="s">
        <v>4000</v>
      </c>
      <c r="I1776" s="26">
        <v>130</v>
      </c>
      <c r="XEH1776" s="7"/>
    </row>
    <row r="1777" s="1" customFormat="1" ht="21.95" customHeight="1" spans="1:16362">
      <c r="A1777" s="19">
        <v>1767</v>
      </c>
      <c r="B1777" s="19" t="s">
        <v>43</v>
      </c>
      <c r="C1777" s="19" t="s">
        <v>44</v>
      </c>
      <c r="D1777" s="19" t="s">
        <v>45</v>
      </c>
      <c r="E1777" s="19" t="s">
        <v>3086</v>
      </c>
      <c r="F1777" s="19" t="s">
        <v>4000</v>
      </c>
      <c r="G1777" s="19" t="s">
        <v>4071</v>
      </c>
      <c r="H1777" s="19" t="s">
        <v>4000</v>
      </c>
      <c r="I1777" s="26">
        <v>130</v>
      </c>
      <c r="XEH1777" s="7"/>
    </row>
    <row r="1778" s="1" customFormat="1" ht="21.95" customHeight="1" spans="1:16362">
      <c r="A1778" s="19">
        <v>1768</v>
      </c>
      <c r="B1778" s="19" t="s">
        <v>43</v>
      </c>
      <c r="C1778" s="19" t="s">
        <v>44</v>
      </c>
      <c r="D1778" s="19" t="s">
        <v>45</v>
      </c>
      <c r="E1778" s="19" t="s">
        <v>3086</v>
      </c>
      <c r="F1778" s="19" t="s">
        <v>4000</v>
      </c>
      <c r="G1778" s="19" t="s">
        <v>4073</v>
      </c>
      <c r="H1778" s="19" t="s">
        <v>4000</v>
      </c>
      <c r="I1778" s="26">
        <v>130</v>
      </c>
      <c r="XEH1778" s="7"/>
    </row>
    <row r="1779" s="1" customFormat="1" ht="21.95" customHeight="1" spans="1:16362">
      <c r="A1779" s="19">
        <v>1769</v>
      </c>
      <c r="B1779" s="19" t="s">
        <v>43</v>
      </c>
      <c r="C1779" s="19" t="s">
        <v>44</v>
      </c>
      <c r="D1779" s="19" t="s">
        <v>45</v>
      </c>
      <c r="E1779" s="19" t="s">
        <v>3086</v>
      </c>
      <c r="F1779" s="19" t="s">
        <v>4000</v>
      </c>
      <c r="G1779" s="19" t="s">
        <v>4075</v>
      </c>
      <c r="H1779" s="19" t="s">
        <v>4000</v>
      </c>
      <c r="I1779" s="26">
        <v>130</v>
      </c>
      <c r="XEH1779" s="7"/>
    </row>
    <row r="1780" s="1" customFormat="1" ht="21.95" customHeight="1" spans="1:16362">
      <c r="A1780" s="19">
        <v>1770</v>
      </c>
      <c r="B1780" s="19" t="s">
        <v>43</v>
      </c>
      <c r="C1780" s="19" t="s">
        <v>44</v>
      </c>
      <c r="D1780" s="19" t="s">
        <v>45</v>
      </c>
      <c r="E1780" s="19" t="s">
        <v>3086</v>
      </c>
      <c r="F1780" s="19" t="s">
        <v>4000</v>
      </c>
      <c r="G1780" s="19" t="s">
        <v>4077</v>
      </c>
      <c r="H1780" s="19" t="s">
        <v>4000</v>
      </c>
      <c r="I1780" s="26">
        <v>130</v>
      </c>
      <c r="XEH1780" s="7"/>
    </row>
    <row r="1781" s="1" customFormat="1" ht="21.95" customHeight="1" spans="1:16362">
      <c r="A1781" s="19">
        <v>1771</v>
      </c>
      <c r="B1781" s="19" t="s">
        <v>43</v>
      </c>
      <c r="C1781" s="19" t="s">
        <v>44</v>
      </c>
      <c r="D1781" s="19" t="s">
        <v>45</v>
      </c>
      <c r="E1781" s="19" t="s">
        <v>3086</v>
      </c>
      <c r="F1781" s="19" t="s">
        <v>4000</v>
      </c>
      <c r="G1781" s="19" t="s">
        <v>4079</v>
      </c>
      <c r="H1781" s="19" t="s">
        <v>4000</v>
      </c>
      <c r="I1781" s="26">
        <v>130</v>
      </c>
      <c r="XEH1781" s="7"/>
    </row>
    <row r="1782" s="1" customFormat="1" ht="21.95" customHeight="1" spans="1:16362">
      <c r="A1782" s="19">
        <v>1772</v>
      </c>
      <c r="B1782" s="19" t="s">
        <v>43</v>
      </c>
      <c r="C1782" s="19" t="s">
        <v>44</v>
      </c>
      <c r="D1782" s="19" t="s">
        <v>45</v>
      </c>
      <c r="E1782" s="19" t="s">
        <v>3086</v>
      </c>
      <c r="F1782" s="19" t="s">
        <v>4000</v>
      </c>
      <c r="G1782" s="19" t="s">
        <v>4081</v>
      </c>
      <c r="H1782" s="19" t="s">
        <v>4000</v>
      </c>
      <c r="I1782" s="26">
        <v>130</v>
      </c>
      <c r="XEH1782" s="7"/>
    </row>
    <row r="1783" s="1" customFormat="1" ht="21.95" customHeight="1" spans="1:16362">
      <c r="A1783" s="19">
        <v>1773</v>
      </c>
      <c r="B1783" s="19" t="s">
        <v>43</v>
      </c>
      <c r="C1783" s="19" t="s">
        <v>44</v>
      </c>
      <c r="D1783" s="19" t="s">
        <v>45</v>
      </c>
      <c r="E1783" s="19" t="s">
        <v>3086</v>
      </c>
      <c r="F1783" s="19" t="s">
        <v>4000</v>
      </c>
      <c r="G1783" s="19" t="s">
        <v>4083</v>
      </c>
      <c r="H1783" s="19" t="s">
        <v>4000</v>
      </c>
      <c r="I1783" s="26">
        <v>130</v>
      </c>
      <c r="XEH1783" s="7"/>
    </row>
    <row r="1784" s="1" customFormat="1" ht="21.95" customHeight="1" spans="1:16362">
      <c r="A1784" s="19">
        <v>1774</v>
      </c>
      <c r="B1784" s="19" t="s">
        <v>43</v>
      </c>
      <c r="C1784" s="19" t="s">
        <v>44</v>
      </c>
      <c r="D1784" s="19" t="s">
        <v>45</v>
      </c>
      <c r="E1784" s="19" t="s">
        <v>3086</v>
      </c>
      <c r="F1784" s="19" t="s">
        <v>4000</v>
      </c>
      <c r="G1784" s="19" t="s">
        <v>4085</v>
      </c>
      <c r="H1784" s="19" t="s">
        <v>4000</v>
      </c>
      <c r="I1784" s="26">
        <v>130</v>
      </c>
      <c r="XEH1784" s="7"/>
    </row>
    <row r="1785" s="1" customFormat="1" ht="21.95" customHeight="1" spans="1:16362">
      <c r="A1785" s="19">
        <v>1775</v>
      </c>
      <c r="B1785" s="19" t="s">
        <v>43</v>
      </c>
      <c r="C1785" s="19" t="s">
        <v>44</v>
      </c>
      <c r="D1785" s="19" t="s">
        <v>45</v>
      </c>
      <c r="E1785" s="19" t="s">
        <v>3086</v>
      </c>
      <c r="F1785" s="19" t="s">
        <v>4000</v>
      </c>
      <c r="G1785" s="19" t="s">
        <v>4087</v>
      </c>
      <c r="H1785" s="19" t="s">
        <v>4000</v>
      </c>
      <c r="I1785" s="26">
        <v>130</v>
      </c>
      <c r="XEH1785" s="7"/>
    </row>
    <row r="1786" s="1" customFormat="1" ht="21.95" customHeight="1" spans="1:16362">
      <c r="A1786" s="19">
        <v>1776</v>
      </c>
      <c r="B1786" s="19" t="s">
        <v>43</v>
      </c>
      <c r="C1786" s="19" t="s">
        <v>44</v>
      </c>
      <c r="D1786" s="19" t="s">
        <v>45</v>
      </c>
      <c r="E1786" s="19" t="s">
        <v>3086</v>
      </c>
      <c r="F1786" s="19" t="s">
        <v>4000</v>
      </c>
      <c r="G1786" s="19" t="s">
        <v>4089</v>
      </c>
      <c r="H1786" s="19" t="s">
        <v>4000</v>
      </c>
      <c r="I1786" s="26">
        <v>130</v>
      </c>
      <c r="XEH1786" s="7"/>
    </row>
    <row r="1787" s="1" customFormat="1" ht="21.95" customHeight="1" spans="1:16362">
      <c r="A1787" s="19">
        <v>1777</v>
      </c>
      <c r="B1787" s="19" t="s">
        <v>43</v>
      </c>
      <c r="C1787" s="19" t="s">
        <v>44</v>
      </c>
      <c r="D1787" s="19" t="s">
        <v>45</v>
      </c>
      <c r="E1787" s="19" t="s">
        <v>3086</v>
      </c>
      <c r="F1787" s="19" t="s">
        <v>4000</v>
      </c>
      <c r="G1787" s="19" t="s">
        <v>4091</v>
      </c>
      <c r="H1787" s="19" t="s">
        <v>4000</v>
      </c>
      <c r="I1787" s="26">
        <v>130</v>
      </c>
      <c r="XEH1787" s="7"/>
    </row>
    <row r="1788" s="1" customFormat="1" ht="21.95" customHeight="1" spans="1:16362">
      <c r="A1788" s="19">
        <v>1778</v>
      </c>
      <c r="B1788" s="19" t="s">
        <v>43</v>
      </c>
      <c r="C1788" s="19" t="s">
        <v>44</v>
      </c>
      <c r="D1788" s="19" t="s">
        <v>45</v>
      </c>
      <c r="E1788" s="19" t="s">
        <v>3086</v>
      </c>
      <c r="F1788" s="19" t="s">
        <v>4000</v>
      </c>
      <c r="G1788" s="19" t="s">
        <v>4093</v>
      </c>
      <c r="H1788" s="19" t="s">
        <v>4000</v>
      </c>
      <c r="I1788" s="26">
        <v>130</v>
      </c>
      <c r="XEH1788" s="7"/>
    </row>
    <row r="1789" s="1" customFormat="1" ht="21.95" customHeight="1" spans="1:16362">
      <c r="A1789" s="19">
        <v>1779</v>
      </c>
      <c r="B1789" s="19" t="s">
        <v>43</v>
      </c>
      <c r="C1789" s="19" t="s">
        <v>44</v>
      </c>
      <c r="D1789" s="19" t="s">
        <v>45</v>
      </c>
      <c r="E1789" s="19" t="s">
        <v>3086</v>
      </c>
      <c r="F1789" s="19" t="s">
        <v>4000</v>
      </c>
      <c r="G1789" s="19" t="s">
        <v>4095</v>
      </c>
      <c r="H1789" s="19" t="s">
        <v>4000</v>
      </c>
      <c r="I1789" s="26">
        <v>130</v>
      </c>
      <c r="XEH1789" s="7"/>
    </row>
    <row r="1790" s="1" customFormat="1" ht="21.95" customHeight="1" spans="1:16362">
      <c r="A1790" s="19">
        <v>1780</v>
      </c>
      <c r="B1790" s="19" t="s">
        <v>43</v>
      </c>
      <c r="C1790" s="19" t="s">
        <v>44</v>
      </c>
      <c r="D1790" s="19" t="s">
        <v>45</v>
      </c>
      <c r="E1790" s="19" t="s">
        <v>3086</v>
      </c>
      <c r="F1790" s="19" t="s">
        <v>4000</v>
      </c>
      <c r="G1790" s="19" t="s">
        <v>4097</v>
      </c>
      <c r="H1790" s="19" t="s">
        <v>4000</v>
      </c>
      <c r="I1790" s="26">
        <v>130</v>
      </c>
      <c r="XEH1790" s="7"/>
    </row>
    <row r="1791" s="1" customFormat="1" ht="21.95" customHeight="1" spans="1:16362">
      <c r="A1791" s="19">
        <v>1781</v>
      </c>
      <c r="B1791" s="19" t="s">
        <v>43</v>
      </c>
      <c r="C1791" s="19" t="s">
        <v>44</v>
      </c>
      <c r="D1791" s="19" t="s">
        <v>45</v>
      </c>
      <c r="E1791" s="19" t="s">
        <v>3086</v>
      </c>
      <c r="F1791" s="19" t="s">
        <v>4000</v>
      </c>
      <c r="G1791" s="19" t="s">
        <v>4099</v>
      </c>
      <c r="H1791" s="19" t="s">
        <v>4000</v>
      </c>
      <c r="I1791" s="26">
        <v>130</v>
      </c>
      <c r="XEH1791" s="7"/>
    </row>
    <row r="1792" s="1" customFormat="1" ht="21.95" customHeight="1" spans="1:16362">
      <c r="A1792" s="19">
        <v>1782</v>
      </c>
      <c r="B1792" s="19" t="s">
        <v>43</v>
      </c>
      <c r="C1792" s="19" t="s">
        <v>44</v>
      </c>
      <c r="D1792" s="19" t="s">
        <v>45</v>
      </c>
      <c r="E1792" s="19" t="s">
        <v>3086</v>
      </c>
      <c r="F1792" s="19" t="s">
        <v>4000</v>
      </c>
      <c r="G1792" s="19" t="s">
        <v>4101</v>
      </c>
      <c r="H1792" s="19" t="s">
        <v>4000</v>
      </c>
      <c r="I1792" s="26">
        <v>130</v>
      </c>
      <c r="XEH1792" s="7"/>
    </row>
    <row r="1793" s="1" customFormat="1" ht="21.95" customHeight="1" spans="1:16362">
      <c r="A1793" s="19">
        <v>1783</v>
      </c>
      <c r="B1793" s="19" t="s">
        <v>43</v>
      </c>
      <c r="C1793" s="19" t="s">
        <v>44</v>
      </c>
      <c r="D1793" s="19" t="s">
        <v>45</v>
      </c>
      <c r="E1793" s="19" t="s">
        <v>3086</v>
      </c>
      <c r="F1793" s="19" t="s">
        <v>4000</v>
      </c>
      <c r="G1793" s="19" t="s">
        <v>4103</v>
      </c>
      <c r="H1793" s="19" t="s">
        <v>4000</v>
      </c>
      <c r="I1793" s="26">
        <v>320</v>
      </c>
      <c r="XEH1793" s="7"/>
    </row>
    <row r="1794" s="1" customFormat="1" ht="21.95" customHeight="1" spans="1:16362">
      <c r="A1794" s="19">
        <v>1784</v>
      </c>
      <c r="B1794" s="19" t="s">
        <v>43</v>
      </c>
      <c r="C1794" s="19" t="s">
        <v>44</v>
      </c>
      <c r="D1794" s="19" t="s">
        <v>45</v>
      </c>
      <c r="E1794" s="19" t="s">
        <v>3086</v>
      </c>
      <c r="F1794" s="19" t="s">
        <v>4000</v>
      </c>
      <c r="G1794" s="19" t="s">
        <v>4105</v>
      </c>
      <c r="H1794" s="19" t="s">
        <v>4000</v>
      </c>
      <c r="I1794" s="26">
        <v>220</v>
      </c>
      <c r="XEH1794" s="7"/>
    </row>
    <row r="1795" s="1" customFormat="1" ht="21.95" customHeight="1" spans="1:16362">
      <c r="A1795" s="19">
        <v>1785</v>
      </c>
      <c r="B1795" s="19" t="s">
        <v>43</v>
      </c>
      <c r="C1795" s="19" t="s">
        <v>44</v>
      </c>
      <c r="D1795" s="19" t="s">
        <v>45</v>
      </c>
      <c r="E1795" s="19" t="s">
        <v>3086</v>
      </c>
      <c r="F1795" s="19" t="s">
        <v>4000</v>
      </c>
      <c r="G1795" s="19" t="s">
        <v>4107</v>
      </c>
      <c r="H1795" s="19" t="s">
        <v>4000</v>
      </c>
      <c r="I1795" s="26">
        <v>160</v>
      </c>
      <c r="XEH1795" s="7"/>
    </row>
    <row r="1796" s="1" customFormat="1" ht="21.95" customHeight="1" spans="1:16362">
      <c r="A1796" s="19">
        <v>1786</v>
      </c>
      <c r="B1796" s="19" t="s">
        <v>43</v>
      </c>
      <c r="C1796" s="19" t="s">
        <v>44</v>
      </c>
      <c r="D1796" s="19" t="s">
        <v>45</v>
      </c>
      <c r="E1796" s="19" t="s">
        <v>3086</v>
      </c>
      <c r="F1796" s="19" t="s">
        <v>4000</v>
      </c>
      <c r="G1796" s="19" t="s">
        <v>4109</v>
      </c>
      <c r="H1796" s="19" t="s">
        <v>4000</v>
      </c>
      <c r="I1796" s="26">
        <v>440</v>
      </c>
      <c r="XEH1796" s="7"/>
    </row>
    <row r="1797" s="1" customFormat="1" ht="21.95" customHeight="1" spans="1:16362">
      <c r="A1797" s="19">
        <v>1787</v>
      </c>
      <c r="B1797" s="19" t="s">
        <v>43</v>
      </c>
      <c r="C1797" s="19" t="s">
        <v>44</v>
      </c>
      <c r="D1797" s="19" t="s">
        <v>45</v>
      </c>
      <c r="E1797" s="19" t="s">
        <v>3086</v>
      </c>
      <c r="F1797" s="19" t="s">
        <v>4000</v>
      </c>
      <c r="G1797" s="19" t="s">
        <v>4111</v>
      </c>
      <c r="H1797" s="19" t="s">
        <v>4000</v>
      </c>
      <c r="I1797" s="26">
        <v>160</v>
      </c>
      <c r="XEH1797" s="7"/>
    </row>
    <row r="1798" s="1" customFormat="1" ht="21.95" customHeight="1" spans="1:16362">
      <c r="A1798" s="19">
        <v>1788</v>
      </c>
      <c r="B1798" s="19" t="s">
        <v>43</v>
      </c>
      <c r="C1798" s="19" t="s">
        <v>44</v>
      </c>
      <c r="D1798" s="19" t="s">
        <v>45</v>
      </c>
      <c r="E1798" s="19" t="s">
        <v>3086</v>
      </c>
      <c r="F1798" s="19" t="s">
        <v>4113</v>
      </c>
      <c r="G1798" s="19" t="s">
        <v>4114</v>
      </c>
      <c r="H1798" s="19" t="s">
        <v>4113</v>
      </c>
      <c r="I1798" s="26">
        <v>230</v>
      </c>
      <c r="XEH1798" s="7"/>
    </row>
    <row r="1799" s="1" customFormat="1" ht="21.95" customHeight="1" spans="1:16362">
      <c r="A1799" s="19">
        <v>1789</v>
      </c>
      <c r="B1799" s="19" t="s">
        <v>43</v>
      </c>
      <c r="C1799" s="19" t="s">
        <v>44</v>
      </c>
      <c r="D1799" s="19" t="s">
        <v>45</v>
      </c>
      <c r="E1799" s="19" t="s">
        <v>3086</v>
      </c>
      <c r="F1799" s="19" t="s">
        <v>4113</v>
      </c>
      <c r="G1799" s="19" t="s">
        <v>4116</v>
      </c>
      <c r="H1799" s="19" t="s">
        <v>4113</v>
      </c>
      <c r="I1799" s="26">
        <v>180</v>
      </c>
      <c r="XEH1799" s="7"/>
    </row>
    <row r="1800" s="1" customFormat="1" ht="21.95" customHeight="1" spans="1:16362">
      <c r="A1800" s="19">
        <v>1790</v>
      </c>
      <c r="B1800" s="19" t="s">
        <v>43</v>
      </c>
      <c r="C1800" s="19" t="s">
        <v>44</v>
      </c>
      <c r="D1800" s="19" t="s">
        <v>45</v>
      </c>
      <c r="E1800" s="19" t="s">
        <v>3086</v>
      </c>
      <c r="F1800" s="19" t="s">
        <v>4113</v>
      </c>
      <c r="G1800" s="19" t="s">
        <v>4118</v>
      </c>
      <c r="H1800" s="19" t="s">
        <v>4113</v>
      </c>
      <c r="I1800" s="26">
        <v>260</v>
      </c>
      <c r="XEH1800" s="7"/>
    </row>
    <row r="1801" s="1" customFormat="1" ht="21.95" customHeight="1" spans="1:16362">
      <c r="A1801" s="19">
        <v>1791</v>
      </c>
      <c r="B1801" s="19" t="s">
        <v>43</v>
      </c>
      <c r="C1801" s="19" t="s">
        <v>44</v>
      </c>
      <c r="D1801" s="19" t="s">
        <v>45</v>
      </c>
      <c r="E1801" s="19" t="s">
        <v>3086</v>
      </c>
      <c r="F1801" s="19" t="s">
        <v>4113</v>
      </c>
      <c r="G1801" s="19" t="s">
        <v>4120</v>
      </c>
      <c r="H1801" s="19" t="s">
        <v>4113</v>
      </c>
      <c r="I1801" s="26">
        <v>260</v>
      </c>
      <c r="XEH1801" s="7"/>
    </row>
    <row r="1802" s="1" customFormat="1" ht="21.95" customHeight="1" spans="1:16362">
      <c r="A1802" s="19">
        <v>1792</v>
      </c>
      <c r="B1802" s="19" t="s">
        <v>43</v>
      </c>
      <c r="C1802" s="19" t="s">
        <v>44</v>
      </c>
      <c r="D1802" s="19" t="s">
        <v>45</v>
      </c>
      <c r="E1802" s="19" t="s">
        <v>3086</v>
      </c>
      <c r="F1802" s="19" t="s">
        <v>4113</v>
      </c>
      <c r="G1802" s="19" t="s">
        <v>4122</v>
      </c>
      <c r="H1802" s="19" t="s">
        <v>4113</v>
      </c>
      <c r="I1802" s="26">
        <v>260</v>
      </c>
      <c r="XEH1802" s="7"/>
    </row>
    <row r="1803" s="1" customFormat="1" ht="21.95" customHeight="1" spans="1:16362">
      <c r="A1803" s="19">
        <v>1793</v>
      </c>
      <c r="B1803" s="19" t="s">
        <v>43</v>
      </c>
      <c r="C1803" s="19" t="s">
        <v>44</v>
      </c>
      <c r="D1803" s="19" t="s">
        <v>45</v>
      </c>
      <c r="E1803" s="19" t="s">
        <v>3086</v>
      </c>
      <c r="F1803" s="19" t="s">
        <v>4113</v>
      </c>
      <c r="G1803" s="19" t="s">
        <v>4124</v>
      </c>
      <c r="H1803" s="19" t="s">
        <v>4113</v>
      </c>
      <c r="I1803" s="26">
        <v>180</v>
      </c>
      <c r="XEH1803" s="7"/>
    </row>
    <row r="1804" s="1" customFormat="1" ht="21.95" customHeight="1" spans="1:16362">
      <c r="A1804" s="19">
        <v>1794</v>
      </c>
      <c r="B1804" s="19" t="s">
        <v>43</v>
      </c>
      <c r="C1804" s="19" t="s">
        <v>44</v>
      </c>
      <c r="D1804" s="19" t="s">
        <v>45</v>
      </c>
      <c r="E1804" s="19" t="s">
        <v>3086</v>
      </c>
      <c r="F1804" s="19" t="s">
        <v>4113</v>
      </c>
      <c r="G1804" s="19" t="s">
        <v>4126</v>
      </c>
      <c r="H1804" s="19" t="s">
        <v>4113</v>
      </c>
      <c r="I1804" s="26">
        <v>180</v>
      </c>
      <c r="XEH1804" s="7"/>
    </row>
    <row r="1805" s="1" customFormat="1" ht="21.95" customHeight="1" spans="1:16362">
      <c r="A1805" s="19">
        <v>1795</v>
      </c>
      <c r="B1805" s="19" t="s">
        <v>43</v>
      </c>
      <c r="C1805" s="19" t="s">
        <v>44</v>
      </c>
      <c r="D1805" s="19" t="s">
        <v>45</v>
      </c>
      <c r="E1805" s="19" t="s">
        <v>3086</v>
      </c>
      <c r="F1805" s="19" t="s">
        <v>4113</v>
      </c>
      <c r="G1805" s="19" t="s">
        <v>4128</v>
      </c>
      <c r="H1805" s="19" t="s">
        <v>4113</v>
      </c>
      <c r="I1805" s="26">
        <v>260</v>
      </c>
      <c r="XEH1805" s="7"/>
    </row>
    <row r="1806" s="1" customFormat="1" ht="21.95" customHeight="1" spans="1:16362">
      <c r="A1806" s="19">
        <v>1796</v>
      </c>
      <c r="B1806" s="19" t="s">
        <v>43</v>
      </c>
      <c r="C1806" s="19" t="s">
        <v>44</v>
      </c>
      <c r="D1806" s="19" t="s">
        <v>45</v>
      </c>
      <c r="E1806" s="19" t="s">
        <v>3086</v>
      </c>
      <c r="F1806" s="19" t="s">
        <v>4113</v>
      </c>
      <c r="G1806" s="19" t="s">
        <v>4130</v>
      </c>
      <c r="H1806" s="19" t="s">
        <v>4113</v>
      </c>
      <c r="I1806" s="26">
        <v>130</v>
      </c>
      <c r="XEH1806" s="7"/>
    </row>
    <row r="1807" s="1" customFormat="1" ht="21.95" customHeight="1" spans="1:16362">
      <c r="A1807" s="19">
        <v>1797</v>
      </c>
      <c r="B1807" s="19" t="s">
        <v>43</v>
      </c>
      <c r="C1807" s="19" t="s">
        <v>44</v>
      </c>
      <c r="D1807" s="19" t="s">
        <v>45</v>
      </c>
      <c r="E1807" s="19" t="s">
        <v>3086</v>
      </c>
      <c r="F1807" s="19" t="s">
        <v>4113</v>
      </c>
      <c r="G1807" s="19" t="s">
        <v>4132</v>
      </c>
      <c r="H1807" s="19" t="s">
        <v>4113</v>
      </c>
      <c r="I1807" s="26">
        <v>130</v>
      </c>
      <c r="XEH1807" s="7"/>
    </row>
    <row r="1808" s="1" customFormat="1" ht="21.95" customHeight="1" spans="1:16362">
      <c r="A1808" s="19">
        <v>1798</v>
      </c>
      <c r="B1808" s="19" t="s">
        <v>43</v>
      </c>
      <c r="C1808" s="19" t="s">
        <v>44</v>
      </c>
      <c r="D1808" s="19" t="s">
        <v>45</v>
      </c>
      <c r="E1808" s="19" t="s">
        <v>3086</v>
      </c>
      <c r="F1808" s="19" t="s">
        <v>4113</v>
      </c>
      <c r="G1808" s="19" t="s">
        <v>4134</v>
      </c>
      <c r="H1808" s="19" t="s">
        <v>4113</v>
      </c>
      <c r="I1808" s="26">
        <v>390</v>
      </c>
      <c r="XEH1808" s="7"/>
    </row>
    <row r="1809" s="1" customFormat="1" ht="21.95" customHeight="1" spans="1:16362">
      <c r="A1809" s="19">
        <v>1799</v>
      </c>
      <c r="B1809" s="19" t="s">
        <v>43</v>
      </c>
      <c r="C1809" s="19" t="s">
        <v>44</v>
      </c>
      <c r="D1809" s="19" t="s">
        <v>45</v>
      </c>
      <c r="E1809" s="19" t="s">
        <v>3086</v>
      </c>
      <c r="F1809" s="19" t="s">
        <v>4113</v>
      </c>
      <c r="G1809" s="19" t="s">
        <v>4136</v>
      </c>
      <c r="H1809" s="19" t="s">
        <v>4113</v>
      </c>
      <c r="I1809" s="26">
        <v>390</v>
      </c>
      <c r="XEH1809" s="7"/>
    </row>
    <row r="1810" s="1" customFormat="1" ht="21.95" customHeight="1" spans="1:16362">
      <c r="A1810" s="19">
        <v>1800</v>
      </c>
      <c r="B1810" s="19" t="s">
        <v>43</v>
      </c>
      <c r="C1810" s="19" t="s">
        <v>44</v>
      </c>
      <c r="D1810" s="19" t="s">
        <v>45</v>
      </c>
      <c r="E1810" s="19" t="s">
        <v>3086</v>
      </c>
      <c r="F1810" s="19" t="s">
        <v>4113</v>
      </c>
      <c r="G1810" s="19" t="s">
        <v>4138</v>
      </c>
      <c r="H1810" s="19" t="s">
        <v>4113</v>
      </c>
      <c r="I1810" s="26">
        <v>130</v>
      </c>
      <c r="XEH1810" s="7"/>
    </row>
    <row r="1811" s="1" customFormat="1" ht="21.95" customHeight="1" spans="1:16362">
      <c r="A1811" s="19">
        <v>1801</v>
      </c>
      <c r="B1811" s="19" t="s">
        <v>43</v>
      </c>
      <c r="C1811" s="19" t="s">
        <v>44</v>
      </c>
      <c r="D1811" s="19" t="s">
        <v>45</v>
      </c>
      <c r="E1811" s="19" t="s">
        <v>3086</v>
      </c>
      <c r="F1811" s="19" t="s">
        <v>4113</v>
      </c>
      <c r="G1811" s="19" t="s">
        <v>4140</v>
      </c>
      <c r="H1811" s="19" t="s">
        <v>4113</v>
      </c>
      <c r="I1811" s="26">
        <v>130</v>
      </c>
      <c r="XEH1811" s="7"/>
    </row>
    <row r="1812" s="1" customFormat="1" ht="21.95" customHeight="1" spans="1:16362">
      <c r="A1812" s="19">
        <v>1802</v>
      </c>
      <c r="B1812" s="19" t="s">
        <v>43</v>
      </c>
      <c r="C1812" s="19" t="s">
        <v>44</v>
      </c>
      <c r="D1812" s="19" t="s">
        <v>45</v>
      </c>
      <c r="E1812" s="19" t="s">
        <v>3086</v>
      </c>
      <c r="F1812" s="19" t="s">
        <v>4113</v>
      </c>
      <c r="G1812" s="19" t="s">
        <v>4142</v>
      </c>
      <c r="H1812" s="19" t="s">
        <v>4113</v>
      </c>
      <c r="I1812" s="26">
        <v>180</v>
      </c>
      <c r="XEH1812" s="7"/>
    </row>
    <row r="1813" s="1" customFormat="1" ht="21.95" customHeight="1" spans="1:16362">
      <c r="A1813" s="19">
        <v>1803</v>
      </c>
      <c r="B1813" s="19" t="s">
        <v>43</v>
      </c>
      <c r="C1813" s="19" t="s">
        <v>44</v>
      </c>
      <c r="D1813" s="19" t="s">
        <v>45</v>
      </c>
      <c r="E1813" s="19" t="s">
        <v>3086</v>
      </c>
      <c r="F1813" s="19" t="s">
        <v>4113</v>
      </c>
      <c r="G1813" s="19" t="s">
        <v>4144</v>
      </c>
      <c r="H1813" s="19" t="s">
        <v>4113</v>
      </c>
      <c r="I1813" s="26">
        <v>390</v>
      </c>
      <c r="XEH1813" s="7"/>
    </row>
    <row r="1814" s="1" customFormat="1" ht="21.95" customHeight="1" spans="1:16362">
      <c r="A1814" s="19">
        <v>1804</v>
      </c>
      <c r="B1814" s="19" t="s">
        <v>43</v>
      </c>
      <c r="C1814" s="19" t="s">
        <v>44</v>
      </c>
      <c r="D1814" s="19" t="s">
        <v>45</v>
      </c>
      <c r="E1814" s="19" t="s">
        <v>3086</v>
      </c>
      <c r="F1814" s="19" t="s">
        <v>4113</v>
      </c>
      <c r="G1814" s="19" t="s">
        <v>4146</v>
      </c>
      <c r="H1814" s="19" t="s">
        <v>4113</v>
      </c>
      <c r="I1814" s="26">
        <v>260</v>
      </c>
      <c r="XEH1814" s="7"/>
    </row>
    <row r="1815" s="1" customFormat="1" ht="21.95" customHeight="1" spans="1:16362">
      <c r="A1815" s="19">
        <v>1805</v>
      </c>
      <c r="B1815" s="19" t="s">
        <v>43</v>
      </c>
      <c r="C1815" s="19" t="s">
        <v>44</v>
      </c>
      <c r="D1815" s="19" t="s">
        <v>45</v>
      </c>
      <c r="E1815" s="19" t="s">
        <v>3086</v>
      </c>
      <c r="F1815" s="19" t="s">
        <v>4113</v>
      </c>
      <c r="G1815" s="19" t="s">
        <v>4148</v>
      </c>
      <c r="H1815" s="19" t="s">
        <v>4113</v>
      </c>
      <c r="I1815" s="26">
        <v>260</v>
      </c>
      <c r="XEH1815" s="7"/>
    </row>
    <row r="1816" s="1" customFormat="1" ht="21.95" customHeight="1" spans="1:16362">
      <c r="A1816" s="19">
        <v>1806</v>
      </c>
      <c r="B1816" s="19" t="s">
        <v>43</v>
      </c>
      <c r="C1816" s="19" t="s">
        <v>44</v>
      </c>
      <c r="D1816" s="19" t="s">
        <v>45</v>
      </c>
      <c r="E1816" s="19" t="s">
        <v>3086</v>
      </c>
      <c r="F1816" s="19" t="s">
        <v>4113</v>
      </c>
      <c r="G1816" s="19" t="s">
        <v>4150</v>
      </c>
      <c r="H1816" s="19" t="s">
        <v>4113</v>
      </c>
      <c r="I1816" s="26">
        <v>130</v>
      </c>
      <c r="XEH1816" s="7"/>
    </row>
    <row r="1817" s="1" customFormat="1" ht="21.95" customHeight="1" spans="1:16362">
      <c r="A1817" s="19">
        <v>1807</v>
      </c>
      <c r="B1817" s="19" t="s">
        <v>43</v>
      </c>
      <c r="C1817" s="19" t="s">
        <v>44</v>
      </c>
      <c r="D1817" s="19" t="s">
        <v>45</v>
      </c>
      <c r="E1817" s="19" t="s">
        <v>3086</v>
      </c>
      <c r="F1817" s="19" t="s">
        <v>4113</v>
      </c>
      <c r="G1817" s="19" t="s">
        <v>4152</v>
      </c>
      <c r="H1817" s="19" t="s">
        <v>4113</v>
      </c>
      <c r="I1817" s="26">
        <v>260</v>
      </c>
      <c r="XEH1817" s="7"/>
    </row>
    <row r="1818" s="1" customFormat="1" ht="21.95" customHeight="1" spans="1:16362">
      <c r="A1818" s="19">
        <v>1808</v>
      </c>
      <c r="B1818" s="19" t="s">
        <v>43</v>
      </c>
      <c r="C1818" s="19" t="s">
        <v>44</v>
      </c>
      <c r="D1818" s="19" t="s">
        <v>45</v>
      </c>
      <c r="E1818" s="19" t="s">
        <v>3086</v>
      </c>
      <c r="F1818" s="19" t="s">
        <v>4113</v>
      </c>
      <c r="G1818" s="19" t="s">
        <v>4154</v>
      </c>
      <c r="H1818" s="19" t="s">
        <v>4113</v>
      </c>
      <c r="I1818" s="26">
        <v>130</v>
      </c>
      <c r="XEH1818" s="7"/>
    </row>
    <row r="1819" s="1" customFormat="1" ht="21.95" customHeight="1" spans="1:16362">
      <c r="A1819" s="19">
        <v>1809</v>
      </c>
      <c r="B1819" s="19" t="s">
        <v>43</v>
      </c>
      <c r="C1819" s="19" t="s">
        <v>44</v>
      </c>
      <c r="D1819" s="19" t="s">
        <v>45</v>
      </c>
      <c r="E1819" s="19" t="s">
        <v>3086</v>
      </c>
      <c r="F1819" s="19" t="s">
        <v>4113</v>
      </c>
      <c r="G1819" s="19" t="s">
        <v>4156</v>
      </c>
      <c r="H1819" s="19" t="s">
        <v>4113</v>
      </c>
      <c r="I1819" s="26">
        <v>130</v>
      </c>
      <c r="XEH1819" s="7"/>
    </row>
    <row r="1820" s="1" customFormat="1" ht="21.95" customHeight="1" spans="1:16362">
      <c r="A1820" s="19">
        <v>1810</v>
      </c>
      <c r="B1820" s="19" t="s">
        <v>43</v>
      </c>
      <c r="C1820" s="19" t="s">
        <v>44</v>
      </c>
      <c r="D1820" s="19" t="s">
        <v>45</v>
      </c>
      <c r="E1820" s="19" t="s">
        <v>3086</v>
      </c>
      <c r="F1820" s="19" t="s">
        <v>4113</v>
      </c>
      <c r="G1820" s="19" t="s">
        <v>4158</v>
      </c>
      <c r="H1820" s="19" t="s">
        <v>4113</v>
      </c>
      <c r="I1820" s="26">
        <v>130</v>
      </c>
      <c r="XEH1820" s="7"/>
    </row>
    <row r="1821" s="1" customFormat="1" ht="21.95" customHeight="1" spans="1:16362">
      <c r="A1821" s="19">
        <v>1811</v>
      </c>
      <c r="B1821" s="19" t="s">
        <v>43</v>
      </c>
      <c r="C1821" s="19" t="s">
        <v>44</v>
      </c>
      <c r="D1821" s="19" t="s">
        <v>45</v>
      </c>
      <c r="E1821" s="19" t="s">
        <v>3086</v>
      </c>
      <c r="F1821" s="19" t="s">
        <v>4113</v>
      </c>
      <c r="G1821" s="19" t="s">
        <v>4160</v>
      </c>
      <c r="H1821" s="19" t="s">
        <v>4113</v>
      </c>
      <c r="I1821" s="26">
        <v>230</v>
      </c>
      <c r="XEH1821" s="7"/>
    </row>
    <row r="1822" s="1" customFormat="1" ht="21.95" customHeight="1" spans="1:16362">
      <c r="A1822" s="19">
        <v>1812</v>
      </c>
      <c r="B1822" s="19" t="s">
        <v>43</v>
      </c>
      <c r="C1822" s="19" t="s">
        <v>44</v>
      </c>
      <c r="D1822" s="19" t="s">
        <v>45</v>
      </c>
      <c r="E1822" s="19" t="s">
        <v>3086</v>
      </c>
      <c r="F1822" s="19" t="s">
        <v>4113</v>
      </c>
      <c r="G1822" s="19" t="s">
        <v>4162</v>
      </c>
      <c r="H1822" s="19" t="s">
        <v>4113</v>
      </c>
      <c r="I1822" s="26">
        <v>260</v>
      </c>
      <c r="XEH1822" s="7"/>
    </row>
    <row r="1823" s="1" customFormat="1" ht="21.95" customHeight="1" spans="1:16362">
      <c r="A1823" s="19">
        <v>1813</v>
      </c>
      <c r="B1823" s="19" t="s">
        <v>43</v>
      </c>
      <c r="C1823" s="19" t="s">
        <v>44</v>
      </c>
      <c r="D1823" s="19" t="s">
        <v>45</v>
      </c>
      <c r="E1823" s="19" t="s">
        <v>3086</v>
      </c>
      <c r="F1823" s="19" t="s">
        <v>4113</v>
      </c>
      <c r="G1823" s="19" t="s">
        <v>2158</v>
      </c>
      <c r="H1823" s="19" t="s">
        <v>4113</v>
      </c>
      <c r="I1823" s="26">
        <v>260</v>
      </c>
      <c r="XEH1823" s="7"/>
    </row>
    <row r="1824" s="1" customFormat="1" ht="21.95" customHeight="1" spans="1:16362">
      <c r="A1824" s="19">
        <v>1814</v>
      </c>
      <c r="B1824" s="19" t="s">
        <v>43</v>
      </c>
      <c r="C1824" s="19" t="s">
        <v>44</v>
      </c>
      <c r="D1824" s="19" t="s">
        <v>45</v>
      </c>
      <c r="E1824" s="19" t="s">
        <v>3086</v>
      </c>
      <c r="F1824" s="19" t="s">
        <v>4113</v>
      </c>
      <c r="G1824" s="19" t="s">
        <v>4165</v>
      </c>
      <c r="H1824" s="19" t="s">
        <v>4113</v>
      </c>
      <c r="I1824" s="26">
        <v>260</v>
      </c>
      <c r="XEH1824" s="7"/>
    </row>
    <row r="1825" s="1" customFormat="1" ht="21.95" customHeight="1" spans="1:16362">
      <c r="A1825" s="19">
        <v>1815</v>
      </c>
      <c r="B1825" s="19" t="s">
        <v>43</v>
      </c>
      <c r="C1825" s="19" t="s">
        <v>44</v>
      </c>
      <c r="D1825" s="19" t="s">
        <v>45</v>
      </c>
      <c r="E1825" s="19" t="s">
        <v>3086</v>
      </c>
      <c r="F1825" s="19" t="s">
        <v>4113</v>
      </c>
      <c r="G1825" s="19" t="s">
        <v>4167</v>
      </c>
      <c r="H1825" s="19" t="s">
        <v>4113</v>
      </c>
      <c r="I1825" s="26">
        <v>230</v>
      </c>
      <c r="XEH1825" s="7"/>
    </row>
    <row r="1826" s="1" customFormat="1" ht="21.95" customHeight="1" spans="1:16362">
      <c r="A1826" s="19">
        <v>1816</v>
      </c>
      <c r="B1826" s="19" t="s">
        <v>43</v>
      </c>
      <c r="C1826" s="19" t="s">
        <v>44</v>
      </c>
      <c r="D1826" s="19" t="s">
        <v>45</v>
      </c>
      <c r="E1826" s="19" t="s">
        <v>3086</v>
      </c>
      <c r="F1826" s="19" t="s">
        <v>4113</v>
      </c>
      <c r="G1826" s="19" t="s">
        <v>4169</v>
      </c>
      <c r="H1826" s="19" t="s">
        <v>4113</v>
      </c>
      <c r="I1826" s="26">
        <v>260</v>
      </c>
      <c r="XEH1826" s="7"/>
    </row>
    <row r="1827" s="1" customFormat="1" ht="21.95" customHeight="1" spans="1:16362">
      <c r="A1827" s="19">
        <v>1817</v>
      </c>
      <c r="B1827" s="19" t="s">
        <v>43</v>
      </c>
      <c r="C1827" s="19" t="s">
        <v>44</v>
      </c>
      <c r="D1827" s="19" t="s">
        <v>45</v>
      </c>
      <c r="E1827" s="19" t="s">
        <v>3086</v>
      </c>
      <c r="F1827" s="19" t="s">
        <v>4113</v>
      </c>
      <c r="G1827" s="19" t="s">
        <v>4171</v>
      </c>
      <c r="H1827" s="19" t="s">
        <v>4113</v>
      </c>
      <c r="I1827" s="26">
        <v>130</v>
      </c>
      <c r="XEH1827" s="7"/>
    </row>
    <row r="1828" s="1" customFormat="1" ht="21.95" customHeight="1" spans="1:16362">
      <c r="A1828" s="19">
        <v>1818</v>
      </c>
      <c r="B1828" s="19" t="s">
        <v>43</v>
      </c>
      <c r="C1828" s="19" t="s">
        <v>44</v>
      </c>
      <c r="D1828" s="19" t="s">
        <v>45</v>
      </c>
      <c r="E1828" s="19" t="s">
        <v>3086</v>
      </c>
      <c r="F1828" s="19" t="s">
        <v>4113</v>
      </c>
      <c r="G1828" s="19" t="s">
        <v>4173</v>
      </c>
      <c r="H1828" s="19" t="s">
        <v>4113</v>
      </c>
      <c r="I1828" s="26">
        <v>260</v>
      </c>
      <c r="XEH1828" s="7"/>
    </row>
    <row r="1829" s="1" customFormat="1" ht="21.95" customHeight="1" spans="1:16362">
      <c r="A1829" s="19">
        <v>1819</v>
      </c>
      <c r="B1829" s="19" t="s">
        <v>43</v>
      </c>
      <c r="C1829" s="19" t="s">
        <v>44</v>
      </c>
      <c r="D1829" s="19" t="s">
        <v>45</v>
      </c>
      <c r="E1829" s="19" t="s">
        <v>3086</v>
      </c>
      <c r="F1829" s="19" t="s">
        <v>4113</v>
      </c>
      <c r="G1829" s="19" t="s">
        <v>4175</v>
      </c>
      <c r="H1829" s="19" t="s">
        <v>4113</v>
      </c>
      <c r="I1829" s="26">
        <v>130</v>
      </c>
      <c r="XEH1829" s="7"/>
    </row>
    <row r="1830" s="1" customFormat="1" ht="21.95" customHeight="1" spans="1:16362">
      <c r="A1830" s="19">
        <v>1820</v>
      </c>
      <c r="B1830" s="19" t="s">
        <v>43</v>
      </c>
      <c r="C1830" s="19" t="s">
        <v>44</v>
      </c>
      <c r="D1830" s="19" t="s">
        <v>45</v>
      </c>
      <c r="E1830" s="19" t="s">
        <v>3086</v>
      </c>
      <c r="F1830" s="19" t="s">
        <v>4113</v>
      </c>
      <c r="G1830" s="19" t="s">
        <v>4177</v>
      </c>
      <c r="H1830" s="19" t="s">
        <v>4113</v>
      </c>
      <c r="I1830" s="26">
        <v>260</v>
      </c>
      <c r="XEH1830" s="7"/>
    </row>
    <row r="1831" s="1" customFormat="1" ht="21.95" customHeight="1" spans="1:16362">
      <c r="A1831" s="19">
        <v>1821</v>
      </c>
      <c r="B1831" s="19" t="s">
        <v>43</v>
      </c>
      <c r="C1831" s="19" t="s">
        <v>44</v>
      </c>
      <c r="D1831" s="19" t="s">
        <v>45</v>
      </c>
      <c r="E1831" s="19" t="s">
        <v>3086</v>
      </c>
      <c r="F1831" s="19" t="s">
        <v>4113</v>
      </c>
      <c r="G1831" s="19" t="s">
        <v>4181</v>
      </c>
      <c r="H1831" s="19" t="s">
        <v>4113</v>
      </c>
      <c r="I1831" s="26">
        <v>130</v>
      </c>
      <c r="XEH1831" s="7"/>
    </row>
    <row r="1832" s="1" customFormat="1" ht="21.95" customHeight="1" spans="1:16362">
      <c r="A1832" s="19">
        <v>1822</v>
      </c>
      <c r="B1832" s="19" t="s">
        <v>43</v>
      </c>
      <c r="C1832" s="19" t="s">
        <v>44</v>
      </c>
      <c r="D1832" s="19" t="s">
        <v>45</v>
      </c>
      <c r="E1832" s="19" t="s">
        <v>3086</v>
      </c>
      <c r="F1832" s="19" t="s">
        <v>4113</v>
      </c>
      <c r="G1832" s="19" t="s">
        <v>4183</v>
      </c>
      <c r="H1832" s="19" t="s">
        <v>4113</v>
      </c>
      <c r="I1832" s="26">
        <v>130</v>
      </c>
      <c r="XEH1832" s="7"/>
    </row>
    <row r="1833" s="1" customFormat="1" ht="21.95" customHeight="1" spans="1:16362">
      <c r="A1833" s="19">
        <v>1823</v>
      </c>
      <c r="B1833" s="19" t="s">
        <v>43</v>
      </c>
      <c r="C1833" s="19" t="s">
        <v>44</v>
      </c>
      <c r="D1833" s="19" t="s">
        <v>45</v>
      </c>
      <c r="E1833" s="19" t="s">
        <v>3086</v>
      </c>
      <c r="F1833" s="19" t="s">
        <v>4113</v>
      </c>
      <c r="G1833" s="19" t="s">
        <v>4185</v>
      </c>
      <c r="H1833" s="19" t="s">
        <v>4113</v>
      </c>
      <c r="I1833" s="26">
        <v>130</v>
      </c>
      <c r="XEH1833" s="7"/>
    </row>
    <row r="1834" s="1" customFormat="1" ht="21.95" customHeight="1" spans="1:16362">
      <c r="A1834" s="19">
        <v>1824</v>
      </c>
      <c r="B1834" s="19" t="s">
        <v>43</v>
      </c>
      <c r="C1834" s="19" t="s">
        <v>44</v>
      </c>
      <c r="D1834" s="19" t="s">
        <v>45</v>
      </c>
      <c r="E1834" s="19" t="s">
        <v>3086</v>
      </c>
      <c r="F1834" s="19" t="s">
        <v>4113</v>
      </c>
      <c r="G1834" s="19" t="s">
        <v>4187</v>
      </c>
      <c r="H1834" s="19" t="s">
        <v>4113</v>
      </c>
      <c r="I1834" s="26">
        <v>130</v>
      </c>
      <c r="XEH1834" s="7"/>
    </row>
    <row r="1835" s="1" customFormat="1" ht="21.95" customHeight="1" spans="1:16362">
      <c r="A1835" s="19">
        <v>1825</v>
      </c>
      <c r="B1835" s="19" t="s">
        <v>43</v>
      </c>
      <c r="C1835" s="19" t="s">
        <v>44</v>
      </c>
      <c r="D1835" s="19" t="s">
        <v>45</v>
      </c>
      <c r="E1835" s="19" t="s">
        <v>3086</v>
      </c>
      <c r="F1835" s="19" t="s">
        <v>4113</v>
      </c>
      <c r="G1835" s="19" t="s">
        <v>1059</v>
      </c>
      <c r="H1835" s="19" t="s">
        <v>4113</v>
      </c>
      <c r="I1835" s="26">
        <v>260</v>
      </c>
      <c r="XEH1835" s="7"/>
    </row>
    <row r="1836" s="1" customFormat="1" ht="21.95" customHeight="1" spans="1:16362">
      <c r="A1836" s="19">
        <v>1826</v>
      </c>
      <c r="B1836" s="19" t="s">
        <v>43</v>
      </c>
      <c r="C1836" s="19" t="s">
        <v>44</v>
      </c>
      <c r="D1836" s="19" t="s">
        <v>45</v>
      </c>
      <c r="E1836" s="19" t="s">
        <v>3086</v>
      </c>
      <c r="F1836" s="19" t="s">
        <v>4113</v>
      </c>
      <c r="G1836" s="19" t="s">
        <v>4190</v>
      </c>
      <c r="H1836" s="19" t="s">
        <v>4113</v>
      </c>
      <c r="I1836" s="26">
        <v>260</v>
      </c>
      <c r="XEH1836" s="7"/>
    </row>
    <row r="1837" s="1" customFormat="1" ht="21.95" customHeight="1" spans="1:16362">
      <c r="A1837" s="19">
        <v>1827</v>
      </c>
      <c r="B1837" s="19" t="s">
        <v>43</v>
      </c>
      <c r="C1837" s="19" t="s">
        <v>44</v>
      </c>
      <c r="D1837" s="19" t="s">
        <v>45</v>
      </c>
      <c r="E1837" s="19" t="s">
        <v>3086</v>
      </c>
      <c r="F1837" s="19" t="s">
        <v>4113</v>
      </c>
      <c r="G1837" s="19" t="s">
        <v>4192</v>
      </c>
      <c r="H1837" s="19" t="s">
        <v>4113</v>
      </c>
      <c r="I1837" s="26">
        <v>260</v>
      </c>
      <c r="XEH1837" s="7"/>
    </row>
    <row r="1838" s="1" customFormat="1" ht="21.95" customHeight="1" spans="1:16362">
      <c r="A1838" s="19">
        <v>1828</v>
      </c>
      <c r="B1838" s="19" t="s">
        <v>43</v>
      </c>
      <c r="C1838" s="19" t="s">
        <v>44</v>
      </c>
      <c r="D1838" s="19" t="s">
        <v>45</v>
      </c>
      <c r="E1838" s="19" t="s">
        <v>3086</v>
      </c>
      <c r="F1838" s="19" t="s">
        <v>4113</v>
      </c>
      <c r="G1838" s="19" t="s">
        <v>4194</v>
      </c>
      <c r="H1838" s="19" t="s">
        <v>4113</v>
      </c>
      <c r="I1838" s="26">
        <v>130</v>
      </c>
      <c r="XEH1838" s="7"/>
    </row>
    <row r="1839" s="1" customFormat="1" ht="21.95" customHeight="1" spans="1:16362">
      <c r="A1839" s="19">
        <v>1829</v>
      </c>
      <c r="B1839" s="19" t="s">
        <v>43</v>
      </c>
      <c r="C1839" s="19" t="s">
        <v>44</v>
      </c>
      <c r="D1839" s="19" t="s">
        <v>45</v>
      </c>
      <c r="E1839" s="19" t="s">
        <v>3086</v>
      </c>
      <c r="F1839" s="19" t="s">
        <v>4113</v>
      </c>
      <c r="G1839" s="19" t="s">
        <v>4196</v>
      </c>
      <c r="H1839" s="19" t="s">
        <v>4113</v>
      </c>
      <c r="I1839" s="26">
        <v>130</v>
      </c>
      <c r="XEH1839" s="7"/>
    </row>
    <row r="1840" s="1" customFormat="1" ht="21.95" customHeight="1" spans="1:16362">
      <c r="A1840" s="19">
        <v>1830</v>
      </c>
      <c r="B1840" s="19" t="s">
        <v>43</v>
      </c>
      <c r="C1840" s="19" t="s">
        <v>44</v>
      </c>
      <c r="D1840" s="19" t="s">
        <v>45</v>
      </c>
      <c r="E1840" s="19" t="s">
        <v>3086</v>
      </c>
      <c r="F1840" s="19" t="s">
        <v>4113</v>
      </c>
      <c r="G1840" s="19" t="s">
        <v>4198</v>
      </c>
      <c r="H1840" s="19" t="s">
        <v>4113</v>
      </c>
      <c r="I1840" s="26">
        <v>260</v>
      </c>
      <c r="XEH1840" s="7"/>
    </row>
    <row r="1841" s="1" customFormat="1" ht="21.95" customHeight="1" spans="1:16362">
      <c r="A1841" s="19">
        <v>1831</v>
      </c>
      <c r="B1841" s="19" t="s">
        <v>43</v>
      </c>
      <c r="C1841" s="19" t="s">
        <v>44</v>
      </c>
      <c r="D1841" s="19" t="s">
        <v>45</v>
      </c>
      <c r="E1841" s="19" t="s">
        <v>3086</v>
      </c>
      <c r="F1841" s="19" t="s">
        <v>4113</v>
      </c>
      <c r="G1841" s="19" t="s">
        <v>4200</v>
      </c>
      <c r="H1841" s="19" t="s">
        <v>4113</v>
      </c>
      <c r="I1841" s="26">
        <v>130</v>
      </c>
      <c r="XEH1841" s="7"/>
    </row>
    <row r="1842" s="1" customFormat="1" ht="21.95" customHeight="1" spans="1:16362">
      <c r="A1842" s="19">
        <v>1832</v>
      </c>
      <c r="B1842" s="19" t="s">
        <v>43</v>
      </c>
      <c r="C1842" s="19" t="s">
        <v>44</v>
      </c>
      <c r="D1842" s="19" t="s">
        <v>45</v>
      </c>
      <c r="E1842" s="19" t="s">
        <v>3086</v>
      </c>
      <c r="F1842" s="19" t="s">
        <v>4113</v>
      </c>
      <c r="G1842" s="19" t="s">
        <v>4202</v>
      </c>
      <c r="H1842" s="19" t="s">
        <v>4113</v>
      </c>
      <c r="I1842" s="26">
        <v>260</v>
      </c>
      <c r="XEH1842" s="7"/>
    </row>
    <row r="1843" s="1" customFormat="1" ht="21.95" customHeight="1" spans="1:16362">
      <c r="A1843" s="19">
        <v>1833</v>
      </c>
      <c r="B1843" s="19" t="s">
        <v>43</v>
      </c>
      <c r="C1843" s="19" t="s">
        <v>44</v>
      </c>
      <c r="D1843" s="19" t="s">
        <v>45</v>
      </c>
      <c r="E1843" s="19" t="s">
        <v>3086</v>
      </c>
      <c r="F1843" s="19" t="s">
        <v>4113</v>
      </c>
      <c r="G1843" s="19" t="s">
        <v>4204</v>
      </c>
      <c r="H1843" s="19" t="s">
        <v>4113</v>
      </c>
      <c r="I1843" s="26">
        <v>260</v>
      </c>
      <c r="XEH1843" s="7"/>
    </row>
    <row r="1844" s="1" customFormat="1" ht="21.95" customHeight="1" spans="1:16362">
      <c r="A1844" s="19">
        <v>1834</v>
      </c>
      <c r="B1844" s="19" t="s">
        <v>43</v>
      </c>
      <c r="C1844" s="19" t="s">
        <v>44</v>
      </c>
      <c r="D1844" s="19" t="s">
        <v>45</v>
      </c>
      <c r="E1844" s="19" t="s">
        <v>3086</v>
      </c>
      <c r="F1844" s="19" t="s">
        <v>4113</v>
      </c>
      <c r="G1844" s="19" t="s">
        <v>4206</v>
      </c>
      <c r="H1844" s="19" t="s">
        <v>4113</v>
      </c>
      <c r="I1844" s="26">
        <v>260</v>
      </c>
      <c r="XEH1844" s="7"/>
    </row>
    <row r="1845" s="1" customFormat="1" ht="21.95" customHeight="1" spans="1:16362">
      <c r="A1845" s="19">
        <v>1835</v>
      </c>
      <c r="B1845" s="19" t="s">
        <v>43</v>
      </c>
      <c r="C1845" s="19" t="s">
        <v>44</v>
      </c>
      <c r="D1845" s="19" t="s">
        <v>45</v>
      </c>
      <c r="E1845" s="19" t="s">
        <v>3086</v>
      </c>
      <c r="F1845" s="19" t="s">
        <v>4113</v>
      </c>
      <c r="G1845" s="19" t="s">
        <v>4208</v>
      </c>
      <c r="H1845" s="19" t="s">
        <v>4113</v>
      </c>
      <c r="I1845" s="26">
        <v>130</v>
      </c>
      <c r="XEH1845" s="7"/>
    </row>
    <row r="1846" s="1" customFormat="1" ht="21.95" customHeight="1" spans="1:16362">
      <c r="A1846" s="19">
        <v>1836</v>
      </c>
      <c r="B1846" s="19" t="s">
        <v>43</v>
      </c>
      <c r="C1846" s="19" t="s">
        <v>44</v>
      </c>
      <c r="D1846" s="19" t="s">
        <v>45</v>
      </c>
      <c r="E1846" s="19" t="s">
        <v>3086</v>
      </c>
      <c r="F1846" s="19" t="s">
        <v>4113</v>
      </c>
      <c r="G1846" s="19" t="s">
        <v>4210</v>
      </c>
      <c r="H1846" s="19" t="s">
        <v>4113</v>
      </c>
      <c r="I1846" s="26">
        <v>260</v>
      </c>
      <c r="XEH1846" s="7"/>
    </row>
    <row r="1847" s="1" customFormat="1" ht="21.95" customHeight="1" spans="1:16362">
      <c r="A1847" s="19">
        <v>1837</v>
      </c>
      <c r="B1847" s="19" t="s">
        <v>43</v>
      </c>
      <c r="C1847" s="19" t="s">
        <v>44</v>
      </c>
      <c r="D1847" s="19" t="s">
        <v>45</v>
      </c>
      <c r="E1847" s="19" t="s">
        <v>3086</v>
      </c>
      <c r="F1847" s="19" t="s">
        <v>4113</v>
      </c>
      <c r="G1847" s="19" t="s">
        <v>4212</v>
      </c>
      <c r="H1847" s="19" t="s">
        <v>4113</v>
      </c>
      <c r="I1847" s="26">
        <v>260</v>
      </c>
      <c r="XEH1847" s="7"/>
    </row>
    <row r="1848" s="1" customFormat="1" ht="21.95" customHeight="1" spans="1:16362">
      <c r="A1848" s="19">
        <v>1838</v>
      </c>
      <c r="B1848" s="19" t="s">
        <v>43</v>
      </c>
      <c r="C1848" s="19" t="s">
        <v>44</v>
      </c>
      <c r="D1848" s="19" t="s">
        <v>45</v>
      </c>
      <c r="E1848" s="19" t="s">
        <v>3086</v>
      </c>
      <c r="F1848" s="19" t="s">
        <v>4113</v>
      </c>
      <c r="G1848" s="19" t="s">
        <v>4214</v>
      </c>
      <c r="H1848" s="19" t="s">
        <v>4113</v>
      </c>
      <c r="I1848" s="26">
        <v>130</v>
      </c>
      <c r="XEH1848" s="7"/>
    </row>
    <row r="1849" s="1" customFormat="1" ht="21.95" customHeight="1" spans="1:16362">
      <c r="A1849" s="19">
        <v>1839</v>
      </c>
      <c r="B1849" s="19" t="s">
        <v>43</v>
      </c>
      <c r="C1849" s="19" t="s">
        <v>44</v>
      </c>
      <c r="D1849" s="19" t="s">
        <v>45</v>
      </c>
      <c r="E1849" s="19" t="s">
        <v>3086</v>
      </c>
      <c r="F1849" s="19" t="s">
        <v>4113</v>
      </c>
      <c r="G1849" s="19" t="s">
        <v>4216</v>
      </c>
      <c r="H1849" s="19" t="s">
        <v>4113</v>
      </c>
      <c r="I1849" s="26">
        <v>650</v>
      </c>
      <c r="XEH1849" s="7"/>
    </row>
    <row r="1850" s="1" customFormat="1" ht="21.95" customHeight="1" spans="1:16362">
      <c r="A1850" s="19">
        <v>1840</v>
      </c>
      <c r="B1850" s="19" t="s">
        <v>43</v>
      </c>
      <c r="C1850" s="19" t="s">
        <v>44</v>
      </c>
      <c r="D1850" s="19" t="s">
        <v>45</v>
      </c>
      <c r="E1850" s="19" t="s">
        <v>3086</v>
      </c>
      <c r="F1850" s="19" t="s">
        <v>4113</v>
      </c>
      <c r="G1850" s="19" t="s">
        <v>4218</v>
      </c>
      <c r="H1850" s="19" t="s">
        <v>4113</v>
      </c>
      <c r="I1850" s="26">
        <v>260</v>
      </c>
      <c r="XEH1850" s="7"/>
    </row>
    <row r="1851" s="1" customFormat="1" ht="21.95" customHeight="1" spans="1:16362">
      <c r="A1851" s="19">
        <v>1841</v>
      </c>
      <c r="B1851" s="19" t="s">
        <v>43</v>
      </c>
      <c r="C1851" s="19" t="s">
        <v>44</v>
      </c>
      <c r="D1851" s="19" t="s">
        <v>45</v>
      </c>
      <c r="E1851" s="19" t="s">
        <v>3086</v>
      </c>
      <c r="F1851" s="19" t="s">
        <v>4113</v>
      </c>
      <c r="G1851" s="19" t="s">
        <v>4220</v>
      </c>
      <c r="H1851" s="19" t="s">
        <v>4113</v>
      </c>
      <c r="I1851" s="26">
        <v>130</v>
      </c>
      <c r="XEH1851" s="7"/>
    </row>
    <row r="1852" s="1" customFormat="1" ht="21.95" customHeight="1" spans="1:16362">
      <c r="A1852" s="19">
        <v>1842</v>
      </c>
      <c r="B1852" s="19" t="s">
        <v>43</v>
      </c>
      <c r="C1852" s="19" t="s">
        <v>44</v>
      </c>
      <c r="D1852" s="19" t="s">
        <v>45</v>
      </c>
      <c r="E1852" s="19" t="s">
        <v>3086</v>
      </c>
      <c r="F1852" s="19" t="s">
        <v>4113</v>
      </c>
      <c r="G1852" s="19" t="s">
        <v>4222</v>
      </c>
      <c r="H1852" s="19" t="s">
        <v>4113</v>
      </c>
      <c r="I1852" s="26">
        <v>130</v>
      </c>
      <c r="XEH1852" s="7"/>
    </row>
    <row r="1853" s="1" customFormat="1" ht="21.95" customHeight="1" spans="1:16362">
      <c r="A1853" s="19">
        <v>1843</v>
      </c>
      <c r="B1853" s="19" t="s">
        <v>43</v>
      </c>
      <c r="C1853" s="19" t="s">
        <v>44</v>
      </c>
      <c r="D1853" s="19" t="s">
        <v>45</v>
      </c>
      <c r="E1853" s="19" t="s">
        <v>3086</v>
      </c>
      <c r="F1853" s="19" t="s">
        <v>4113</v>
      </c>
      <c r="G1853" s="19" t="s">
        <v>4224</v>
      </c>
      <c r="H1853" s="19" t="s">
        <v>4113</v>
      </c>
      <c r="I1853" s="26">
        <v>130</v>
      </c>
      <c r="XEH1853" s="7"/>
    </row>
    <row r="1854" s="1" customFormat="1" ht="21.95" customHeight="1" spans="1:16362">
      <c r="A1854" s="19">
        <v>1844</v>
      </c>
      <c r="B1854" s="19" t="s">
        <v>43</v>
      </c>
      <c r="C1854" s="19" t="s">
        <v>44</v>
      </c>
      <c r="D1854" s="19" t="s">
        <v>45</v>
      </c>
      <c r="E1854" s="19" t="s">
        <v>3086</v>
      </c>
      <c r="F1854" s="19" t="s">
        <v>4113</v>
      </c>
      <c r="G1854" s="19" t="s">
        <v>4226</v>
      </c>
      <c r="H1854" s="19" t="s">
        <v>4113</v>
      </c>
      <c r="I1854" s="26">
        <v>260</v>
      </c>
      <c r="XEH1854" s="7"/>
    </row>
    <row r="1855" s="1" customFormat="1" ht="21.95" customHeight="1" spans="1:16362">
      <c r="A1855" s="19">
        <v>1845</v>
      </c>
      <c r="B1855" s="19" t="s">
        <v>43</v>
      </c>
      <c r="C1855" s="19" t="s">
        <v>44</v>
      </c>
      <c r="D1855" s="19" t="s">
        <v>45</v>
      </c>
      <c r="E1855" s="19" t="s">
        <v>3086</v>
      </c>
      <c r="F1855" s="19" t="s">
        <v>4113</v>
      </c>
      <c r="G1855" s="19" t="s">
        <v>4228</v>
      </c>
      <c r="H1855" s="19" t="s">
        <v>4113</v>
      </c>
      <c r="I1855" s="26">
        <v>180</v>
      </c>
      <c r="XEH1855" s="7"/>
    </row>
    <row r="1856" s="1" customFormat="1" ht="21.95" customHeight="1" spans="1:16362">
      <c r="A1856" s="19">
        <v>1846</v>
      </c>
      <c r="B1856" s="19" t="s">
        <v>43</v>
      </c>
      <c r="C1856" s="19" t="s">
        <v>44</v>
      </c>
      <c r="D1856" s="19" t="s">
        <v>45</v>
      </c>
      <c r="E1856" s="19" t="s">
        <v>3086</v>
      </c>
      <c r="F1856" s="19" t="s">
        <v>4113</v>
      </c>
      <c r="G1856" s="19" t="s">
        <v>4230</v>
      </c>
      <c r="H1856" s="19" t="s">
        <v>4113</v>
      </c>
      <c r="I1856" s="26">
        <v>180</v>
      </c>
      <c r="XEH1856" s="7"/>
    </row>
    <row r="1857" s="1" customFormat="1" ht="21.95" customHeight="1" spans="1:16362">
      <c r="A1857" s="19">
        <v>1847</v>
      </c>
      <c r="B1857" s="19" t="s">
        <v>43</v>
      </c>
      <c r="C1857" s="19" t="s">
        <v>44</v>
      </c>
      <c r="D1857" s="19" t="s">
        <v>45</v>
      </c>
      <c r="E1857" s="19" t="s">
        <v>3086</v>
      </c>
      <c r="F1857" s="19" t="s">
        <v>4113</v>
      </c>
      <c r="G1857" s="19" t="s">
        <v>4232</v>
      </c>
      <c r="H1857" s="19" t="s">
        <v>4113</v>
      </c>
      <c r="I1857" s="26">
        <v>130</v>
      </c>
      <c r="XEH1857" s="7"/>
    </row>
    <row r="1858" s="1" customFormat="1" ht="21.95" customHeight="1" spans="1:16362">
      <c r="A1858" s="19">
        <v>1848</v>
      </c>
      <c r="B1858" s="19" t="s">
        <v>43</v>
      </c>
      <c r="C1858" s="19" t="s">
        <v>44</v>
      </c>
      <c r="D1858" s="19" t="s">
        <v>45</v>
      </c>
      <c r="E1858" s="19" t="s">
        <v>3086</v>
      </c>
      <c r="F1858" s="19" t="s">
        <v>4113</v>
      </c>
      <c r="G1858" s="19" t="s">
        <v>4234</v>
      </c>
      <c r="H1858" s="19" t="s">
        <v>4113</v>
      </c>
      <c r="I1858" s="26">
        <v>180</v>
      </c>
      <c r="XEH1858" s="7"/>
    </row>
    <row r="1859" s="1" customFormat="1" ht="21.95" customHeight="1" spans="1:16362">
      <c r="A1859" s="19">
        <v>1849</v>
      </c>
      <c r="B1859" s="19" t="s">
        <v>43</v>
      </c>
      <c r="C1859" s="19" t="s">
        <v>44</v>
      </c>
      <c r="D1859" s="19" t="s">
        <v>45</v>
      </c>
      <c r="E1859" s="19" t="s">
        <v>3086</v>
      </c>
      <c r="F1859" s="19" t="s">
        <v>4113</v>
      </c>
      <c r="G1859" s="19" t="s">
        <v>4236</v>
      </c>
      <c r="H1859" s="19" t="s">
        <v>4113</v>
      </c>
      <c r="I1859" s="26">
        <v>180</v>
      </c>
      <c r="XEH1859" s="7"/>
    </row>
    <row r="1860" s="1" customFormat="1" ht="21.95" customHeight="1" spans="1:16362">
      <c r="A1860" s="19">
        <v>1850</v>
      </c>
      <c r="B1860" s="19" t="s">
        <v>43</v>
      </c>
      <c r="C1860" s="19" t="s">
        <v>44</v>
      </c>
      <c r="D1860" s="19" t="s">
        <v>45</v>
      </c>
      <c r="E1860" s="19" t="s">
        <v>3086</v>
      </c>
      <c r="F1860" s="19" t="s">
        <v>4113</v>
      </c>
      <c r="G1860" s="19" t="s">
        <v>4238</v>
      </c>
      <c r="H1860" s="19" t="s">
        <v>4113</v>
      </c>
      <c r="I1860" s="26">
        <v>180</v>
      </c>
      <c r="XEH1860" s="7"/>
    </row>
    <row r="1861" s="1" customFormat="1" ht="21.95" customHeight="1" spans="1:16362">
      <c r="A1861" s="19">
        <v>1851</v>
      </c>
      <c r="B1861" s="19" t="s">
        <v>43</v>
      </c>
      <c r="C1861" s="19" t="s">
        <v>44</v>
      </c>
      <c r="D1861" s="19" t="s">
        <v>45</v>
      </c>
      <c r="E1861" s="19" t="s">
        <v>3086</v>
      </c>
      <c r="F1861" s="19" t="s">
        <v>4113</v>
      </c>
      <c r="G1861" s="19" t="s">
        <v>4240</v>
      </c>
      <c r="H1861" s="19" t="s">
        <v>4113</v>
      </c>
      <c r="I1861" s="26">
        <v>180</v>
      </c>
      <c r="XEH1861" s="7"/>
    </row>
    <row r="1862" s="1" customFormat="1" ht="21.95" customHeight="1" spans="1:16362">
      <c r="A1862" s="19">
        <v>1852</v>
      </c>
      <c r="B1862" s="19" t="s">
        <v>43</v>
      </c>
      <c r="C1862" s="19" t="s">
        <v>44</v>
      </c>
      <c r="D1862" s="19" t="s">
        <v>45</v>
      </c>
      <c r="E1862" s="19" t="s">
        <v>3086</v>
      </c>
      <c r="F1862" s="19" t="s">
        <v>4113</v>
      </c>
      <c r="G1862" s="19" t="s">
        <v>4242</v>
      </c>
      <c r="H1862" s="19" t="s">
        <v>4113</v>
      </c>
      <c r="I1862" s="26">
        <v>180</v>
      </c>
      <c r="XEH1862" s="7"/>
    </row>
    <row r="1863" s="1" customFormat="1" ht="21.95" customHeight="1" spans="1:16362">
      <c r="A1863" s="19">
        <v>1853</v>
      </c>
      <c r="B1863" s="19" t="s">
        <v>43</v>
      </c>
      <c r="C1863" s="19" t="s">
        <v>44</v>
      </c>
      <c r="D1863" s="19" t="s">
        <v>45</v>
      </c>
      <c r="E1863" s="19" t="s">
        <v>3086</v>
      </c>
      <c r="F1863" s="19" t="s">
        <v>4113</v>
      </c>
      <c r="G1863" s="19" t="s">
        <v>4244</v>
      </c>
      <c r="H1863" s="19" t="s">
        <v>4113</v>
      </c>
      <c r="I1863" s="26">
        <v>180</v>
      </c>
      <c r="XEH1863" s="7"/>
    </row>
    <row r="1864" s="1" customFormat="1" ht="21.95" customHeight="1" spans="1:16362">
      <c r="A1864" s="19">
        <v>1854</v>
      </c>
      <c r="B1864" s="19" t="s">
        <v>43</v>
      </c>
      <c r="C1864" s="19" t="s">
        <v>44</v>
      </c>
      <c r="D1864" s="19" t="s">
        <v>45</v>
      </c>
      <c r="E1864" s="19" t="s">
        <v>3086</v>
      </c>
      <c r="F1864" s="19" t="s">
        <v>4113</v>
      </c>
      <c r="G1864" s="19" t="s">
        <v>4246</v>
      </c>
      <c r="H1864" s="19" t="s">
        <v>4113</v>
      </c>
      <c r="I1864" s="26">
        <v>260</v>
      </c>
      <c r="XEH1864" s="7"/>
    </row>
    <row r="1865" s="1" customFormat="1" ht="21.95" customHeight="1" spans="1:16362">
      <c r="A1865" s="19">
        <v>1855</v>
      </c>
      <c r="B1865" s="19" t="s">
        <v>43</v>
      </c>
      <c r="C1865" s="19" t="s">
        <v>44</v>
      </c>
      <c r="D1865" s="19" t="s">
        <v>45</v>
      </c>
      <c r="E1865" s="19" t="s">
        <v>3086</v>
      </c>
      <c r="F1865" s="19" t="s">
        <v>4113</v>
      </c>
      <c r="G1865" s="19" t="s">
        <v>4248</v>
      </c>
      <c r="H1865" s="19" t="s">
        <v>4113</v>
      </c>
      <c r="I1865" s="26">
        <v>130</v>
      </c>
      <c r="XEH1865" s="7"/>
    </row>
    <row r="1866" s="1" customFormat="1" ht="21.95" customHeight="1" spans="1:16362">
      <c r="A1866" s="19">
        <v>1856</v>
      </c>
      <c r="B1866" s="19" t="s">
        <v>43</v>
      </c>
      <c r="C1866" s="19" t="s">
        <v>44</v>
      </c>
      <c r="D1866" s="19" t="s">
        <v>45</v>
      </c>
      <c r="E1866" s="19" t="s">
        <v>3086</v>
      </c>
      <c r="F1866" s="19" t="s">
        <v>4113</v>
      </c>
      <c r="G1866" s="19" t="s">
        <v>4250</v>
      </c>
      <c r="H1866" s="19" t="s">
        <v>4113</v>
      </c>
      <c r="I1866" s="26">
        <v>260</v>
      </c>
      <c r="XEH1866" s="7"/>
    </row>
    <row r="1867" s="1" customFormat="1" ht="21.95" customHeight="1" spans="1:16362">
      <c r="A1867" s="19">
        <v>1857</v>
      </c>
      <c r="B1867" s="19" t="s">
        <v>43</v>
      </c>
      <c r="C1867" s="19" t="s">
        <v>44</v>
      </c>
      <c r="D1867" s="19" t="s">
        <v>45</v>
      </c>
      <c r="E1867" s="19" t="s">
        <v>3086</v>
      </c>
      <c r="F1867" s="19" t="s">
        <v>4113</v>
      </c>
      <c r="G1867" s="19" t="s">
        <v>4252</v>
      </c>
      <c r="H1867" s="19" t="s">
        <v>4113</v>
      </c>
      <c r="I1867" s="26">
        <v>130</v>
      </c>
      <c r="XEH1867" s="7"/>
    </row>
    <row r="1868" s="1" customFormat="1" ht="21.95" customHeight="1" spans="1:16362">
      <c r="A1868" s="19">
        <v>1858</v>
      </c>
      <c r="B1868" s="19" t="s">
        <v>43</v>
      </c>
      <c r="C1868" s="19" t="s">
        <v>44</v>
      </c>
      <c r="D1868" s="19" t="s">
        <v>45</v>
      </c>
      <c r="E1868" s="19" t="s">
        <v>3086</v>
      </c>
      <c r="F1868" s="19" t="s">
        <v>4113</v>
      </c>
      <c r="G1868" s="19" t="s">
        <v>4254</v>
      </c>
      <c r="H1868" s="19" t="s">
        <v>4113</v>
      </c>
      <c r="I1868" s="26">
        <v>130</v>
      </c>
      <c r="XEH1868" s="7"/>
    </row>
    <row r="1869" s="1" customFormat="1" ht="21.95" customHeight="1" spans="1:16362">
      <c r="A1869" s="19">
        <v>1859</v>
      </c>
      <c r="B1869" s="19" t="s">
        <v>43</v>
      </c>
      <c r="C1869" s="19" t="s">
        <v>44</v>
      </c>
      <c r="D1869" s="19" t="s">
        <v>45</v>
      </c>
      <c r="E1869" s="19" t="s">
        <v>3086</v>
      </c>
      <c r="F1869" s="19" t="s">
        <v>4113</v>
      </c>
      <c r="G1869" s="19" t="s">
        <v>4256</v>
      </c>
      <c r="H1869" s="19" t="s">
        <v>4113</v>
      </c>
      <c r="I1869" s="26">
        <v>130</v>
      </c>
      <c r="XEH1869" s="7"/>
    </row>
    <row r="1870" s="1" customFormat="1" ht="21.95" customHeight="1" spans="1:16362">
      <c r="A1870" s="19">
        <v>1860</v>
      </c>
      <c r="B1870" s="19" t="s">
        <v>43</v>
      </c>
      <c r="C1870" s="19" t="s">
        <v>44</v>
      </c>
      <c r="D1870" s="19" t="s">
        <v>45</v>
      </c>
      <c r="E1870" s="19" t="s">
        <v>3086</v>
      </c>
      <c r="F1870" s="19" t="s">
        <v>4113</v>
      </c>
      <c r="G1870" s="19" t="s">
        <v>4258</v>
      </c>
      <c r="H1870" s="19" t="s">
        <v>4113</v>
      </c>
      <c r="I1870" s="26">
        <v>260</v>
      </c>
      <c r="XEH1870" s="7"/>
    </row>
    <row r="1871" s="1" customFormat="1" ht="21.95" customHeight="1" spans="1:16362">
      <c r="A1871" s="19">
        <v>1861</v>
      </c>
      <c r="B1871" s="19" t="s">
        <v>43</v>
      </c>
      <c r="C1871" s="19" t="s">
        <v>44</v>
      </c>
      <c r="D1871" s="19" t="s">
        <v>45</v>
      </c>
      <c r="E1871" s="19" t="s">
        <v>3086</v>
      </c>
      <c r="F1871" s="19" t="s">
        <v>4113</v>
      </c>
      <c r="G1871" s="19" t="s">
        <v>4260</v>
      </c>
      <c r="H1871" s="19" t="s">
        <v>4113</v>
      </c>
      <c r="I1871" s="26">
        <v>260</v>
      </c>
      <c r="XEH1871" s="7"/>
    </row>
    <row r="1872" s="1" customFormat="1" ht="21.95" customHeight="1" spans="1:16362">
      <c r="A1872" s="19">
        <v>1862</v>
      </c>
      <c r="B1872" s="19" t="s">
        <v>43</v>
      </c>
      <c r="C1872" s="19" t="s">
        <v>44</v>
      </c>
      <c r="D1872" s="19" t="s">
        <v>45</v>
      </c>
      <c r="E1872" s="19" t="s">
        <v>3086</v>
      </c>
      <c r="F1872" s="19" t="s">
        <v>4113</v>
      </c>
      <c r="G1872" s="19" t="s">
        <v>4262</v>
      </c>
      <c r="H1872" s="19" t="s">
        <v>4113</v>
      </c>
      <c r="I1872" s="26">
        <v>260</v>
      </c>
      <c r="XEH1872" s="7"/>
    </row>
    <row r="1873" s="1" customFormat="1" ht="21.95" customHeight="1" spans="1:16362">
      <c r="A1873" s="19">
        <v>1863</v>
      </c>
      <c r="B1873" s="19" t="s">
        <v>43</v>
      </c>
      <c r="C1873" s="19" t="s">
        <v>44</v>
      </c>
      <c r="D1873" s="19" t="s">
        <v>45</v>
      </c>
      <c r="E1873" s="19" t="s">
        <v>3086</v>
      </c>
      <c r="F1873" s="19" t="s">
        <v>4113</v>
      </c>
      <c r="G1873" s="19" t="s">
        <v>4264</v>
      </c>
      <c r="H1873" s="19" t="s">
        <v>4113</v>
      </c>
      <c r="I1873" s="26">
        <v>260</v>
      </c>
      <c r="XEH1873" s="7"/>
    </row>
    <row r="1874" s="1" customFormat="1" ht="21.95" customHeight="1" spans="1:16362">
      <c r="A1874" s="19">
        <v>1864</v>
      </c>
      <c r="B1874" s="19" t="s">
        <v>43</v>
      </c>
      <c r="C1874" s="19" t="s">
        <v>44</v>
      </c>
      <c r="D1874" s="19" t="s">
        <v>45</v>
      </c>
      <c r="E1874" s="19" t="s">
        <v>3086</v>
      </c>
      <c r="F1874" s="19" t="s">
        <v>4113</v>
      </c>
      <c r="G1874" s="19" t="s">
        <v>4266</v>
      </c>
      <c r="H1874" s="19" t="s">
        <v>4113</v>
      </c>
      <c r="I1874" s="26">
        <v>260</v>
      </c>
      <c r="XEH1874" s="7"/>
    </row>
    <row r="1875" s="1" customFormat="1" ht="21.95" customHeight="1" spans="1:16362">
      <c r="A1875" s="19">
        <v>1865</v>
      </c>
      <c r="B1875" s="19" t="s">
        <v>43</v>
      </c>
      <c r="C1875" s="19" t="s">
        <v>44</v>
      </c>
      <c r="D1875" s="19" t="s">
        <v>45</v>
      </c>
      <c r="E1875" s="19" t="s">
        <v>3086</v>
      </c>
      <c r="F1875" s="19" t="s">
        <v>4113</v>
      </c>
      <c r="G1875" s="19" t="s">
        <v>4268</v>
      </c>
      <c r="H1875" s="19" t="s">
        <v>4113</v>
      </c>
      <c r="I1875" s="26">
        <v>260</v>
      </c>
      <c r="XEH1875" s="7"/>
    </row>
    <row r="1876" s="1" customFormat="1" ht="21.95" customHeight="1" spans="1:16362">
      <c r="A1876" s="19">
        <v>1866</v>
      </c>
      <c r="B1876" s="19" t="s">
        <v>43</v>
      </c>
      <c r="C1876" s="19" t="s">
        <v>44</v>
      </c>
      <c r="D1876" s="19" t="s">
        <v>45</v>
      </c>
      <c r="E1876" s="19" t="s">
        <v>3086</v>
      </c>
      <c r="F1876" s="19" t="s">
        <v>4113</v>
      </c>
      <c r="G1876" s="19" t="s">
        <v>3644</v>
      </c>
      <c r="H1876" s="19" t="s">
        <v>4113</v>
      </c>
      <c r="I1876" s="26">
        <v>130</v>
      </c>
      <c r="XEH1876" s="7"/>
    </row>
    <row r="1877" s="1" customFormat="1" ht="21.95" customHeight="1" spans="1:16362">
      <c r="A1877" s="19">
        <v>1867</v>
      </c>
      <c r="B1877" s="19" t="s">
        <v>43</v>
      </c>
      <c r="C1877" s="19" t="s">
        <v>44</v>
      </c>
      <c r="D1877" s="19" t="s">
        <v>45</v>
      </c>
      <c r="E1877" s="19" t="s">
        <v>3086</v>
      </c>
      <c r="F1877" s="19" t="s">
        <v>4113</v>
      </c>
      <c r="G1877" s="19" t="s">
        <v>4271</v>
      </c>
      <c r="H1877" s="19" t="s">
        <v>4113</v>
      </c>
      <c r="I1877" s="26">
        <v>260</v>
      </c>
      <c r="XEH1877" s="7"/>
    </row>
    <row r="1878" s="1" customFormat="1" ht="21.95" customHeight="1" spans="1:16362">
      <c r="A1878" s="19">
        <v>1868</v>
      </c>
      <c r="B1878" s="19" t="s">
        <v>43</v>
      </c>
      <c r="C1878" s="19" t="s">
        <v>44</v>
      </c>
      <c r="D1878" s="19" t="s">
        <v>45</v>
      </c>
      <c r="E1878" s="19" t="s">
        <v>3086</v>
      </c>
      <c r="F1878" s="19" t="s">
        <v>4113</v>
      </c>
      <c r="G1878" s="19" t="s">
        <v>4273</v>
      </c>
      <c r="H1878" s="19" t="s">
        <v>4113</v>
      </c>
      <c r="I1878" s="26">
        <v>260</v>
      </c>
      <c r="XEH1878" s="7"/>
    </row>
    <row r="1879" s="1" customFormat="1" ht="21.95" customHeight="1" spans="1:16362">
      <c r="A1879" s="19">
        <v>1869</v>
      </c>
      <c r="B1879" s="19" t="s">
        <v>43</v>
      </c>
      <c r="C1879" s="19" t="s">
        <v>44</v>
      </c>
      <c r="D1879" s="19" t="s">
        <v>45</v>
      </c>
      <c r="E1879" s="19" t="s">
        <v>3086</v>
      </c>
      <c r="F1879" s="19" t="s">
        <v>4113</v>
      </c>
      <c r="G1879" s="19" t="s">
        <v>4275</v>
      </c>
      <c r="H1879" s="19" t="s">
        <v>4113</v>
      </c>
      <c r="I1879" s="26">
        <v>130</v>
      </c>
      <c r="XEH1879" s="7"/>
    </row>
    <row r="1880" s="1" customFormat="1" ht="21.95" customHeight="1" spans="1:16362">
      <c r="A1880" s="19">
        <v>1870</v>
      </c>
      <c r="B1880" s="19" t="s">
        <v>43</v>
      </c>
      <c r="C1880" s="19" t="s">
        <v>44</v>
      </c>
      <c r="D1880" s="19" t="s">
        <v>45</v>
      </c>
      <c r="E1880" s="19" t="s">
        <v>3086</v>
      </c>
      <c r="F1880" s="19" t="s">
        <v>4113</v>
      </c>
      <c r="G1880" s="19" t="s">
        <v>4277</v>
      </c>
      <c r="H1880" s="19" t="s">
        <v>4113</v>
      </c>
      <c r="I1880" s="26">
        <v>130</v>
      </c>
      <c r="XEH1880" s="7"/>
    </row>
    <row r="1881" s="1" customFormat="1" ht="21.95" customHeight="1" spans="1:16362">
      <c r="A1881" s="19">
        <v>1871</v>
      </c>
      <c r="B1881" s="19" t="s">
        <v>43</v>
      </c>
      <c r="C1881" s="19" t="s">
        <v>44</v>
      </c>
      <c r="D1881" s="19" t="s">
        <v>45</v>
      </c>
      <c r="E1881" s="19" t="s">
        <v>3086</v>
      </c>
      <c r="F1881" s="19" t="s">
        <v>4113</v>
      </c>
      <c r="G1881" s="19" t="s">
        <v>4279</v>
      </c>
      <c r="H1881" s="19" t="s">
        <v>4113</v>
      </c>
      <c r="I1881" s="26">
        <v>260</v>
      </c>
      <c r="XEH1881" s="7"/>
    </row>
    <row r="1882" s="1" customFormat="1" ht="21.95" customHeight="1" spans="1:16362">
      <c r="A1882" s="19">
        <v>1872</v>
      </c>
      <c r="B1882" s="19" t="s">
        <v>43</v>
      </c>
      <c r="C1882" s="19" t="s">
        <v>44</v>
      </c>
      <c r="D1882" s="19" t="s">
        <v>45</v>
      </c>
      <c r="E1882" s="19" t="s">
        <v>3086</v>
      </c>
      <c r="F1882" s="19" t="s">
        <v>4113</v>
      </c>
      <c r="G1882" s="19" t="s">
        <v>4281</v>
      </c>
      <c r="H1882" s="19" t="s">
        <v>4113</v>
      </c>
      <c r="I1882" s="26">
        <v>260</v>
      </c>
      <c r="XEH1882" s="7"/>
    </row>
    <row r="1883" s="1" customFormat="1" ht="21.95" customHeight="1" spans="1:16362">
      <c r="A1883" s="19">
        <v>1873</v>
      </c>
      <c r="B1883" s="19" t="s">
        <v>43</v>
      </c>
      <c r="C1883" s="19" t="s">
        <v>44</v>
      </c>
      <c r="D1883" s="19" t="s">
        <v>45</v>
      </c>
      <c r="E1883" s="19" t="s">
        <v>3086</v>
      </c>
      <c r="F1883" s="19" t="s">
        <v>4113</v>
      </c>
      <c r="G1883" s="19" t="s">
        <v>4283</v>
      </c>
      <c r="H1883" s="19" t="s">
        <v>4113</v>
      </c>
      <c r="I1883" s="26">
        <v>260</v>
      </c>
      <c r="XEH1883" s="7"/>
    </row>
    <row r="1884" s="1" customFormat="1" ht="21.95" customHeight="1" spans="1:16362">
      <c r="A1884" s="19">
        <v>1874</v>
      </c>
      <c r="B1884" s="19" t="s">
        <v>43</v>
      </c>
      <c r="C1884" s="19" t="s">
        <v>44</v>
      </c>
      <c r="D1884" s="19" t="s">
        <v>45</v>
      </c>
      <c r="E1884" s="19" t="s">
        <v>3086</v>
      </c>
      <c r="F1884" s="19" t="s">
        <v>4113</v>
      </c>
      <c r="G1884" s="19" t="s">
        <v>4285</v>
      </c>
      <c r="H1884" s="19" t="s">
        <v>4113</v>
      </c>
      <c r="I1884" s="26">
        <v>260</v>
      </c>
      <c r="XEH1884" s="7"/>
    </row>
    <row r="1885" s="1" customFormat="1" ht="21.95" customHeight="1" spans="1:16362">
      <c r="A1885" s="19">
        <v>1875</v>
      </c>
      <c r="B1885" s="19" t="s">
        <v>43</v>
      </c>
      <c r="C1885" s="19" t="s">
        <v>44</v>
      </c>
      <c r="D1885" s="19" t="s">
        <v>45</v>
      </c>
      <c r="E1885" s="19" t="s">
        <v>3086</v>
      </c>
      <c r="F1885" s="19" t="s">
        <v>4113</v>
      </c>
      <c r="G1885" s="19" t="s">
        <v>4287</v>
      </c>
      <c r="H1885" s="19" t="s">
        <v>4113</v>
      </c>
      <c r="I1885" s="26">
        <v>390</v>
      </c>
      <c r="XEH1885" s="7"/>
    </row>
    <row r="1886" s="1" customFormat="1" ht="21.95" customHeight="1" spans="1:16362">
      <c r="A1886" s="19">
        <v>1876</v>
      </c>
      <c r="B1886" s="19" t="s">
        <v>43</v>
      </c>
      <c r="C1886" s="19" t="s">
        <v>44</v>
      </c>
      <c r="D1886" s="19" t="s">
        <v>45</v>
      </c>
      <c r="E1886" s="19" t="s">
        <v>3086</v>
      </c>
      <c r="F1886" s="19" t="s">
        <v>4113</v>
      </c>
      <c r="G1886" s="19" t="s">
        <v>4289</v>
      </c>
      <c r="H1886" s="19" t="s">
        <v>4113</v>
      </c>
      <c r="I1886" s="26">
        <v>130</v>
      </c>
      <c r="XEH1886" s="7"/>
    </row>
    <row r="1887" s="1" customFormat="1" ht="21.95" customHeight="1" spans="1:16362">
      <c r="A1887" s="19">
        <v>1877</v>
      </c>
      <c r="B1887" s="19" t="s">
        <v>43</v>
      </c>
      <c r="C1887" s="19" t="s">
        <v>44</v>
      </c>
      <c r="D1887" s="19" t="s">
        <v>45</v>
      </c>
      <c r="E1887" s="19" t="s">
        <v>3086</v>
      </c>
      <c r="F1887" s="19" t="s">
        <v>4113</v>
      </c>
      <c r="G1887" s="19" t="s">
        <v>4291</v>
      </c>
      <c r="H1887" s="19" t="s">
        <v>4113</v>
      </c>
      <c r="I1887" s="26">
        <v>260</v>
      </c>
      <c r="XEH1887" s="7"/>
    </row>
    <row r="1888" s="1" customFormat="1" ht="21.95" customHeight="1" spans="1:16362">
      <c r="A1888" s="19">
        <v>1878</v>
      </c>
      <c r="B1888" s="19" t="s">
        <v>43</v>
      </c>
      <c r="C1888" s="19" t="s">
        <v>44</v>
      </c>
      <c r="D1888" s="19" t="s">
        <v>45</v>
      </c>
      <c r="E1888" s="19" t="s">
        <v>3086</v>
      </c>
      <c r="F1888" s="19" t="s">
        <v>4113</v>
      </c>
      <c r="G1888" s="19" t="s">
        <v>4293</v>
      </c>
      <c r="H1888" s="19" t="s">
        <v>4113</v>
      </c>
      <c r="I1888" s="26">
        <v>130</v>
      </c>
      <c r="XEH1888" s="7"/>
    </row>
    <row r="1889" s="1" customFormat="1" ht="21.95" customHeight="1" spans="1:16362">
      <c r="A1889" s="19">
        <v>1879</v>
      </c>
      <c r="B1889" s="19" t="s">
        <v>43</v>
      </c>
      <c r="C1889" s="19" t="s">
        <v>44</v>
      </c>
      <c r="D1889" s="19" t="s">
        <v>45</v>
      </c>
      <c r="E1889" s="19" t="s">
        <v>3086</v>
      </c>
      <c r="F1889" s="19" t="s">
        <v>4113</v>
      </c>
      <c r="G1889" s="19" t="s">
        <v>4295</v>
      </c>
      <c r="H1889" s="19" t="s">
        <v>4113</v>
      </c>
      <c r="I1889" s="26">
        <v>260</v>
      </c>
      <c r="XEH1889" s="7"/>
    </row>
    <row r="1890" s="1" customFormat="1" ht="21.95" customHeight="1" spans="1:16362">
      <c r="A1890" s="19">
        <v>1880</v>
      </c>
      <c r="B1890" s="19" t="s">
        <v>43</v>
      </c>
      <c r="C1890" s="19" t="s">
        <v>44</v>
      </c>
      <c r="D1890" s="19" t="s">
        <v>45</v>
      </c>
      <c r="E1890" s="19" t="s">
        <v>3086</v>
      </c>
      <c r="F1890" s="19" t="s">
        <v>4113</v>
      </c>
      <c r="G1890" s="19" t="s">
        <v>4297</v>
      </c>
      <c r="H1890" s="19" t="s">
        <v>4113</v>
      </c>
      <c r="I1890" s="26">
        <v>130</v>
      </c>
      <c r="XEH1890" s="7"/>
    </row>
    <row r="1891" s="1" customFormat="1" ht="21.95" customHeight="1" spans="1:16362">
      <c r="A1891" s="19">
        <v>1881</v>
      </c>
      <c r="B1891" s="19" t="s">
        <v>43</v>
      </c>
      <c r="C1891" s="19" t="s">
        <v>44</v>
      </c>
      <c r="D1891" s="19" t="s">
        <v>45</v>
      </c>
      <c r="E1891" s="19" t="s">
        <v>3086</v>
      </c>
      <c r="F1891" s="19" t="s">
        <v>4113</v>
      </c>
      <c r="G1891" s="19" t="s">
        <v>4299</v>
      </c>
      <c r="H1891" s="19" t="s">
        <v>4113</v>
      </c>
      <c r="I1891" s="26">
        <v>130</v>
      </c>
      <c r="XEH1891" s="7"/>
    </row>
    <row r="1892" s="1" customFormat="1" ht="21.95" customHeight="1" spans="1:16362">
      <c r="A1892" s="19">
        <v>1882</v>
      </c>
      <c r="B1892" s="19" t="s">
        <v>43</v>
      </c>
      <c r="C1892" s="19" t="s">
        <v>44</v>
      </c>
      <c r="D1892" s="19" t="s">
        <v>45</v>
      </c>
      <c r="E1892" s="19" t="s">
        <v>3086</v>
      </c>
      <c r="F1892" s="19" t="s">
        <v>4113</v>
      </c>
      <c r="G1892" s="19" t="s">
        <v>4301</v>
      </c>
      <c r="H1892" s="19" t="s">
        <v>4113</v>
      </c>
      <c r="I1892" s="26">
        <v>260</v>
      </c>
      <c r="XEH1892" s="7"/>
    </row>
    <row r="1893" s="1" customFormat="1" ht="21.95" customHeight="1" spans="1:16362">
      <c r="A1893" s="19">
        <v>1883</v>
      </c>
      <c r="B1893" s="19" t="s">
        <v>43</v>
      </c>
      <c r="C1893" s="19" t="s">
        <v>44</v>
      </c>
      <c r="D1893" s="19" t="s">
        <v>45</v>
      </c>
      <c r="E1893" s="19" t="s">
        <v>3086</v>
      </c>
      <c r="F1893" s="19" t="s">
        <v>4113</v>
      </c>
      <c r="G1893" s="19" t="s">
        <v>4303</v>
      </c>
      <c r="H1893" s="19" t="s">
        <v>4113</v>
      </c>
      <c r="I1893" s="26">
        <v>260</v>
      </c>
      <c r="XEH1893" s="7"/>
    </row>
    <row r="1894" s="1" customFormat="1" ht="21.95" customHeight="1" spans="1:16362">
      <c r="A1894" s="19">
        <v>1884</v>
      </c>
      <c r="B1894" s="19" t="s">
        <v>43</v>
      </c>
      <c r="C1894" s="19" t="s">
        <v>44</v>
      </c>
      <c r="D1894" s="19" t="s">
        <v>45</v>
      </c>
      <c r="E1894" s="19" t="s">
        <v>3086</v>
      </c>
      <c r="F1894" s="19" t="s">
        <v>4113</v>
      </c>
      <c r="G1894" s="19" t="s">
        <v>4305</v>
      </c>
      <c r="H1894" s="19" t="s">
        <v>4113</v>
      </c>
      <c r="I1894" s="26">
        <v>260</v>
      </c>
      <c r="XEH1894" s="7"/>
    </row>
    <row r="1895" s="1" customFormat="1" ht="21.95" customHeight="1" spans="1:16362">
      <c r="A1895" s="19">
        <v>1885</v>
      </c>
      <c r="B1895" s="19" t="s">
        <v>43</v>
      </c>
      <c r="C1895" s="19" t="s">
        <v>44</v>
      </c>
      <c r="D1895" s="19" t="s">
        <v>45</v>
      </c>
      <c r="E1895" s="19" t="s">
        <v>3086</v>
      </c>
      <c r="F1895" s="19" t="s">
        <v>4113</v>
      </c>
      <c r="G1895" s="19" t="s">
        <v>4307</v>
      </c>
      <c r="H1895" s="19" t="s">
        <v>4113</v>
      </c>
      <c r="I1895" s="26">
        <v>180</v>
      </c>
      <c r="XEH1895" s="7"/>
    </row>
    <row r="1896" s="1" customFormat="1" ht="21.95" customHeight="1" spans="1:16362">
      <c r="A1896" s="19">
        <v>1886</v>
      </c>
      <c r="B1896" s="19" t="s">
        <v>43</v>
      </c>
      <c r="C1896" s="19" t="s">
        <v>44</v>
      </c>
      <c r="D1896" s="19" t="s">
        <v>45</v>
      </c>
      <c r="E1896" s="19" t="s">
        <v>3086</v>
      </c>
      <c r="F1896" s="19" t="s">
        <v>4113</v>
      </c>
      <c r="G1896" s="19" t="s">
        <v>4309</v>
      </c>
      <c r="H1896" s="19" t="s">
        <v>4113</v>
      </c>
      <c r="I1896" s="26">
        <v>180</v>
      </c>
      <c r="XEH1896" s="7"/>
    </row>
    <row r="1897" s="1" customFormat="1" ht="21.95" customHeight="1" spans="1:16362">
      <c r="A1897" s="19">
        <v>1887</v>
      </c>
      <c r="B1897" s="19" t="s">
        <v>43</v>
      </c>
      <c r="C1897" s="19" t="s">
        <v>44</v>
      </c>
      <c r="D1897" s="19" t="s">
        <v>45</v>
      </c>
      <c r="E1897" s="19" t="s">
        <v>3086</v>
      </c>
      <c r="F1897" s="19" t="s">
        <v>4113</v>
      </c>
      <c r="G1897" s="19" t="s">
        <v>4311</v>
      </c>
      <c r="H1897" s="19" t="s">
        <v>4113</v>
      </c>
      <c r="I1897" s="26">
        <v>260</v>
      </c>
      <c r="XEH1897" s="7"/>
    </row>
    <row r="1898" s="1" customFormat="1" ht="21.95" customHeight="1" spans="1:16362">
      <c r="A1898" s="19">
        <v>1888</v>
      </c>
      <c r="B1898" s="19" t="s">
        <v>43</v>
      </c>
      <c r="C1898" s="19" t="s">
        <v>44</v>
      </c>
      <c r="D1898" s="19" t="s">
        <v>45</v>
      </c>
      <c r="E1898" s="19" t="s">
        <v>3086</v>
      </c>
      <c r="F1898" s="19" t="s">
        <v>4113</v>
      </c>
      <c r="G1898" s="19" t="s">
        <v>4313</v>
      </c>
      <c r="H1898" s="19" t="s">
        <v>4113</v>
      </c>
      <c r="I1898" s="26">
        <v>260</v>
      </c>
      <c r="XEH1898" s="7"/>
    </row>
    <row r="1899" s="1" customFormat="1" ht="21.95" customHeight="1" spans="1:16362">
      <c r="A1899" s="19">
        <v>1889</v>
      </c>
      <c r="B1899" s="19" t="s">
        <v>43</v>
      </c>
      <c r="C1899" s="19" t="s">
        <v>44</v>
      </c>
      <c r="D1899" s="19" t="s">
        <v>45</v>
      </c>
      <c r="E1899" s="19" t="s">
        <v>3086</v>
      </c>
      <c r="F1899" s="19" t="s">
        <v>4113</v>
      </c>
      <c r="G1899" s="19" t="s">
        <v>4315</v>
      </c>
      <c r="H1899" s="19" t="s">
        <v>4113</v>
      </c>
      <c r="I1899" s="26">
        <v>260</v>
      </c>
      <c r="XEH1899" s="7"/>
    </row>
    <row r="1900" s="1" customFormat="1" ht="21.95" customHeight="1" spans="1:16362">
      <c r="A1900" s="19">
        <v>1890</v>
      </c>
      <c r="B1900" s="19" t="s">
        <v>43</v>
      </c>
      <c r="C1900" s="19" t="s">
        <v>44</v>
      </c>
      <c r="D1900" s="19" t="s">
        <v>45</v>
      </c>
      <c r="E1900" s="19" t="s">
        <v>3086</v>
      </c>
      <c r="F1900" s="19" t="s">
        <v>4113</v>
      </c>
      <c r="G1900" s="19" t="s">
        <v>4317</v>
      </c>
      <c r="H1900" s="19" t="s">
        <v>4113</v>
      </c>
      <c r="I1900" s="26">
        <v>130</v>
      </c>
      <c r="XEH1900" s="7"/>
    </row>
    <row r="1901" s="1" customFormat="1" ht="21.95" customHeight="1" spans="1:16362">
      <c r="A1901" s="19">
        <v>1891</v>
      </c>
      <c r="B1901" s="19" t="s">
        <v>43</v>
      </c>
      <c r="C1901" s="19" t="s">
        <v>44</v>
      </c>
      <c r="D1901" s="19" t="s">
        <v>45</v>
      </c>
      <c r="E1901" s="19" t="s">
        <v>3086</v>
      </c>
      <c r="F1901" s="19" t="s">
        <v>4113</v>
      </c>
      <c r="G1901" s="19" t="s">
        <v>4319</v>
      </c>
      <c r="H1901" s="19" t="s">
        <v>4113</v>
      </c>
      <c r="I1901" s="26">
        <v>650</v>
      </c>
      <c r="XEH1901" s="7"/>
    </row>
    <row r="1902" s="1" customFormat="1" ht="21.95" customHeight="1" spans="1:16362">
      <c r="A1902" s="19">
        <v>1892</v>
      </c>
      <c r="B1902" s="19" t="s">
        <v>43</v>
      </c>
      <c r="C1902" s="19" t="s">
        <v>44</v>
      </c>
      <c r="D1902" s="19" t="s">
        <v>45</v>
      </c>
      <c r="E1902" s="19" t="s">
        <v>3086</v>
      </c>
      <c r="F1902" s="19" t="s">
        <v>4113</v>
      </c>
      <c r="G1902" s="19" t="s">
        <v>4321</v>
      </c>
      <c r="H1902" s="19" t="s">
        <v>4113</v>
      </c>
      <c r="I1902" s="26">
        <v>520</v>
      </c>
      <c r="XEH1902" s="7"/>
    </row>
    <row r="1903" s="1" customFormat="1" ht="21.95" customHeight="1" spans="1:16362">
      <c r="A1903" s="19">
        <v>1893</v>
      </c>
      <c r="B1903" s="19" t="s">
        <v>43</v>
      </c>
      <c r="C1903" s="19" t="s">
        <v>44</v>
      </c>
      <c r="D1903" s="19" t="s">
        <v>45</v>
      </c>
      <c r="E1903" s="19" t="s">
        <v>3086</v>
      </c>
      <c r="F1903" s="19" t="s">
        <v>4113</v>
      </c>
      <c r="G1903" s="19" t="s">
        <v>4323</v>
      </c>
      <c r="H1903" s="19" t="s">
        <v>4113</v>
      </c>
      <c r="I1903" s="26">
        <v>520</v>
      </c>
      <c r="XEH1903" s="7"/>
    </row>
    <row r="1904" s="1" customFormat="1" ht="21.95" customHeight="1" spans="1:16362">
      <c r="A1904" s="19">
        <v>1894</v>
      </c>
      <c r="B1904" s="19" t="s">
        <v>43</v>
      </c>
      <c r="C1904" s="19" t="s">
        <v>44</v>
      </c>
      <c r="D1904" s="19" t="s">
        <v>45</v>
      </c>
      <c r="E1904" s="19" t="s">
        <v>3086</v>
      </c>
      <c r="F1904" s="19" t="s">
        <v>4113</v>
      </c>
      <c r="G1904" s="19" t="s">
        <v>4325</v>
      </c>
      <c r="H1904" s="19" t="s">
        <v>4113</v>
      </c>
      <c r="I1904" s="26">
        <v>260</v>
      </c>
      <c r="XEH1904" s="7"/>
    </row>
    <row r="1905" s="1" customFormat="1" ht="21.95" customHeight="1" spans="1:16362">
      <c r="A1905" s="19">
        <v>1895</v>
      </c>
      <c r="B1905" s="19" t="s">
        <v>43</v>
      </c>
      <c r="C1905" s="19" t="s">
        <v>44</v>
      </c>
      <c r="D1905" s="19" t="s">
        <v>45</v>
      </c>
      <c r="E1905" s="19" t="s">
        <v>3086</v>
      </c>
      <c r="F1905" s="19" t="s">
        <v>4113</v>
      </c>
      <c r="G1905" s="19" t="s">
        <v>4327</v>
      </c>
      <c r="H1905" s="19" t="s">
        <v>4113</v>
      </c>
      <c r="I1905" s="26">
        <v>260</v>
      </c>
      <c r="XEH1905" s="7"/>
    </row>
    <row r="1906" s="1" customFormat="1" ht="21.95" customHeight="1" spans="1:16362">
      <c r="A1906" s="19">
        <v>1896</v>
      </c>
      <c r="B1906" s="19" t="s">
        <v>43</v>
      </c>
      <c r="C1906" s="19" t="s">
        <v>44</v>
      </c>
      <c r="D1906" s="19" t="s">
        <v>45</v>
      </c>
      <c r="E1906" s="19" t="s">
        <v>3086</v>
      </c>
      <c r="F1906" s="19" t="s">
        <v>4113</v>
      </c>
      <c r="G1906" s="19" t="s">
        <v>4329</v>
      </c>
      <c r="H1906" s="19" t="s">
        <v>4113</v>
      </c>
      <c r="I1906" s="26">
        <v>130</v>
      </c>
      <c r="XEH1906" s="7"/>
    </row>
    <row r="1907" s="1" customFormat="1" ht="21.95" customHeight="1" spans="1:16362">
      <c r="A1907" s="19">
        <v>1897</v>
      </c>
      <c r="B1907" s="19" t="s">
        <v>43</v>
      </c>
      <c r="C1907" s="19" t="s">
        <v>44</v>
      </c>
      <c r="D1907" s="19" t="s">
        <v>45</v>
      </c>
      <c r="E1907" s="19" t="s">
        <v>3086</v>
      </c>
      <c r="F1907" s="19" t="s">
        <v>4113</v>
      </c>
      <c r="G1907" s="19" t="s">
        <v>4331</v>
      </c>
      <c r="H1907" s="19" t="s">
        <v>4113</v>
      </c>
      <c r="I1907" s="26">
        <v>260</v>
      </c>
      <c r="XEH1907" s="7"/>
    </row>
    <row r="1908" s="1" customFormat="1" ht="21.95" customHeight="1" spans="1:16362">
      <c r="A1908" s="19">
        <v>1898</v>
      </c>
      <c r="B1908" s="19" t="s">
        <v>43</v>
      </c>
      <c r="C1908" s="19" t="s">
        <v>44</v>
      </c>
      <c r="D1908" s="19" t="s">
        <v>45</v>
      </c>
      <c r="E1908" s="19" t="s">
        <v>3086</v>
      </c>
      <c r="F1908" s="19" t="s">
        <v>4113</v>
      </c>
      <c r="G1908" s="19" t="s">
        <v>4333</v>
      </c>
      <c r="H1908" s="19" t="s">
        <v>4113</v>
      </c>
      <c r="I1908" s="26">
        <v>260</v>
      </c>
      <c r="XEH1908" s="7"/>
    </row>
    <row r="1909" s="1" customFormat="1" ht="21.95" customHeight="1" spans="1:16362">
      <c r="A1909" s="19">
        <v>1899</v>
      </c>
      <c r="B1909" s="19" t="s">
        <v>43</v>
      </c>
      <c r="C1909" s="19" t="s">
        <v>44</v>
      </c>
      <c r="D1909" s="19" t="s">
        <v>45</v>
      </c>
      <c r="E1909" s="19" t="s">
        <v>3086</v>
      </c>
      <c r="F1909" s="19" t="s">
        <v>4113</v>
      </c>
      <c r="G1909" s="19" t="s">
        <v>4335</v>
      </c>
      <c r="H1909" s="19" t="s">
        <v>4113</v>
      </c>
      <c r="I1909" s="26">
        <v>260</v>
      </c>
      <c r="XEH1909" s="7"/>
    </row>
    <row r="1910" s="1" customFormat="1" ht="21.95" customHeight="1" spans="1:16362">
      <c r="A1910" s="19">
        <v>1900</v>
      </c>
      <c r="B1910" s="19" t="s">
        <v>43</v>
      </c>
      <c r="C1910" s="19" t="s">
        <v>44</v>
      </c>
      <c r="D1910" s="19" t="s">
        <v>45</v>
      </c>
      <c r="E1910" s="19" t="s">
        <v>3086</v>
      </c>
      <c r="F1910" s="19" t="s">
        <v>4113</v>
      </c>
      <c r="G1910" s="19" t="s">
        <v>4337</v>
      </c>
      <c r="H1910" s="19" t="s">
        <v>4113</v>
      </c>
      <c r="I1910" s="26">
        <v>390</v>
      </c>
      <c r="XEH1910" s="7"/>
    </row>
    <row r="1911" s="1" customFormat="1" ht="21.95" customHeight="1" spans="1:16362">
      <c r="A1911" s="19">
        <v>1901</v>
      </c>
      <c r="B1911" s="19" t="s">
        <v>43</v>
      </c>
      <c r="C1911" s="19" t="s">
        <v>44</v>
      </c>
      <c r="D1911" s="19" t="s">
        <v>45</v>
      </c>
      <c r="E1911" s="19" t="s">
        <v>3086</v>
      </c>
      <c r="F1911" s="19" t="s">
        <v>4113</v>
      </c>
      <c r="G1911" s="19" t="s">
        <v>4339</v>
      </c>
      <c r="H1911" s="19" t="s">
        <v>4113</v>
      </c>
      <c r="I1911" s="26">
        <v>650</v>
      </c>
      <c r="XEH1911" s="7"/>
    </row>
    <row r="1912" s="1" customFormat="1" ht="21.95" customHeight="1" spans="1:16362">
      <c r="A1912" s="19">
        <v>1902</v>
      </c>
      <c r="B1912" s="19" t="s">
        <v>43</v>
      </c>
      <c r="C1912" s="19" t="s">
        <v>44</v>
      </c>
      <c r="D1912" s="19" t="s">
        <v>45</v>
      </c>
      <c r="E1912" s="19" t="s">
        <v>3086</v>
      </c>
      <c r="F1912" s="19" t="s">
        <v>4113</v>
      </c>
      <c r="G1912" s="19" t="s">
        <v>4341</v>
      </c>
      <c r="H1912" s="19" t="s">
        <v>4113</v>
      </c>
      <c r="I1912" s="26">
        <v>130</v>
      </c>
      <c r="XEH1912" s="7"/>
    </row>
    <row r="1913" s="1" customFormat="1" ht="21.95" customHeight="1" spans="1:16362">
      <c r="A1913" s="19">
        <v>1903</v>
      </c>
      <c r="B1913" s="19" t="s">
        <v>43</v>
      </c>
      <c r="C1913" s="19" t="s">
        <v>44</v>
      </c>
      <c r="D1913" s="19" t="s">
        <v>45</v>
      </c>
      <c r="E1913" s="19" t="s">
        <v>3086</v>
      </c>
      <c r="F1913" s="19" t="s">
        <v>4113</v>
      </c>
      <c r="G1913" s="19" t="s">
        <v>4343</v>
      </c>
      <c r="H1913" s="19" t="s">
        <v>4113</v>
      </c>
      <c r="I1913" s="26">
        <v>130</v>
      </c>
      <c r="XEH1913" s="7"/>
    </row>
    <row r="1914" s="1" customFormat="1" ht="21.95" customHeight="1" spans="1:16362">
      <c r="A1914" s="19">
        <v>1904</v>
      </c>
      <c r="B1914" s="19" t="s">
        <v>43</v>
      </c>
      <c r="C1914" s="19" t="s">
        <v>44</v>
      </c>
      <c r="D1914" s="19" t="s">
        <v>45</v>
      </c>
      <c r="E1914" s="19" t="s">
        <v>3086</v>
      </c>
      <c r="F1914" s="19" t="s">
        <v>4113</v>
      </c>
      <c r="G1914" s="19" t="s">
        <v>4345</v>
      </c>
      <c r="H1914" s="19" t="s">
        <v>4113</v>
      </c>
      <c r="I1914" s="26">
        <v>130</v>
      </c>
      <c r="XEH1914" s="7"/>
    </row>
    <row r="1915" s="1" customFormat="1" ht="21.95" customHeight="1" spans="1:16362">
      <c r="A1915" s="19">
        <v>1905</v>
      </c>
      <c r="B1915" s="19" t="s">
        <v>43</v>
      </c>
      <c r="C1915" s="19" t="s">
        <v>44</v>
      </c>
      <c r="D1915" s="19" t="s">
        <v>45</v>
      </c>
      <c r="E1915" s="19" t="s">
        <v>3086</v>
      </c>
      <c r="F1915" s="19" t="s">
        <v>4347</v>
      </c>
      <c r="G1915" s="19" t="s">
        <v>4348</v>
      </c>
      <c r="H1915" s="19" t="s">
        <v>4347</v>
      </c>
      <c r="I1915" s="26">
        <v>260</v>
      </c>
      <c r="XEH1915" s="7"/>
    </row>
    <row r="1916" s="1" customFormat="1" ht="21.95" customHeight="1" spans="1:16362">
      <c r="A1916" s="19">
        <v>1906</v>
      </c>
      <c r="B1916" s="19" t="s">
        <v>43</v>
      </c>
      <c r="C1916" s="19" t="s">
        <v>44</v>
      </c>
      <c r="D1916" s="19" t="s">
        <v>45</v>
      </c>
      <c r="E1916" s="19" t="s">
        <v>3086</v>
      </c>
      <c r="F1916" s="19" t="s">
        <v>4347</v>
      </c>
      <c r="G1916" s="19" t="s">
        <v>4350</v>
      </c>
      <c r="H1916" s="19" t="s">
        <v>4347</v>
      </c>
      <c r="I1916" s="26">
        <v>390</v>
      </c>
      <c r="XEH1916" s="7"/>
    </row>
    <row r="1917" s="1" customFormat="1" ht="21.95" customHeight="1" spans="1:16362">
      <c r="A1917" s="19">
        <v>1907</v>
      </c>
      <c r="B1917" s="19" t="s">
        <v>43</v>
      </c>
      <c r="C1917" s="19" t="s">
        <v>44</v>
      </c>
      <c r="D1917" s="19" t="s">
        <v>45</v>
      </c>
      <c r="E1917" s="19" t="s">
        <v>3086</v>
      </c>
      <c r="F1917" s="19" t="s">
        <v>4347</v>
      </c>
      <c r="G1917" s="19" t="s">
        <v>4352</v>
      </c>
      <c r="H1917" s="19" t="s">
        <v>4347</v>
      </c>
      <c r="I1917" s="26">
        <v>520</v>
      </c>
      <c r="XEH1917" s="7"/>
    </row>
    <row r="1918" s="1" customFormat="1" ht="21.95" customHeight="1" spans="1:16362">
      <c r="A1918" s="19">
        <v>1908</v>
      </c>
      <c r="B1918" s="19" t="s">
        <v>43</v>
      </c>
      <c r="C1918" s="19" t="s">
        <v>44</v>
      </c>
      <c r="D1918" s="19" t="s">
        <v>45</v>
      </c>
      <c r="E1918" s="19" t="s">
        <v>3086</v>
      </c>
      <c r="F1918" s="19" t="s">
        <v>4347</v>
      </c>
      <c r="G1918" s="19" t="s">
        <v>4354</v>
      </c>
      <c r="H1918" s="19" t="s">
        <v>4347</v>
      </c>
      <c r="I1918" s="26">
        <v>390</v>
      </c>
      <c r="XEH1918" s="7"/>
    </row>
    <row r="1919" s="1" customFormat="1" ht="21.95" customHeight="1" spans="1:16362">
      <c r="A1919" s="19">
        <v>1909</v>
      </c>
      <c r="B1919" s="19" t="s">
        <v>43</v>
      </c>
      <c r="C1919" s="19" t="s">
        <v>44</v>
      </c>
      <c r="D1919" s="19" t="s">
        <v>45</v>
      </c>
      <c r="E1919" s="19" t="s">
        <v>3086</v>
      </c>
      <c r="F1919" s="19" t="s">
        <v>4347</v>
      </c>
      <c r="G1919" s="19" t="s">
        <v>4356</v>
      </c>
      <c r="H1919" s="19" t="s">
        <v>4347</v>
      </c>
      <c r="I1919" s="26">
        <v>130</v>
      </c>
      <c r="XEH1919" s="7"/>
    </row>
    <row r="1920" s="1" customFormat="1" ht="21.95" customHeight="1" spans="1:16362">
      <c r="A1920" s="19">
        <v>1910</v>
      </c>
      <c r="B1920" s="19" t="s">
        <v>43</v>
      </c>
      <c r="C1920" s="19" t="s">
        <v>44</v>
      </c>
      <c r="D1920" s="19" t="s">
        <v>45</v>
      </c>
      <c r="E1920" s="19" t="s">
        <v>3086</v>
      </c>
      <c r="F1920" s="19" t="s">
        <v>4347</v>
      </c>
      <c r="G1920" s="19" t="s">
        <v>4358</v>
      </c>
      <c r="H1920" s="19" t="s">
        <v>4347</v>
      </c>
      <c r="I1920" s="26">
        <v>130</v>
      </c>
      <c r="XEH1920" s="7"/>
    </row>
    <row r="1921" s="1" customFormat="1" ht="21.95" customHeight="1" spans="1:16362">
      <c r="A1921" s="19">
        <v>1911</v>
      </c>
      <c r="B1921" s="19" t="s">
        <v>43</v>
      </c>
      <c r="C1921" s="19" t="s">
        <v>44</v>
      </c>
      <c r="D1921" s="19" t="s">
        <v>45</v>
      </c>
      <c r="E1921" s="19" t="s">
        <v>3086</v>
      </c>
      <c r="F1921" s="19" t="s">
        <v>4347</v>
      </c>
      <c r="G1921" s="19" t="s">
        <v>4360</v>
      </c>
      <c r="H1921" s="19" t="s">
        <v>4347</v>
      </c>
      <c r="I1921" s="26">
        <v>130</v>
      </c>
      <c r="XEH1921" s="7"/>
    </row>
    <row r="1922" s="1" customFormat="1" ht="21.95" customHeight="1" spans="1:16362">
      <c r="A1922" s="19">
        <v>1912</v>
      </c>
      <c r="B1922" s="19" t="s">
        <v>43</v>
      </c>
      <c r="C1922" s="19" t="s">
        <v>44</v>
      </c>
      <c r="D1922" s="19" t="s">
        <v>45</v>
      </c>
      <c r="E1922" s="19" t="s">
        <v>3086</v>
      </c>
      <c r="F1922" s="19" t="s">
        <v>4347</v>
      </c>
      <c r="G1922" s="19" t="s">
        <v>4362</v>
      </c>
      <c r="H1922" s="19" t="s">
        <v>4347</v>
      </c>
      <c r="I1922" s="26">
        <v>390</v>
      </c>
      <c r="XEH1922" s="7"/>
    </row>
    <row r="1923" s="1" customFormat="1" ht="21.95" customHeight="1" spans="1:16362">
      <c r="A1923" s="19">
        <v>1913</v>
      </c>
      <c r="B1923" s="19" t="s">
        <v>43</v>
      </c>
      <c r="C1923" s="19" t="s">
        <v>44</v>
      </c>
      <c r="D1923" s="19" t="s">
        <v>45</v>
      </c>
      <c r="E1923" s="19" t="s">
        <v>3086</v>
      </c>
      <c r="F1923" s="19" t="s">
        <v>4347</v>
      </c>
      <c r="G1923" s="19" t="s">
        <v>4364</v>
      </c>
      <c r="H1923" s="19" t="s">
        <v>4347</v>
      </c>
      <c r="I1923" s="26">
        <v>260</v>
      </c>
      <c r="XEH1923" s="7"/>
    </row>
    <row r="1924" s="1" customFormat="1" ht="21.95" customHeight="1" spans="1:16362">
      <c r="A1924" s="19">
        <v>1914</v>
      </c>
      <c r="B1924" s="19" t="s">
        <v>43</v>
      </c>
      <c r="C1924" s="19" t="s">
        <v>44</v>
      </c>
      <c r="D1924" s="19" t="s">
        <v>45</v>
      </c>
      <c r="E1924" s="19" t="s">
        <v>3086</v>
      </c>
      <c r="F1924" s="19" t="s">
        <v>4347</v>
      </c>
      <c r="G1924" s="19" t="s">
        <v>4367</v>
      </c>
      <c r="H1924" s="19" t="s">
        <v>4347</v>
      </c>
      <c r="I1924" s="26">
        <v>260</v>
      </c>
      <c r="XEH1924" s="7"/>
    </row>
    <row r="1925" s="1" customFormat="1" ht="21.95" customHeight="1" spans="1:16362">
      <c r="A1925" s="19">
        <v>1915</v>
      </c>
      <c r="B1925" s="19" t="s">
        <v>43</v>
      </c>
      <c r="C1925" s="19" t="s">
        <v>44</v>
      </c>
      <c r="D1925" s="19" t="s">
        <v>45</v>
      </c>
      <c r="E1925" s="19" t="s">
        <v>3086</v>
      </c>
      <c r="F1925" s="19" t="s">
        <v>4347</v>
      </c>
      <c r="G1925" s="19" t="s">
        <v>4369</v>
      </c>
      <c r="H1925" s="19" t="s">
        <v>4347</v>
      </c>
      <c r="I1925" s="26">
        <v>390</v>
      </c>
      <c r="XEH1925" s="7"/>
    </row>
    <row r="1926" s="1" customFormat="1" ht="21.95" customHeight="1" spans="1:16362">
      <c r="A1926" s="19">
        <v>1916</v>
      </c>
      <c r="B1926" s="19" t="s">
        <v>43</v>
      </c>
      <c r="C1926" s="19" t="s">
        <v>44</v>
      </c>
      <c r="D1926" s="19" t="s">
        <v>45</v>
      </c>
      <c r="E1926" s="19" t="s">
        <v>3086</v>
      </c>
      <c r="F1926" s="19" t="s">
        <v>4371</v>
      </c>
      <c r="G1926" s="19" t="s">
        <v>4372</v>
      </c>
      <c r="H1926" s="19" t="s">
        <v>4371</v>
      </c>
      <c r="I1926" s="26">
        <v>130</v>
      </c>
      <c r="XEH1926" s="7"/>
    </row>
    <row r="1927" s="1" customFormat="1" ht="21.95" customHeight="1" spans="1:16362">
      <c r="A1927" s="19">
        <v>1917</v>
      </c>
      <c r="B1927" s="19" t="s">
        <v>43</v>
      </c>
      <c r="C1927" s="19" t="s">
        <v>44</v>
      </c>
      <c r="D1927" s="19" t="s">
        <v>45</v>
      </c>
      <c r="E1927" s="19" t="s">
        <v>3086</v>
      </c>
      <c r="F1927" s="19" t="s">
        <v>4371</v>
      </c>
      <c r="G1927" s="19" t="s">
        <v>4374</v>
      </c>
      <c r="H1927" s="19" t="s">
        <v>4371</v>
      </c>
      <c r="I1927" s="26">
        <v>130</v>
      </c>
      <c r="XEH1927" s="7"/>
    </row>
    <row r="1928" s="1" customFormat="1" ht="21.95" customHeight="1" spans="1:16362">
      <c r="A1928" s="19">
        <v>1918</v>
      </c>
      <c r="B1928" s="19" t="s">
        <v>43</v>
      </c>
      <c r="C1928" s="19" t="s">
        <v>44</v>
      </c>
      <c r="D1928" s="19" t="s">
        <v>45</v>
      </c>
      <c r="E1928" s="19" t="s">
        <v>3086</v>
      </c>
      <c r="F1928" s="19" t="s">
        <v>4371</v>
      </c>
      <c r="G1928" s="19" t="s">
        <v>4376</v>
      </c>
      <c r="H1928" s="19" t="s">
        <v>4371</v>
      </c>
      <c r="I1928" s="26">
        <v>130</v>
      </c>
      <c r="XEH1928" s="7"/>
    </row>
    <row r="1929" s="1" customFormat="1" ht="21.95" customHeight="1" spans="1:16362">
      <c r="A1929" s="19">
        <v>1919</v>
      </c>
      <c r="B1929" s="19" t="s">
        <v>43</v>
      </c>
      <c r="C1929" s="19" t="s">
        <v>44</v>
      </c>
      <c r="D1929" s="19" t="s">
        <v>45</v>
      </c>
      <c r="E1929" s="19" t="s">
        <v>3086</v>
      </c>
      <c r="F1929" s="19" t="s">
        <v>4371</v>
      </c>
      <c r="G1929" s="19" t="s">
        <v>4378</v>
      </c>
      <c r="H1929" s="19" t="s">
        <v>4371</v>
      </c>
      <c r="I1929" s="26">
        <v>390</v>
      </c>
      <c r="XEH1929" s="7"/>
    </row>
    <row r="1930" s="1" customFormat="1" ht="21.95" customHeight="1" spans="1:16362">
      <c r="A1930" s="19">
        <v>1920</v>
      </c>
      <c r="B1930" s="19" t="s">
        <v>43</v>
      </c>
      <c r="C1930" s="19" t="s">
        <v>44</v>
      </c>
      <c r="D1930" s="19" t="s">
        <v>45</v>
      </c>
      <c r="E1930" s="19" t="s">
        <v>3086</v>
      </c>
      <c r="F1930" s="19" t="s">
        <v>4371</v>
      </c>
      <c r="G1930" s="19" t="s">
        <v>4380</v>
      </c>
      <c r="H1930" s="19" t="s">
        <v>4371</v>
      </c>
      <c r="I1930" s="26">
        <v>130</v>
      </c>
      <c r="XEH1930" s="7"/>
    </row>
    <row r="1931" s="1" customFormat="1" ht="21.95" customHeight="1" spans="1:16362">
      <c r="A1931" s="19">
        <v>1921</v>
      </c>
      <c r="B1931" s="19" t="s">
        <v>43</v>
      </c>
      <c r="C1931" s="19" t="s">
        <v>44</v>
      </c>
      <c r="D1931" s="19" t="s">
        <v>45</v>
      </c>
      <c r="E1931" s="19" t="s">
        <v>3086</v>
      </c>
      <c r="F1931" s="19" t="s">
        <v>4371</v>
      </c>
      <c r="G1931" s="19" t="s">
        <v>4382</v>
      </c>
      <c r="H1931" s="19" t="s">
        <v>4371</v>
      </c>
      <c r="I1931" s="26">
        <v>130</v>
      </c>
      <c r="XEH1931" s="7"/>
    </row>
    <row r="1932" s="1" customFormat="1" ht="21.95" customHeight="1" spans="1:16362">
      <c r="A1932" s="19">
        <v>1922</v>
      </c>
      <c r="B1932" s="19" t="s">
        <v>43</v>
      </c>
      <c r="C1932" s="19" t="s">
        <v>44</v>
      </c>
      <c r="D1932" s="19" t="s">
        <v>45</v>
      </c>
      <c r="E1932" s="19" t="s">
        <v>3086</v>
      </c>
      <c r="F1932" s="19" t="s">
        <v>4371</v>
      </c>
      <c r="G1932" s="19" t="s">
        <v>4384</v>
      </c>
      <c r="H1932" s="19" t="s">
        <v>4371</v>
      </c>
      <c r="I1932" s="26">
        <v>260</v>
      </c>
      <c r="XEH1932" s="7"/>
    </row>
    <row r="1933" s="1" customFormat="1" ht="21.95" customHeight="1" spans="1:16362">
      <c r="A1933" s="19">
        <v>1923</v>
      </c>
      <c r="B1933" s="19" t="s">
        <v>43</v>
      </c>
      <c r="C1933" s="19" t="s">
        <v>44</v>
      </c>
      <c r="D1933" s="19" t="s">
        <v>45</v>
      </c>
      <c r="E1933" s="19" t="s">
        <v>3086</v>
      </c>
      <c r="F1933" s="19" t="s">
        <v>4371</v>
      </c>
      <c r="G1933" s="19" t="s">
        <v>4386</v>
      </c>
      <c r="H1933" s="19" t="s">
        <v>4371</v>
      </c>
      <c r="I1933" s="26">
        <v>260</v>
      </c>
      <c r="XEH1933" s="7"/>
    </row>
    <row r="1934" s="1" customFormat="1" ht="21.95" customHeight="1" spans="1:16362">
      <c r="A1934" s="19">
        <v>1924</v>
      </c>
      <c r="B1934" s="19" t="s">
        <v>43</v>
      </c>
      <c r="C1934" s="19" t="s">
        <v>44</v>
      </c>
      <c r="D1934" s="19" t="s">
        <v>45</v>
      </c>
      <c r="E1934" s="19" t="s">
        <v>3086</v>
      </c>
      <c r="F1934" s="19" t="s">
        <v>4371</v>
      </c>
      <c r="G1934" s="19" t="s">
        <v>4388</v>
      </c>
      <c r="H1934" s="19" t="s">
        <v>4371</v>
      </c>
      <c r="I1934" s="26">
        <v>130</v>
      </c>
      <c r="XEH1934" s="7"/>
    </row>
    <row r="1935" s="1" customFormat="1" ht="21.95" customHeight="1" spans="1:16362">
      <c r="A1935" s="19">
        <v>1925</v>
      </c>
      <c r="B1935" s="19" t="s">
        <v>43</v>
      </c>
      <c r="C1935" s="19" t="s">
        <v>44</v>
      </c>
      <c r="D1935" s="19" t="s">
        <v>45</v>
      </c>
      <c r="E1935" s="19" t="s">
        <v>3086</v>
      </c>
      <c r="F1935" s="19" t="s">
        <v>4371</v>
      </c>
      <c r="G1935" s="19" t="s">
        <v>4390</v>
      </c>
      <c r="H1935" s="19" t="s">
        <v>4371</v>
      </c>
      <c r="I1935" s="26">
        <v>130</v>
      </c>
      <c r="XEH1935" s="7"/>
    </row>
    <row r="1936" s="1" customFormat="1" ht="21.95" customHeight="1" spans="1:16362">
      <c r="A1936" s="19">
        <v>1926</v>
      </c>
      <c r="B1936" s="19" t="s">
        <v>43</v>
      </c>
      <c r="C1936" s="19" t="s">
        <v>44</v>
      </c>
      <c r="D1936" s="19" t="s">
        <v>45</v>
      </c>
      <c r="E1936" s="19" t="s">
        <v>3086</v>
      </c>
      <c r="F1936" s="19" t="s">
        <v>4371</v>
      </c>
      <c r="G1936" s="19" t="s">
        <v>4392</v>
      </c>
      <c r="H1936" s="19" t="s">
        <v>4371</v>
      </c>
      <c r="I1936" s="26">
        <v>130</v>
      </c>
      <c r="XEH1936" s="7"/>
    </row>
    <row r="1937" s="1" customFormat="1" ht="21.95" customHeight="1" spans="1:16362">
      <c r="A1937" s="19">
        <v>1927</v>
      </c>
      <c r="B1937" s="19" t="s">
        <v>43</v>
      </c>
      <c r="C1937" s="19" t="s">
        <v>44</v>
      </c>
      <c r="D1937" s="19" t="s">
        <v>45</v>
      </c>
      <c r="E1937" s="19" t="s">
        <v>3086</v>
      </c>
      <c r="F1937" s="19" t="s">
        <v>4371</v>
      </c>
      <c r="G1937" s="19" t="s">
        <v>4394</v>
      </c>
      <c r="H1937" s="19" t="s">
        <v>4371</v>
      </c>
      <c r="I1937" s="26">
        <v>390</v>
      </c>
      <c r="XEH1937" s="7"/>
    </row>
    <row r="1938" s="1" customFormat="1" ht="21.95" customHeight="1" spans="1:16362">
      <c r="A1938" s="19">
        <v>1928</v>
      </c>
      <c r="B1938" s="19" t="s">
        <v>43</v>
      </c>
      <c r="C1938" s="19" t="s">
        <v>44</v>
      </c>
      <c r="D1938" s="19" t="s">
        <v>45</v>
      </c>
      <c r="E1938" s="19" t="s">
        <v>3086</v>
      </c>
      <c r="F1938" s="19" t="s">
        <v>4371</v>
      </c>
      <c r="G1938" s="19" t="s">
        <v>4397</v>
      </c>
      <c r="H1938" s="19" t="s">
        <v>4371</v>
      </c>
      <c r="I1938" s="26">
        <v>390</v>
      </c>
      <c r="XEH1938" s="7"/>
    </row>
    <row r="1939" s="1" customFormat="1" ht="21.95" customHeight="1" spans="1:16362">
      <c r="A1939" s="19">
        <v>1929</v>
      </c>
      <c r="B1939" s="19" t="s">
        <v>43</v>
      </c>
      <c r="C1939" s="19" t="s">
        <v>44</v>
      </c>
      <c r="D1939" s="19" t="s">
        <v>45</v>
      </c>
      <c r="E1939" s="19" t="s">
        <v>3086</v>
      </c>
      <c r="F1939" s="19" t="s">
        <v>4371</v>
      </c>
      <c r="G1939" s="19" t="s">
        <v>4400</v>
      </c>
      <c r="H1939" s="19" t="s">
        <v>4371</v>
      </c>
      <c r="I1939" s="26">
        <v>260</v>
      </c>
      <c r="XEH1939" s="7"/>
    </row>
    <row r="1940" s="1" customFormat="1" ht="21.95" customHeight="1" spans="1:16362">
      <c r="A1940" s="19">
        <v>1930</v>
      </c>
      <c r="B1940" s="19" t="s">
        <v>43</v>
      </c>
      <c r="C1940" s="19" t="s">
        <v>44</v>
      </c>
      <c r="D1940" s="19" t="s">
        <v>45</v>
      </c>
      <c r="E1940" s="19" t="s">
        <v>3086</v>
      </c>
      <c r="F1940" s="19" t="s">
        <v>4371</v>
      </c>
      <c r="G1940" s="19" t="s">
        <v>4403</v>
      </c>
      <c r="H1940" s="19" t="s">
        <v>4371</v>
      </c>
      <c r="I1940" s="26">
        <v>260</v>
      </c>
      <c r="XEH1940" s="7"/>
    </row>
    <row r="1941" s="1" customFormat="1" ht="21.95" customHeight="1" spans="1:16362">
      <c r="A1941" s="19">
        <v>1931</v>
      </c>
      <c r="B1941" s="19" t="s">
        <v>43</v>
      </c>
      <c r="C1941" s="19" t="s">
        <v>44</v>
      </c>
      <c r="D1941" s="19" t="s">
        <v>45</v>
      </c>
      <c r="E1941" s="19" t="s">
        <v>3086</v>
      </c>
      <c r="F1941" s="19" t="s">
        <v>4371</v>
      </c>
      <c r="G1941" s="19" t="s">
        <v>4409</v>
      </c>
      <c r="H1941" s="19" t="s">
        <v>4371</v>
      </c>
      <c r="I1941" s="26">
        <v>260</v>
      </c>
      <c r="XEH1941" s="7"/>
    </row>
    <row r="1942" s="1" customFormat="1" ht="21.95" customHeight="1" spans="1:16362">
      <c r="A1942" s="19">
        <v>1932</v>
      </c>
      <c r="B1942" s="19" t="s">
        <v>43</v>
      </c>
      <c r="C1942" s="19" t="s">
        <v>44</v>
      </c>
      <c r="D1942" s="19" t="s">
        <v>45</v>
      </c>
      <c r="E1942" s="19" t="s">
        <v>3086</v>
      </c>
      <c r="F1942" s="19" t="s">
        <v>4371</v>
      </c>
      <c r="G1942" s="19" t="s">
        <v>4412</v>
      </c>
      <c r="H1942" s="19" t="s">
        <v>4371</v>
      </c>
      <c r="I1942" s="26">
        <v>130</v>
      </c>
      <c r="XEH1942" s="7"/>
    </row>
    <row r="1943" s="1" customFormat="1" ht="21.95" customHeight="1" spans="1:16362">
      <c r="A1943" s="19">
        <v>1933</v>
      </c>
      <c r="B1943" s="19" t="s">
        <v>43</v>
      </c>
      <c r="C1943" s="19" t="s">
        <v>44</v>
      </c>
      <c r="D1943" s="19" t="s">
        <v>45</v>
      </c>
      <c r="E1943" s="19" t="s">
        <v>3086</v>
      </c>
      <c r="F1943" s="19" t="s">
        <v>4371</v>
      </c>
      <c r="G1943" s="19" t="s">
        <v>4415</v>
      </c>
      <c r="H1943" s="19" t="s">
        <v>4371</v>
      </c>
      <c r="I1943" s="26">
        <v>390</v>
      </c>
      <c r="XEH1943" s="7"/>
    </row>
    <row r="1944" s="1" customFormat="1" ht="21.95" customHeight="1" spans="1:16362">
      <c r="A1944" s="19">
        <v>1934</v>
      </c>
      <c r="B1944" s="19" t="s">
        <v>43</v>
      </c>
      <c r="C1944" s="19" t="s">
        <v>44</v>
      </c>
      <c r="D1944" s="19" t="s">
        <v>45</v>
      </c>
      <c r="E1944" s="19" t="s">
        <v>3086</v>
      </c>
      <c r="F1944" s="19" t="s">
        <v>4371</v>
      </c>
      <c r="G1944" s="19" t="s">
        <v>4418</v>
      </c>
      <c r="H1944" s="19" t="s">
        <v>4371</v>
      </c>
      <c r="I1944" s="26">
        <v>260</v>
      </c>
      <c r="XEH1944" s="7"/>
    </row>
    <row r="1945" s="1" customFormat="1" ht="21.95" customHeight="1" spans="1:16362">
      <c r="A1945" s="19">
        <v>1935</v>
      </c>
      <c r="B1945" s="19" t="s">
        <v>43</v>
      </c>
      <c r="C1945" s="19" t="s">
        <v>44</v>
      </c>
      <c r="D1945" s="19" t="s">
        <v>45</v>
      </c>
      <c r="E1945" s="19" t="s">
        <v>3086</v>
      </c>
      <c r="F1945" s="19" t="s">
        <v>4371</v>
      </c>
      <c r="G1945" s="19" t="s">
        <v>4421</v>
      </c>
      <c r="H1945" s="19" t="s">
        <v>4371</v>
      </c>
      <c r="I1945" s="26">
        <v>260</v>
      </c>
      <c r="XEH1945" s="7"/>
    </row>
    <row r="1946" s="1" customFormat="1" ht="21.95" customHeight="1" spans="1:16362">
      <c r="A1946" s="19">
        <v>1936</v>
      </c>
      <c r="B1946" s="19" t="s">
        <v>43</v>
      </c>
      <c r="C1946" s="19" t="s">
        <v>44</v>
      </c>
      <c r="D1946" s="19" t="s">
        <v>45</v>
      </c>
      <c r="E1946" s="19" t="s">
        <v>3086</v>
      </c>
      <c r="F1946" s="19" t="s">
        <v>4371</v>
      </c>
      <c r="G1946" s="19" t="s">
        <v>4424</v>
      </c>
      <c r="H1946" s="19" t="s">
        <v>4371</v>
      </c>
      <c r="I1946" s="26">
        <v>130</v>
      </c>
      <c r="XEH1946" s="7"/>
    </row>
    <row r="1947" s="1" customFormat="1" ht="21.95" customHeight="1" spans="1:16362">
      <c r="A1947" s="19">
        <v>1937</v>
      </c>
      <c r="B1947" s="19" t="s">
        <v>43</v>
      </c>
      <c r="C1947" s="19" t="s">
        <v>44</v>
      </c>
      <c r="D1947" s="19" t="s">
        <v>45</v>
      </c>
      <c r="E1947" s="19" t="s">
        <v>3086</v>
      </c>
      <c r="F1947" s="19" t="s">
        <v>4371</v>
      </c>
      <c r="G1947" s="19" t="s">
        <v>4427</v>
      </c>
      <c r="H1947" s="19" t="s">
        <v>4371</v>
      </c>
      <c r="I1947" s="26">
        <v>130</v>
      </c>
      <c r="XEH1947" s="7"/>
    </row>
    <row r="1948" s="1" customFormat="1" ht="21.95" customHeight="1" spans="1:16362">
      <c r="A1948" s="19">
        <v>1938</v>
      </c>
      <c r="B1948" s="19" t="s">
        <v>43</v>
      </c>
      <c r="C1948" s="19" t="s">
        <v>44</v>
      </c>
      <c r="D1948" s="19" t="s">
        <v>45</v>
      </c>
      <c r="E1948" s="19" t="s">
        <v>3086</v>
      </c>
      <c r="F1948" s="19" t="s">
        <v>4435</v>
      </c>
      <c r="G1948" s="43" t="s">
        <v>4436</v>
      </c>
      <c r="H1948" s="19" t="s">
        <v>4439</v>
      </c>
      <c r="I1948" s="26">
        <v>130</v>
      </c>
      <c r="XEH1948" s="7"/>
    </row>
    <row r="1949" s="1" customFormat="1" ht="21.95" customHeight="1" spans="1:16362">
      <c r="A1949" s="19">
        <v>1939</v>
      </c>
      <c r="B1949" s="19" t="s">
        <v>43</v>
      </c>
      <c r="C1949" s="19" t="s">
        <v>44</v>
      </c>
      <c r="D1949" s="19" t="s">
        <v>45</v>
      </c>
      <c r="E1949" s="19" t="s">
        <v>3086</v>
      </c>
      <c r="F1949" s="19" t="s">
        <v>4435</v>
      </c>
      <c r="G1949" s="19" t="s">
        <v>4440</v>
      </c>
      <c r="H1949" s="19" t="s">
        <v>4439</v>
      </c>
      <c r="I1949" s="26">
        <v>130</v>
      </c>
      <c r="XEH1949" s="7"/>
    </row>
    <row r="1950" s="1" customFormat="1" ht="21.95" customHeight="1" spans="1:16362">
      <c r="A1950" s="19">
        <v>1940</v>
      </c>
      <c r="B1950" s="19" t="s">
        <v>43</v>
      </c>
      <c r="C1950" s="19" t="s">
        <v>44</v>
      </c>
      <c r="D1950" s="19" t="s">
        <v>45</v>
      </c>
      <c r="E1950" s="19" t="s">
        <v>3086</v>
      </c>
      <c r="F1950" s="19" t="s">
        <v>4435</v>
      </c>
      <c r="G1950" s="19" t="s">
        <v>4443</v>
      </c>
      <c r="H1950" s="19" t="s">
        <v>4439</v>
      </c>
      <c r="I1950" s="26">
        <v>130</v>
      </c>
      <c r="XEH1950" s="7"/>
    </row>
    <row r="1951" s="1" customFormat="1" ht="21.95" customHeight="1" spans="1:16362">
      <c r="A1951" s="19">
        <v>1941</v>
      </c>
      <c r="B1951" s="19" t="s">
        <v>43</v>
      </c>
      <c r="C1951" s="19" t="s">
        <v>44</v>
      </c>
      <c r="D1951" s="19" t="s">
        <v>45</v>
      </c>
      <c r="E1951" s="19" t="s">
        <v>3086</v>
      </c>
      <c r="F1951" s="19" t="s">
        <v>4435</v>
      </c>
      <c r="G1951" s="19" t="s">
        <v>4446</v>
      </c>
      <c r="H1951" s="19" t="s">
        <v>4439</v>
      </c>
      <c r="I1951" s="26">
        <v>260</v>
      </c>
      <c r="XEH1951" s="7"/>
    </row>
    <row r="1952" s="1" customFormat="1" ht="21.95" customHeight="1" spans="1:16362">
      <c r="A1952" s="19">
        <v>1942</v>
      </c>
      <c r="B1952" s="19" t="s">
        <v>43</v>
      </c>
      <c r="C1952" s="19" t="s">
        <v>44</v>
      </c>
      <c r="D1952" s="19" t="s">
        <v>45</v>
      </c>
      <c r="E1952" s="19" t="s">
        <v>3086</v>
      </c>
      <c r="F1952" s="19" t="s">
        <v>4435</v>
      </c>
      <c r="G1952" s="19" t="s">
        <v>4449</v>
      </c>
      <c r="H1952" s="19" t="s">
        <v>4439</v>
      </c>
      <c r="I1952" s="26">
        <v>260</v>
      </c>
      <c r="XEH1952" s="7"/>
    </row>
    <row r="1953" s="1" customFormat="1" ht="21.95" customHeight="1" spans="1:16362">
      <c r="A1953" s="19">
        <v>1943</v>
      </c>
      <c r="B1953" s="19" t="s">
        <v>43</v>
      </c>
      <c r="C1953" s="19" t="s">
        <v>44</v>
      </c>
      <c r="D1953" s="19" t="s">
        <v>45</v>
      </c>
      <c r="E1953" s="19" t="s">
        <v>3086</v>
      </c>
      <c r="F1953" s="19" t="s">
        <v>4435</v>
      </c>
      <c r="G1953" s="19" t="s">
        <v>4452</v>
      </c>
      <c r="H1953" s="19" t="s">
        <v>4439</v>
      </c>
      <c r="I1953" s="26">
        <v>130</v>
      </c>
      <c r="XEH1953" s="7"/>
    </row>
    <row r="1954" s="1" customFormat="1" ht="21.95" customHeight="1" spans="1:16362">
      <c r="A1954" s="19">
        <v>1944</v>
      </c>
      <c r="B1954" s="19" t="s">
        <v>43</v>
      </c>
      <c r="C1954" s="19" t="s">
        <v>44</v>
      </c>
      <c r="D1954" s="19" t="s">
        <v>45</v>
      </c>
      <c r="E1954" s="19" t="s">
        <v>3086</v>
      </c>
      <c r="F1954" s="19" t="s">
        <v>4435</v>
      </c>
      <c r="G1954" s="19" t="s">
        <v>4454</v>
      </c>
      <c r="H1954" s="19" t="s">
        <v>4439</v>
      </c>
      <c r="I1954" s="26">
        <v>260</v>
      </c>
      <c r="XEH1954" s="7"/>
    </row>
    <row r="1955" s="1" customFormat="1" ht="21.95" customHeight="1" spans="1:16362">
      <c r="A1955" s="19">
        <v>1945</v>
      </c>
      <c r="B1955" s="19" t="s">
        <v>43</v>
      </c>
      <c r="C1955" s="19" t="s">
        <v>44</v>
      </c>
      <c r="D1955" s="19" t="s">
        <v>45</v>
      </c>
      <c r="E1955" s="19" t="s">
        <v>3086</v>
      </c>
      <c r="F1955" s="19" t="s">
        <v>4435</v>
      </c>
      <c r="G1955" s="19" t="s">
        <v>4457</v>
      </c>
      <c r="H1955" s="19" t="s">
        <v>4439</v>
      </c>
      <c r="I1955" s="26">
        <v>260</v>
      </c>
      <c r="XEH1955" s="7"/>
    </row>
    <row r="1956" s="1" customFormat="1" ht="21.95" customHeight="1" spans="1:16362">
      <c r="A1956" s="19">
        <v>1946</v>
      </c>
      <c r="B1956" s="19" t="s">
        <v>43</v>
      </c>
      <c r="C1956" s="19" t="s">
        <v>44</v>
      </c>
      <c r="D1956" s="19" t="s">
        <v>45</v>
      </c>
      <c r="E1956" s="19" t="s">
        <v>3086</v>
      </c>
      <c r="F1956" s="19" t="s">
        <v>4435</v>
      </c>
      <c r="G1956" s="19" t="s">
        <v>4459</v>
      </c>
      <c r="H1956" s="19" t="s">
        <v>4439</v>
      </c>
      <c r="I1956" s="26">
        <v>260</v>
      </c>
      <c r="XEH1956" s="7"/>
    </row>
    <row r="1957" s="1" customFormat="1" ht="21.95" customHeight="1" spans="1:16362">
      <c r="A1957" s="19">
        <v>1947</v>
      </c>
      <c r="B1957" s="19" t="s">
        <v>43</v>
      </c>
      <c r="C1957" s="19" t="s">
        <v>44</v>
      </c>
      <c r="D1957" s="19" t="s">
        <v>45</v>
      </c>
      <c r="E1957" s="19" t="s">
        <v>3086</v>
      </c>
      <c r="F1957" s="19" t="s">
        <v>4435</v>
      </c>
      <c r="G1957" s="19" t="s">
        <v>4462</v>
      </c>
      <c r="H1957" s="19" t="s">
        <v>4439</v>
      </c>
      <c r="I1957" s="26">
        <v>260</v>
      </c>
      <c r="XEH1957" s="7"/>
    </row>
    <row r="1958" s="1" customFormat="1" ht="21.95" customHeight="1" spans="1:16362">
      <c r="A1958" s="19">
        <v>1948</v>
      </c>
      <c r="B1958" s="19" t="s">
        <v>43</v>
      </c>
      <c r="C1958" s="19" t="s">
        <v>44</v>
      </c>
      <c r="D1958" s="19" t="s">
        <v>45</v>
      </c>
      <c r="E1958" s="19" t="s">
        <v>3086</v>
      </c>
      <c r="F1958" s="19" t="s">
        <v>4435</v>
      </c>
      <c r="G1958" s="43" t="s">
        <v>4464</v>
      </c>
      <c r="H1958" s="19" t="s">
        <v>4439</v>
      </c>
      <c r="I1958" s="26">
        <v>260</v>
      </c>
      <c r="XEH1958" s="7"/>
    </row>
    <row r="1959" s="1" customFormat="1" ht="21.95" customHeight="1" spans="1:16362">
      <c r="A1959" s="19">
        <v>1949</v>
      </c>
      <c r="B1959" s="19" t="s">
        <v>43</v>
      </c>
      <c r="C1959" s="19" t="s">
        <v>44</v>
      </c>
      <c r="D1959" s="19" t="s">
        <v>45</v>
      </c>
      <c r="E1959" s="19" t="s">
        <v>3086</v>
      </c>
      <c r="F1959" s="19" t="s">
        <v>4435</v>
      </c>
      <c r="G1959" s="19" t="s">
        <v>4467</v>
      </c>
      <c r="H1959" s="19" t="s">
        <v>4439</v>
      </c>
      <c r="I1959" s="26">
        <v>260</v>
      </c>
      <c r="XEH1959" s="7"/>
    </row>
    <row r="1960" s="1" customFormat="1" ht="21.95" customHeight="1" spans="1:16362">
      <c r="A1960" s="19">
        <v>1950</v>
      </c>
      <c r="B1960" s="19" t="s">
        <v>43</v>
      </c>
      <c r="C1960" s="19" t="s">
        <v>44</v>
      </c>
      <c r="D1960" s="19" t="s">
        <v>45</v>
      </c>
      <c r="E1960" s="19" t="s">
        <v>3086</v>
      </c>
      <c r="F1960" s="19" t="s">
        <v>4435</v>
      </c>
      <c r="G1960" s="19" t="s">
        <v>4470</v>
      </c>
      <c r="H1960" s="19" t="s">
        <v>4439</v>
      </c>
      <c r="I1960" s="26">
        <v>260</v>
      </c>
      <c r="XEH1960" s="7"/>
    </row>
    <row r="1961" s="1" customFormat="1" ht="21.95" customHeight="1" spans="1:16362">
      <c r="A1961" s="19">
        <v>1951</v>
      </c>
      <c r="B1961" s="19" t="s">
        <v>43</v>
      </c>
      <c r="C1961" s="19" t="s">
        <v>44</v>
      </c>
      <c r="D1961" s="19" t="s">
        <v>45</v>
      </c>
      <c r="E1961" s="19" t="s">
        <v>3086</v>
      </c>
      <c r="F1961" s="19" t="s">
        <v>4435</v>
      </c>
      <c r="G1961" s="19" t="s">
        <v>4473</v>
      </c>
      <c r="H1961" s="19" t="s">
        <v>4439</v>
      </c>
      <c r="I1961" s="26">
        <v>260</v>
      </c>
      <c r="XEH1961" s="7"/>
    </row>
    <row r="1962" s="1" customFormat="1" ht="21.95" customHeight="1" spans="1:16362">
      <c r="A1962" s="19">
        <v>1952</v>
      </c>
      <c r="B1962" s="19" t="s">
        <v>43</v>
      </c>
      <c r="C1962" s="19" t="s">
        <v>44</v>
      </c>
      <c r="D1962" s="19" t="s">
        <v>45</v>
      </c>
      <c r="E1962" s="19" t="s">
        <v>3086</v>
      </c>
      <c r="F1962" s="19" t="s">
        <v>4435</v>
      </c>
      <c r="G1962" s="19" t="s">
        <v>4475</v>
      </c>
      <c r="H1962" s="19" t="s">
        <v>4439</v>
      </c>
      <c r="I1962" s="26">
        <v>260</v>
      </c>
      <c r="XEH1962" s="7"/>
    </row>
    <row r="1963" s="1" customFormat="1" ht="21.95" customHeight="1" spans="1:16362">
      <c r="A1963" s="19">
        <v>1953</v>
      </c>
      <c r="B1963" s="19" t="s">
        <v>43</v>
      </c>
      <c r="C1963" s="19" t="s">
        <v>44</v>
      </c>
      <c r="D1963" s="19" t="s">
        <v>45</v>
      </c>
      <c r="E1963" s="19" t="s">
        <v>3086</v>
      </c>
      <c r="F1963" s="19" t="s">
        <v>4435</v>
      </c>
      <c r="G1963" s="19" t="s">
        <v>4477</v>
      </c>
      <c r="H1963" s="19" t="s">
        <v>4439</v>
      </c>
      <c r="I1963" s="26">
        <v>260</v>
      </c>
      <c r="XEH1963" s="7"/>
    </row>
    <row r="1964" s="1" customFormat="1" ht="21.95" customHeight="1" spans="1:16362">
      <c r="A1964" s="19">
        <v>1954</v>
      </c>
      <c r="B1964" s="19" t="s">
        <v>43</v>
      </c>
      <c r="C1964" s="19" t="s">
        <v>44</v>
      </c>
      <c r="D1964" s="19" t="s">
        <v>45</v>
      </c>
      <c r="E1964" s="19" t="s">
        <v>3086</v>
      </c>
      <c r="F1964" s="19" t="s">
        <v>4435</v>
      </c>
      <c r="G1964" s="19" t="s">
        <v>4479</v>
      </c>
      <c r="H1964" s="19" t="s">
        <v>4439</v>
      </c>
      <c r="I1964" s="26">
        <v>260</v>
      </c>
      <c r="XEH1964" s="7"/>
    </row>
    <row r="1965" s="1" customFormat="1" ht="21.95" customHeight="1" spans="1:16362">
      <c r="A1965" s="19">
        <v>1955</v>
      </c>
      <c r="B1965" s="19" t="s">
        <v>43</v>
      </c>
      <c r="C1965" s="19" t="s">
        <v>44</v>
      </c>
      <c r="D1965" s="19" t="s">
        <v>45</v>
      </c>
      <c r="E1965" s="19" t="s">
        <v>3086</v>
      </c>
      <c r="F1965" s="19" t="s">
        <v>4435</v>
      </c>
      <c r="G1965" s="19" t="s">
        <v>4481</v>
      </c>
      <c r="H1965" s="19" t="s">
        <v>4439</v>
      </c>
      <c r="I1965" s="26">
        <v>260</v>
      </c>
      <c r="XEH1965" s="7"/>
    </row>
    <row r="1966" s="1" customFormat="1" ht="21.95" customHeight="1" spans="1:16362">
      <c r="A1966" s="19">
        <v>1956</v>
      </c>
      <c r="B1966" s="19" t="s">
        <v>43</v>
      </c>
      <c r="C1966" s="19" t="s">
        <v>44</v>
      </c>
      <c r="D1966" s="19" t="s">
        <v>45</v>
      </c>
      <c r="E1966" s="19" t="s">
        <v>3086</v>
      </c>
      <c r="F1966" s="19" t="s">
        <v>4435</v>
      </c>
      <c r="G1966" s="19" t="s">
        <v>4483</v>
      </c>
      <c r="H1966" s="19" t="s">
        <v>4439</v>
      </c>
      <c r="I1966" s="26">
        <v>260</v>
      </c>
      <c r="XEH1966" s="7"/>
    </row>
    <row r="1967" s="1" customFormat="1" ht="21.95" customHeight="1" spans="1:16362">
      <c r="A1967" s="19">
        <v>1957</v>
      </c>
      <c r="B1967" s="19" t="s">
        <v>43</v>
      </c>
      <c r="C1967" s="19" t="s">
        <v>44</v>
      </c>
      <c r="D1967" s="19" t="s">
        <v>45</v>
      </c>
      <c r="E1967" s="19" t="s">
        <v>3086</v>
      </c>
      <c r="F1967" s="19" t="s">
        <v>4435</v>
      </c>
      <c r="G1967" s="19" t="s">
        <v>4485</v>
      </c>
      <c r="H1967" s="19" t="s">
        <v>4439</v>
      </c>
      <c r="I1967" s="26">
        <v>260</v>
      </c>
      <c r="XEH1967" s="7"/>
    </row>
    <row r="1968" s="1" customFormat="1" ht="21.95" customHeight="1" spans="1:16362">
      <c r="A1968" s="19">
        <v>1958</v>
      </c>
      <c r="B1968" s="19" t="s">
        <v>43</v>
      </c>
      <c r="C1968" s="19" t="s">
        <v>44</v>
      </c>
      <c r="D1968" s="19" t="s">
        <v>45</v>
      </c>
      <c r="E1968" s="19" t="s">
        <v>3086</v>
      </c>
      <c r="F1968" s="19" t="s">
        <v>4435</v>
      </c>
      <c r="G1968" s="19" t="s">
        <v>4487</v>
      </c>
      <c r="H1968" s="19" t="s">
        <v>4439</v>
      </c>
      <c r="I1968" s="26">
        <v>260</v>
      </c>
      <c r="XEH1968" s="7"/>
    </row>
    <row r="1969" s="1" customFormat="1" ht="21.95" customHeight="1" spans="1:16362">
      <c r="A1969" s="19">
        <v>1959</v>
      </c>
      <c r="B1969" s="19" t="s">
        <v>43</v>
      </c>
      <c r="C1969" s="19" t="s">
        <v>44</v>
      </c>
      <c r="D1969" s="19" t="s">
        <v>45</v>
      </c>
      <c r="E1969" s="19" t="s">
        <v>3086</v>
      </c>
      <c r="F1969" s="19" t="s">
        <v>4435</v>
      </c>
      <c r="G1969" s="19" t="s">
        <v>4489</v>
      </c>
      <c r="H1969" s="19" t="s">
        <v>4439</v>
      </c>
      <c r="I1969" s="26">
        <v>260</v>
      </c>
      <c r="XEH1969" s="7"/>
    </row>
    <row r="1970" s="1" customFormat="1" ht="21.95" customHeight="1" spans="1:16362">
      <c r="A1970" s="19">
        <v>1960</v>
      </c>
      <c r="B1970" s="19" t="s">
        <v>43</v>
      </c>
      <c r="C1970" s="19" t="s">
        <v>44</v>
      </c>
      <c r="D1970" s="19" t="s">
        <v>45</v>
      </c>
      <c r="E1970" s="19" t="s">
        <v>3086</v>
      </c>
      <c r="F1970" s="19" t="s">
        <v>4435</v>
      </c>
      <c r="G1970" s="19" t="s">
        <v>4491</v>
      </c>
      <c r="H1970" s="19" t="s">
        <v>4439</v>
      </c>
      <c r="I1970" s="26">
        <v>260</v>
      </c>
      <c r="XEH1970" s="7"/>
    </row>
    <row r="1971" s="1" customFormat="1" ht="21.95" customHeight="1" spans="1:16362">
      <c r="A1971" s="19">
        <v>1961</v>
      </c>
      <c r="B1971" s="19" t="s">
        <v>43</v>
      </c>
      <c r="C1971" s="19" t="s">
        <v>44</v>
      </c>
      <c r="D1971" s="19" t="s">
        <v>45</v>
      </c>
      <c r="E1971" s="19" t="s">
        <v>3086</v>
      </c>
      <c r="F1971" s="19" t="s">
        <v>4435</v>
      </c>
      <c r="G1971" s="19" t="s">
        <v>4493</v>
      </c>
      <c r="H1971" s="19" t="s">
        <v>4439</v>
      </c>
      <c r="I1971" s="26">
        <v>260</v>
      </c>
      <c r="XEH1971" s="7"/>
    </row>
    <row r="1972" s="1" customFormat="1" ht="21.95" customHeight="1" spans="1:16362">
      <c r="A1972" s="19">
        <v>1962</v>
      </c>
      <c r="B1972" s="19" t="s">
        <v>43</v>
      </c>
      <c r="C1972" s="19" t="s">
        <v>44</v>
      </c>
      <c r="D1972" s="19" t="s">
        <v>45</v>
      </c>
      <c r="E1972" s="19" t="s">
        <v>3086</v>
      </c>
      <c r="F1972" s="19" t="s">
        <v>4435</v>
      </c>
      <c r="G1972" s="19" t="s">
        <v>4495</v>
      </c>
      <c r="H1972" s="19" t="s">
        <v>4439</v>
      </c>
      <c r="I1972" s="26">
        <v>260</v>
      </c>
      <c r="XEH1972" s="7"/>
    </row>
    <row r="1973" s="1" customFormat="1" ht="21.95" customHeight="1" spans="1:16362">
      <c r="A1973" s="19">
        <v>1963</v>
      </c>
      <c r="B1973" s="19" t="s">
        <v>43</v>
      </c>
      <c r="C1973" s="19" t="s">
        <v>44</v>
      </c>
      <c r="D1973" s="19" t="s">
        <v>45</v>
      </c>
      <c r="E1973" s="19" t="s">
        <v>3086</v>
      </c>
      <c r="F1973" s="19" t="s">
        <v>4435</v>
      </c>
      <c r="G1973" s="19" t="s">
        <v>4497</v>
      </c>
      <c r="H1973" s="19" t="s">
        <v>4439</v>
      </c>
      <c r="I1973" s="26">
        <v>130</v>
      </c>
      <c r="XEH1973" s="7"/>
    </row>
    <row r="1974" s="1" customFormat="1" ht="21.95" customHeight="1" spans="1:16362">
      <c r="A1974" s="19">
        <v>1964</v>
      </c>
      <c r="B1974" s="19" t="s">
        <v>43</v>
      </c>
      <c r="C1974" s="19" t="s">
        <v>44</v>
      </c>
      <c r="D1974" s="19" t="s">
        <v>45</v>
      </c>
      <c r="E1974" s="19" t="s">
        <v>3086</v>
      </c>
      <c r="F1974" s="19" t="s">
        <v>4435</v>
      </c>
      <c r="G1974" s="19" t="s">
        <v>4499</v>
      </c>
      <c r="H1974" s="19" t="s">
        <v>4439</v>
      </c>
      <c r="I1974" s="26">
        <v>260</v>
      </c>
      <c r="XEH1974" s="7"/>
    </row>
    <row r="1975" s="1" customFormat="1" ht="21.95" customHeight="1" spans="1:16362">
      <c r="A1975" s="19">
        <v>1965</v>
      </c>
      <c r="B1975" s="19" t="s">
        <v>43</v>
      </c>
      <c r="C1975" s="19" t="s">
        <v>44</v>
      </c>
      <c r="D1975" s="19" t="s">
        <v>45</v>
      </c>
      <c r="E1975" s="19" t="s">
        <v>3086</v>
      </c>
      <c r="F1975" s="19" t="s">
        <v>4435</v>
      </c>
      <c r="G1975" s="19" t="s">
        <v>718</v>
      </c>
      <c r="H1975" s="19" t="s">
        <v>4439</v>
      </c>
      <c r="I1975" s="26">
        <v>260</v>
      </c>
      <c r="XEH1975" s="7"/>
    </row>
    <row r="1976" s="1" customFormat="1" ht="21.95" customHeight="1" spans="1:16362">
      <c r="A1976" s="19">
        <v>1966</v>
      </c>
      <c r="B1976" s="19" t="s">
        <v>43</v>
      </c>
      <c r="C1976" s="19" t="s">
        <v>44</v>
      </c>
      <c r="D1976" s="19" t="s">
        <v>45</v>
      </c>
      <c r="E1976" s="19" t="s">
        <v>3086</v>
      </c>
      <c r="F1976" s="19" t="s">
        <v>4435</v>
      </c>
      <c r="G1976" s="19" t="s">
        <v>4502</v>
      </c>
      <c r="H1976" s="19" t="s">
        <v>4439</v>
      </c>
      <c r="I1976" s="26">
        <v>130</v>
      </c>
      <c r="XEH1976" s="7"/>
    </row>
    <row r="1977" s="1" customFormat="1" ht="21.95" customHeight="1" spans="1:16362">
      <c r="A1977" s="19">
        <v>1967</v>
      </c>
      <c r="B1977" s="19" t="s">
        <v>43</v>
      </c>
      <c r="C1977" s="19" t="s">
        <v>44</v>
      </c>
      <c r="D1977" s="19" t="s">
        <v>45</v>
      </c>
      <c r="E1977" s="19" t="s">
        <v>3086</v>
      </c>
      <c r="F1977" s="19" t="s">
        <v>4435</v>
      </c>
      <c r="G1977" s="19" t="s">
        <v>4504</v>
      </c>
      <c r="H1977" s="19" t="s">
        <v>4439</v>
      </c>
      <c r="I1977" s="26">
        <v>260</v>
      </c>
      <c r="XEH1977" s="7"/>
    </row>
    <row r="1978" s="1" customFormat="1" ht="21.95" customHeight="1" spans="1:16362">
      <c r="A1978" s="19">
        <v>1968</v>
      </c>
      <c r="B1978" s="19" t="s">
        <v>43</v>
      </c>
      <c r="C1978" s="19" t="s">
        <v>44</v>
      </c>
      <c r="D1978" s="19" t="s">
        <v>45</v>
      </c>
      <c r="E1978" s="19" t="s">
        <v>3086</v>
      </c>
      <c r="F1978" s="19" t="s">
        <v>4435</v>
      </c>
      <c r="G1978" s="43" t="s">
        <v>4506</v>
      </c>
      <c r="H1978" s="19" t="s">
        <v>4439</v>
      </c>
      <c r="I1978" s="26">
        <v>260</v>
      </c>
      <c r="XEH1978" s="7"/>
    </row>
    <row r="1979" s="1" customFormat="1" ht="21.95" customHeight="1" spans="1:16362">
      <c r="A1979" s="19">
        <v>1969</v>
      </c>
      <c r="B1979" s="19" t="s">
        <v>43</v>
      </c>
      <c r="C1979" s="19" t="s">
        <v>44</v>
      </c>
      <c r="D1979" s="19" t="s">
        <v>45</v>
      </c>
      <c r="E1979" s="19" t="s">
        <v>3086</v>
      </c>
      <c r="F1979" s="19" t="s">
        <v>4435</v>
      </c>
      <c r="G1979" s="19" t="s">
        <v>4508</v>
      </c>
      <c r="H1979" s="19" t="s">
        <v>4439</v>
      </c>
      <c r="I1979" s="26">
        <v>130</v>
      </c>
      <c r="XEH1979" s="7"/>
    </row>
    <row r="1980" s="1" customFormat="1" ht="21.95" customHeight="1" spans="1:16362">
      <c r="A1980" s="19">
        <v>1970</v>
      </c>
      <c r="B1980" s="19" t="s">
        <v>43</v>
      </c>
      <c r="C1980" s="19" t="s">
        <v>44</v>
      </c>
      <c r="D1980" s="19" t="s">
        <v>45</v>
      </c>
      <c r="E1980" s="19" t="s">
        <v>3086</v>
      </c>
      <c r="F1980" s="19" t="s">
        <v>4435</v>
      </c>
      <c r="G1980" s="19" t="s">
        <v>4510</v>
      </c>
      <c r="H1980" s="19" t="s">
        <v>4439</v>
      </c>
      <c r="I1980" s="26">
        <v>260</v>
      </c>
      <c r="XEH1980" s="7"/>
    </row>
    <row r="1981" s="1" customFormat="1" ht="21.95" customHeight="1" spans="1:16362">
      <c r="A1981" s="19">
        <v>1971</v>
      </c>
      <c r="B1981" s="19" t="s">
        <v>43</v>
      </c>
      <c r="C1981" s="19" t="s">
        <v>44</v>
      </c>
      <c r="D1981" s="19" t="s">
        <v>45</v>
      </c>
      <c r="E1981" s="19" t="s">
        <v>3086</v>
      </c>
      <c r="F1981" s="19" t="s">
        <v>4435</v>
      </c>
      <c r="G1981" s="19" t="s">
        <v>4512</v>
      </c>
      <c r="H1981" s="19" t="s">
        <v>4439</v>
      </c>
      <c r="I1981" s="26">
        <v>260</v>
      </c>
      <c r="XEH1981" s="7"/>
    </row>
    <row r="1982" s="1" customFormat="1" ht="21.95" customHeight="1" spans="1:16362">
      <c r="A1982" s="19">
        <v>1972</v>
      </c>
      <c r="B1982" s="19" t="s">
        <v>43</v>
      </c>
      <c r="C1982" s="19" t="s">
        <v>44</v>
      </c>
      <c r="D1982" s="19" t="s">
        <v>45</v>
      </c>
      <c r="E1982" s="19" t="s">
        <v>3086</v>
      </c>
      <c r="F1982" s="19" t="s">
        <v>4435</v>
      </c>
      <c r="G1982" s="19" t="s">
        <v>4514</v>
      </c>
      <c r="H1982" s="19" t="s">
        <v>4439</v>
      </c>
      <c r="I1982" s="26">
        <v>260</v>
      </c>
      <c r="XEH1982" s="7"/>
    </row>
    <row r="1983" s="1" customFormat="1" ht="21.95" customHeight="1" spans="1:16362">
      <c r="A1983" s="19">
        <v>1973</v>
      </c>
      <c r="B1983" s="19" t="s">
        <v>43</v>
      </c>
      <c r="C1983" s="19" t="s">
        <v>44</v>
      </c>
      <c r="D1983" s="19" t="s">
        <v>45</v>
      </c>
      <c r="E1983" s="19" t="s">
        <v>3086</v>
      </c>
      <c r="F1983" s="19" t="s">
        <v>4435</v>
      </c>
      <c r="G1983" s="19" t="s">
        <v>4516</v>
      </c>
      <c r="H1983" s="19" t="s">
        <v>4439</v>
      </c>
      <c r="I1983" s="26">
        <v>260</v>
      </c>
      <c r="XEH1983" s="7"/>
    </row>
    <row r="1984" s="1" customFormat="1" ht="21.95" customHeight="1" spans="1:16362">
      <c r="A1984" s="19">
        <v>1974</v>
      </c>
      <c r="B1984" s="19" t="s">
        <v>43</v>
      </c>
      <c r="C1984" s="19" t="s">
        <v>44</v>
      </c>
      <c r="D1984" s="19" t="s">
        <v>45</v>
      </c>
      <c r="E1984" s="19" t="s">
        <v>3086</v>
      </c>
      <c r="F1984" s="19" t="s">
        <v>4435</v>
      </c>
      <c r="G1984" s="19" t="s">
        <v>4518</v>
      </c>
      <c r="H1984" s="19" t="s">
        <v>4439</v>
      </c>
      <c r="I1984" s="26">
        <v>260</v>
      </c>
      <c r="XEH1984" s="7"/>
    </row>
    <row r="1985" s="1" customFormat="1" ht="21.95" customHeight="1" spans="1:16362">
      <c r="A1985" s="19">
        <v>1975</v>
      </c>
      <c r="B1985" s="19" t="s">
        <v>43</v>
      </c>
      <c r="C1985" s="19" t="s">
        <v>44</v>
      </c>
      <c r="D1985" s="19" t="s">
        <v>45</v>
      </c>
      <c r="E1985" s="19" t="s">
        <v>3086</v>
      </c>
      <c r="F1985" s="19" t="s">
        <v>4435</v>
      </c>
      <c r="G1985" s="19" t="s">
        <v>4520</v>
      </c>
      <c r="H1985" s="19" t="s">
        <v>4439</v>
      </c>
      <c r="I1985" s="26">
        <v>260</v>
      </c>
      <c r="XEH1985" s="7"/>
    </row>
    <row r="1986" s="1" customFormat="1" ht="21.95" customHeight="1" spans="1:16362">
      <c r="A1986" s="19">
        <v>1976</v>
      </c>
      <c r="B1986" s="19" t="s">
        <v>43</v>
      </c>
      <c r="C1986" s="19" t="s">
        <v>44</v>
      </c>
      <c r="D1986" s="19" t="s">
        <v>45</v>
      </c>
      <c r="E1986" s="19" t="s">
        <v>3086</v>
      </c>
      <c r="F1986" s="19" t="s">
        <v>4435</v>
      </c>
      <c r="G1986" s="43" t="s">
        <v>4522</v>
      </c>
      <c r="H1986" s="19" t="s">
        <v>4439</v>
      </c>
      <c r="I1986" s="26">
        <v>260</v>
      </c>
      <c r="XEH1986" s="7"/>
    </row>
    <row r="1987" s="1" customFormat="1" ht="21.95" customHeight="1" spans="1:16362">
      <c r="A1987" s="19">
        <v>1977</v>
      </c>
      <c r="B1987" s="19" t="s">
        <v>43</v>
      </c>
      <c r="C1987" s="19" t="s">
        <v>44</v>
      </c>
      <c r="D1987" s="19" t="s">
        <v>45</v>
      </c>
      <c r="E1987" s="19" t="s">
        <v>3086</v>
      </c>
      <c r="F1987" s="19" t="s">
        <v>4435</v>
      </c>
      <c r="G1987" s="19" t="s">
        <v>4524</v>
      </c>
      <c r="H1987" s="19" t="s">
        <v>4439</v>
      </c>
      <c r="I1987" s="26">
        <v>260</v>
      </c>
      <c r="XEH1987" s="7"/>
    </row>
    <row r="1988" s="1" customFormat="1" ht="21.95" customHeight="1" spans="1:16362">
      <c r="A1988" s="19">
        <v>1978</v>
      </c>
      <c r="B1988" s="19" t="s">
        <v>43</v>
      </c>
      <c r="C1988" s="19" t="s">
        <v>44</v>
      </c>
      <c r="D1988" s="19" t="s">
        <v>45</v>
      </c>
      <c r="E1988" s="19" t="s">
        <v>3086</v>
      </c>
      <c r="F1988" s="19" t="s">
        <v>4435</v>
      </c>
      <c r="G1988" s="19" t="s">
        <v>4526</v>
      </c>
      <c r="H1988" s="19" t="s">
        <v>4439</v>
      </c>
      <c r="I1988" s="26">
        <v>130</v>
      </c>
      <c r="XEH1988" s="7"/>
    </row>
    <row r="1989" s="1" customFormat="1" ht="21.95" customHeight="1" spans="1:16362">
      <c r="A1989" s="19">
        <v>1979</v>
      </c>
      <c r="B1989" s="19" t="s">
        <v>43</v>
      </c>
      <c r="C1989" s="19" t="s">
        <v>44</v>
      </c>
      <c r="D1989" s="19" t="s">
        <v>45</v>
      </c>
      <c r="E1989" s="19" t="s">
        <v>3086</v>
      </c>
      <c r="F1989" s="19" t="s">
        <v>4435</v>
      </c>
      <c r="G1989" s="19" t="s">
        <v>4528</v>
      </c>
      <c r="H1989" s="19" t="s">
        <v>4439</v>
      </c>
      <c r="I1989" s="26">
        <v>260</v>
      </c>
      <c r="XEH1989" s="7"/>
    </row>
    <row r="1990" s="1" customFormat="1" ht="21.95" customHeight="1" spans="1:16362">
      <c r="A1990" s="19">
        <v>1980</v>
      </c>
      <c r="B1990" s="19" t="s">
        <v>43</v>
      </c>
      <c r="C1990" s="19" t="s">
        <v>44</v>
      </c>
      <c r="D1990" s="19" t="s">
        <v>45</v>
      </c>
      <c r="E1990" s="19" t="s">
        <v>3086</v>
      </c>
      <c r="F1990" s="19" t="s">
        <v>4435</v>
      </c>
      <c r="G1990" s="19" t="s">
        <v>4530</v>
      </c>
      <c r="H1990" s="19" t="s">
        <v>4439</v>
      </c>
      <c r="I1990" s="26">
        <v>260</v>
      </c>
      <c r="XEH1990" s="7"/>
    </row>
    <row r="1991" s="1" customFormat="1" ht="21.95" customHeight="1" spans="1:16362">
      <c r="A1991" s="19">
        <v>1981</v>
      </c>
      <c r="B1991" s="19" t="s">
        <v>43</v>
      </c>
      <c r="C1991" s="19" t="s">
        <v>44</v>
      </c>
      <c r="D1991" s="19" t="s">
        <v>45</v>
      </c>
      <c r="E1991" s="19" t="s">
        <v>3086</v>
      </c>
      <c r="F1991" s="19" t="s">
        <v>4435</v>
      </c>
      <c r="G1991" s="19" t="s">
        <v>4532</v>
      </c>
      <c r="H1991" s="19" t="s">
        <v>4439</v>
      </c>
      <c r="I1991" s="26">
        <v>260</v>
      </c>
      <c r="XEH1991" s="7"/>
    </row>
    <row r="1992" s="1" customFormat="1" ht="21.95" customHeight="1" spans="1:16362">
      <c r="A1992" s="19">
        <v>1982</v>
      </c>
      <c r="B1992" s="19" t="s">
        <v>43</v>
      </c>
      <c r="C1992" s="19" t="s">
        <v>44</v>
      </c>
      <c r="D1992" s="19" t="s">
        <v>45</v>
      </c>
      <c r="E1992" s="19" t="s">
        <v>3086</v>
      </c>
      <c r="F1992" s="19" t="s">
        <v>4435</v>
      </c>
      <c r="G1992" s="19" t="s">
        <v>4534</v>
      </c>
      <c r="H1992" s="19" t="s">
        <v>4439</v>
      </c>
      <c r="I1992" s="26">
        <v>260</v>
      </c>
      <c r="XEH1992" s="7"/>
    </row>
    <row r="1993" s="1" customFormat="1" ht="21.95" customHeight="1" spans="1:16362">
      <c r="A1993" s="19">
        <v>1983</v>
      </c>
      <c r="B1993" s="19" t="s">
        <v>43</v>
      </c>
      <c r="C1993" s="19" t="s">
        <v>44</v>
      </c>
      <c r="D1993" s="19" t="s">
        <v>45</v>
      </c>
      <c r="E1993" s="19" t="s">
        <v>3086</v>
      </c>
      <c r="F1993" s="19" t="s">
        <v>4435</v>
      </c>
      <c r="G1993" s="19" t="s">
        <v>4536</v>
      </c>
      <c r="H1993" s="19" t="s">
        <v>4439</v>
      </c>
      <c r="I1993" s="26">
        <v>260</v>
      </c>
      <c r="XEH1993" s="7"/>
    </row>
    <row r="1994" s="1" customFormat="1" ht="21.95" customHeight="1" spans="1:16362">
      <c r="A1994" s="19">
        <v>1984</v>
      </c>
      <c r="B1994" s="19" t="s">
        <v>43</v>
      </c>
      <c r="C1994" s="19" t="s">
        <v>44</v>
      </c>
      <c r="D1994" s="19" t="s">
        <v>45</v>
      </c>
      <c r="E1994" s="19" t="s">
        <v>3086</v>
      </c>
      <c r="F1994" s="19" t="s">
        <v>4435</v>
      </c>
      <c r="G1994" s="43" t="s">
        <v>4538</v>
      </c>
      <c r="H1994" s="19" t="s">
        <v>4439</v>
      </c>
      <c r="I1994" s="26">
        <v>260</v>
      </c>
      <c r="XEH1994" s="7"/>
    </row>
    <row r="1995" s="1" customFormat="1" ht="21.95" customHeight="1" spans="1:16362">
      <c r="A1995" s="19">
        <v>1985</v>
      </c>
      <c r="B1995" s="19" t="s">
        <v>43</v>
      </c>
      <c r="C1995" s="19" t="s">
        <v>44</v>
      </c>
      <c r="D1995" s="19" t="s">
        <v>45</v>
      </c>
      <c r="E1995" s="19" t="s">
        <v>3086</v>
      </c>
      <c r="F1995" s="19" t="s">
        <v>4435</v>
      </c>
      <c r="G1995" s="19" t="s">
        <v>4540</v>
      </c>
      <c r="H1995" s="19" t="s">
        <v>4439</v>
      </c>
      <c r="I1995" s="26">
        <v>260</v>
      </c>
      <c r="XEH1995" s="7"/>
    </row>
    <row r="1996" s="1" customFormat="1" ht="21.95" customHeight="1" spans="1:16362">
      <c r="A1996" s="19">
        <v>1986</v>
      </c>
      <c r="B1996" s="19" t="s">
        <v>43</v>
      </c>
      <c r="C1996" s="19" t="s">
        <v>44</v>
      </c>
      <c r="D1996" s="19" t="s">
        <v>45</v>
      </c>
      <c r="E1996" s="19" t="s">
        <v>3086</v>
      </c>
      <c r="F1996" s="19" t="s">
        <v>4435</v>
      </c>
      <c r="G1996" s="19" t="s">
        <v>360</v>
      </c>
      <c r="H1996" s="19" t="s">
        <v>4439</v>
      </c>
      <c r="I1996" s="26">
        <v>130</v>
      </c>
      <c r="XEH1996" s="7"/>
    </row>
    <row r="1997" s="1" customFormat="1" ht="21.95" customHeight="1" spans="1:16362">
      <c r="A1997" s="19">
        <v>1987</v>
      </c>
      <c r="B1997" s="19" t="s">
        <v>43</v>
      </c>
      <c r="C1997" s="19" t="s">
        <v>44</v>
      </c>
      <c r="D1997" s="19" t="s">
        <v>45</v>
      </c>
      <c r="E1997" s="19" t="s">
        <v>3086</v>
      </c>
      <c r="F1997" s="19" t="s">
        <v>4435</v>
      </c>
      <c r="G1997" s="19" t="s">
        <v>4543</v>
      </c>
      <c r="H1997" s="19" t="s">
        <v>4439</v>
      </c>
      <c r="I1997" s="26">
        <v>260</v>
      </c>
      <c r="XEH1997" s="7"/>
    </row>
    <row r="1998" s="1" customFormat="1" ht="21.95" customHeight="1" spans="1:16362">
      <c r="A1998" s="19">
        <v>1988</v>
      </c>
      <c r="B1998" s="19" t="s">
        <v>43</v>
      </c>
      <c r="C1998" s="19" t="s">
        <v>44</v>
      </c>
      <c r="D1998" s="19" t="s">
        <v>45</v>
      </c>
      <c r="E1998" s="19" t="s">
        <v>3086</v>
      </c>
      <c r="F1998" s="19" t="s">
        <v>4545</v>
      </c>
      <c r="G1998" s="19" t="s">
        <v>4546</v>
      </c>
      <c r="H1998" s="19" t="s">
        <v>4548</v>
      </c>
      <c r="I1998" s="26">
        <v>130</v>
      </c>
      <c r="XEH1998" s="7"/>
    </row>
    <row r="1999" s="1" customFormat="1" ht="21.95" customHeight="1" spans="1:16362">
      <c r="A1999" s="19">
        <v>1989</v>
      </c>
      <c r="B1999" s="19" t="s">
        <v>43</v>
      </c>
      <c r="C1999" s="19" t="s">
        <v>44</v>
      </c>
      <c r="D1999" s="19" t="s">
        <v>45</v>
      </c>
      <c r="E1999" s="19" t="s">
        <v>3086</v>
      </c>
      <c r="F1999" s="19" t="s">
        <v>4545</v>
      </c>
      <c r="G1999" s="19" t="s">
        <v>4549</v>
      </c>
      <c r="H1999" s="19" t="s">
        <v>4548</v>
      </c>
      <c r="I1999" s="26">
        <v>130</v>
      </c>
      <c r="XEH1999" s="7"/>
    </row>
    <row r="2000" s="1" customFormat="1" ht="21.95" customHeight="1" spans="1:16362">
      <c r="A2000" s="19">
        <v>1990</v>
      </c>
      <c r="B2000" s="19" t="s">
        <v>43</v>
      </c>
      <c r="C2000" s="19" t="s">
        <v>44</v>
      </c>
      <c r="D2000" s="19" t="s">
        <v>45</v>
      </c>
      <c r="E2000" s="19" t="s">
        <v>3086</v>
      </c>
      <c r="F2000" s="19" t="s">
        <v>4545</v>
      </c>
      <c r="G2000" s="19" t="s">
        <v>4551</v>
      </c>
      <c r="H2000" s="19" t="s">
        <v>4548</v>
      </c>
      <c r="I2000" s="26">
        <v>130</v>
      </c>
      <c r="XEH2000" s="7"/>
    </row>
    <row r="2001" s="1" customFormat="1" ht="21.95" customHeight="1" spans="1:16362">
      <c r="A2001" s="19">
        <v>1991</v>
      </c>
      <c r="B2001" s="19" t="s">
        <v>43</v>
      </c>
      <c r="C2001" s="19" t="s">
        <v>44</v>
      </c>
      <c r="D2001" s="19" t="s">
        <v>45</v>
      </c>
      <c r="E2001" s="19" t="s">
        <v>3086</v>
      </c>
      <c r="F2001" s="19" t="s">
        <v>4545</v>
      </c>
      <c r="G2001" s="19" t="s">
        <v>4553</v>
      </c>
      <c r="H2001" s="19" t="s">
        <v>4548</v>
      </c>
      <c r="I2001" s="26">
        <v>130</v>
      </c>
      <c r="XEH2001" s="7"/>
    </row>
    <row r="2002" s="1" customFormat="1" ht="21.95" customHeight="1" spans="1:16362">
      <c r="A2002" s="19">
        <v>1992</v>
      </c>
      <c r="B2002" s="19" t="s">
        <v>43</v>
      </c>
      <c r="C2002" s="19" t="s">
        <v>44</v>
      </c>
      <c r="D2002" s="19" t="s">
        <v>45</v>
      </c>
      <c r="E2002" s="19" t="s">
        <v>3086</v>
      </c>
      <c r="F2002" s="19" t="s">
        <v>4545</v>
      </c>
      <c r="G2002" s="19" t="s">
        <v>4555</v>
      </c>
      <c r="H2002" s="19" t="s">
        <v>4548</v>
      </c>
      <c r="I2002" s="26">
        <v>130</v>
      </c>
      <c r="XEH2002" s="7"/>
    </row>
    <row r="2003" s="1" customFormat="1" ht="21.95" customHeight="1" spans="1:16362">
      <c r="A2003" s="19">
        <v>1993</v>
      </c>
      <c r="B2003" s="19" t="s">
        <v>43</v>
      </c>
      <c r="C2003" s="19" t="s">
        <v>44</v>
      </c>
      <c r="D2003" s="19" t="s">
        <v>45</v>
      </c>
      <c r="E2003" s="19" t="s">
        <v>3086</v>
      </c>
      <c r="F2003" s="19" t="s">
        <v>4545</v>
      </c>
      <c r="G2003" s="19" t="s">
        <v>4557</v>
      </c>
      <c r="H2003" s="19" t="s">
        <v>4548</v>
      </c>
      <c r="I2003" s="26">
        <v>130</v>
      </c>
      <c r="XEH2003" s="7"/>
    </row>
    <row r="2004" s="1" customFormat="1" ht="21.95" customHeight="1" spans="1:16362">
      <c r="A2004" s="19">
        <v>1994</v>
      </c>
      <c r="B2004" s="19" t="s">
        <v>43</v>
      </c>
      <c r="C2004" s="19" t="s">
        <v>44</v>
      </c>
      <c r="D2004" s="19" t="s">
        <v>45</v>
      </c>
      <c r="E2004" s="19" t="s">
        <v>3086</v>
      </c>
      <c r="F2004" s="19" t="s">
        <v>4545</v>
      </c>
      <c r="G2004" s="19" t="s">
        <v>4559</v>
      </c>
      <c r="H2004" s="19" t="s">
        <v>4548</v>
      </c>
      <c r="I2004" s="26">
        <v>260</v>
      </c>
      <c r="XEH2004" s="7"/>
    </row>
    <row r="2005" s="1" customFormat="1" ht="21.95" customHeight="1" spans="1:16362">
      <c r="A2005" s="19">
        <v>1995</v>
      </c>
      <c r="B2005" s="19" t="s">
        <v>43</v>
      </c>
      <c r="C2005" s="19" t="s">
        <v>44</v>
      </c>
      <c r="D2005" s="19" t="s">
        <v>45</v>
      </c>
      <c r="E2005" s="19" t="s">
        <v>3086</v>
      </c>
      <c r="F2005" s="19" t="s">
        <v>4545</v>
      </c>
      <c r="G2005" s="19" t="s">
        <v>4561</v>
      </c>
      <c r="H2005" s="19" t="s">
        <v>4548</v>
      </c>
      <c r="I2005" s="26">
        <v>130</v>
      </c>
      <c r="XEH2005" s="7"/>
    </row>
    <row r="2006" s="1" customFormat="1" ht="21.95" customHeight="1" spans="1:16362">
      <c r="A2006" s="19">
        <v>1996</v>
      </c>
      <c r="B2006" s="19" t="s">
        <v>43</v>
      </c>
      <c r="C2006" s="19" t="s">
        <v>44</v>
      </c>
      <c r="D2006" s="19" t="s">
        <v>45</v>
      </c>
      <c r="E2006" s="19" t="s">
        <v>3086</v>
      </c>
      <c r="F2006" s="19" t="s">
        <v>4545</v>
      </c>
      <c r="G2006" s="19" t="s">
        <v>4563</v>
      </c>
      <c r="H2006" s="19" t="s">
        <v>4548</v>
      </c>
      <c r="I2006" s="26">
        <v>260</v>
      </c>
      <c r="XEH2006" s="7"/>
    </row>
    <row r="2007" s="1" customFormat="1" ht="21.95" customHeight="1" spans="1:16362">
      <c r="A2007" s="19">
        <v>1997</v>
      </c>
      <c r="B2007" s="19" t="s">
        <v>43</v>
      </c>
      <c r="C2007" s="19" t="s">
        <v>44</v>
      </c>
      <c r="D2007" s="19" t="s">
        <v>45</v>
      </c>
      <c r="E2007" s="19" t="s">
        <v>3086</v>
      </c>
      <c r="F2007" s="19" t="s">
        <v>4545</v>
      </c>
      <c r="G2007" s="19" t="s">
        <v>4565</v>
      </c>
      <c r="H2007" s="19" t="s">
        <v>4548</v>
      </c>
      <c r="I2007" s="26">
        <v>130</v>
      </c>
      <c r="XEH2007" s="7"/>
    </row>
    <row r="2008" s="1" customFormat="1" ht="21.95" customHeight="1" spans="1:16362">
      <c r="A2008" s="19">
        <v>1998</v>
      </c>
      <c r="B2008" s="19" t="s">
        <v>43</v>
      </c>
      <c r="C2008" s="19" t="s">
        <v>44</v>
      </c>
      <c r="D2008" s="19" t="s">
        <v>45</v>
      </c>
      <c r="E2008" s="19" t="s">
        <v>3086</v>
      </c>
      <c r="F2008" s="19" t="s">
        <v>4545</v>
      </c>
      <c r="G2008" s="19" t="s">
        <v>4567</v>
      </c>
      <c r="H2008" s="19" t="s">
        <v>4548</v>
      </c>
      <c r="I2008" s="26">
        <v>130</v>
      </c>
      <c r="XEH2008" s="7"/>
    </row>
    <row r="2009" s="1" customFormat="1" ht="21.95" customHeight="1" spans="1:16362">
      <c r="A2009" s="19">
        <v>1999</v>
      </c>
      <c r="B2009" s="19" t="s">
        <v>43</v>
      </c>
      <c r="C2009" s="19" t="s">
        <v>44</v>
      </c>
      <c r="D2009" s="19" t="s">
        <v>45</v>
      </c>
      <c r="E2009" s="19" t="s">
        <v>3086</v>
      </c>
      <c r="F2009" s="19" t="s">
        <v>4545</v>
      </c>
      <c r="G2009" s="19" t="s">
        <v>4569</v>
      </c>
      <c r="H2009" s="19" t="s">
        <v>4548</v>
      </c>
      <c r="I2009" s="26">
        <v>130</v>
      </c>
      <c r="XEH2009" s="7"/>
    </row>
    <row r="2010" s="1" customFormat="1" ht="21.95" customHeight="1" spans="1:16362">
      <c r="A2010" s="19">
        <v>2000</v>
      </c>
      <c r="B2010" s="19" t="s">
        <v>43</v>
      </c>
      <c r="C2010" s="19" t="s">
        <v>44</v>
      </c>
      <c r="D2010" s="19" t="s">
        <v>45</v>
      </c>
      <c r="E2010" s="19" t="s">
        <v>3086</v>
      </c>
      <c r="F2010" s="19" t="s">
        <v>4545</v>
      </c>
      <c r="G2010" s="19" t="s">
        <v>4571</v>
      </c>
      <c r="H2010" s="19" t="s">
        <v>4548</v>
      </c>
      <c r="I2010" s="26">
        <v>130</v>
      </c>
      <c r="XEH2010" s="7"/>
    </row>
    <row r="2011" s="1" customFormat="1" ht="21.95" customHeight="1" spans="1:16362">
      <c r="A2011" s="19">
        <v>2001</v>
      </c>
      <c r="B2011" s="19" t="s">
        <v>43</v>
      </c>
      <c r="C2011" s="19" t="s">
        <v>44</v>
      </c>
      <c r="D2011" s="19" t="s">
        <v>45</v>
      </c>
      <c r="E2011" s="19" t="s">
        <v>3086</v>
      </c>
      <c r="F2011" s="19" t="s">
        <v>4545</v>
      </c>
      <c r="G2011" s="19" t="s">
        <v>4573</v>
      </c>
      <c r="H2011" s="19" t="s">
        <v>4548</v>
      </c>
      <c r="I2011" s="26">
        <v>130</v>
      </c>
      <c r="XEH2011" s="7"/>
    </row>
    <row r="2012" s="1" customFormat="1" ht="21.95" customHeight="1" spans="1:16362">
      <c r="A2012" s="19">
        <v>2002</v>
      </c>
      <c r="B2012" s="19" t="s">
        <v>43</v>
      </c>
      <c r="C2012" s="19" t="s">
        <v>44</v>
      </c>
      <c r="D2012" s="19" t="s">
        <v>45</v>
      </c>
      <c r="E2012" s="19" t="s">
        <v>3086</v>
      </c>
      <c r="F2012" s="19" t="s">
        <v>4545</v>
      </c>
      <c r="G2012" s="19" t="s">
        <v>4575</v>
      </c>
      <c r="H2012" s="19" t="s">
        <v>4548</v>
      </c>
      <c r="I2012" s="26">
        <v>260</v>
      </c>
      <c r="XEH2012" s="7"/>
    </row>
    <row r="2013" s="1" customFormat="1" ht="21.95" customHeight="1" spans="1:16362">
      <c r="A2013" s="19">
        <v>2003</v>
      </c>
      <c r="B2013" s="19" t="s">
        <v>43</v>
      </c>
      <c r="C2013" s="19" t="s">
        <v>44</v>
      </c>
      <c r="D2013" s="19" t="s">
        <v>45</v>
      </c>
      <c r="E2013" s="19" t="s">
        <v>3086</v>
      </c>
      <c r="F2013" s="19" t="s">
        <v>4545</v>
      </c>
      <c r="G2013" s="19" t="s">
        <v>4577</v>
      </c>
      <c r="H2013" s="19" t="s">
        <v>4548</v>
      </c>
      <c r="I2013" s="26">
        <v>130</v>
      </c>
      <c r="XEH2013" s="7"/>
    </row>
    <row r="2014" s="1" customFormat="1" ht="21.95" customHeight="1" spans="1:16362">
      <c r="A2014" s="19">
        <v>2004</v>
      </c>
      <c r="B2014" s="19" t="s">
        <v>43</v>
      </c>
      <c r="C2014" s="19" t="s">
        <v>44</v>
      </c>
      <c r="D2014" s="19" t="s">
        <v>45</v>
      </c>
      <c r="E2014" s="19" t="s">
        <v>3086</v>
      </c>
      <c r="F2014" s="19" t="s">
        <v>4545</v>
      </c>
      <c r="G2014" s="19" t="s">
        <v>4579</v>
      </c>
      <c r="H2014" s="19" t="s">
        <v>4548</v>
      </c>
      <c r="I2014" s="26">
        <v>130</v>
      </c>
      <c r="XEH2014" s="7"/>
    </row>
    <row r="2015" s="1" customFormat="1" ht="21.95" customHeight="1" spans="1:16362">
      <c r="A2015" s="19">
        <v>2005</v>
      </c>
      <c r="B2015" s="19" t="s">
        <v>43</v>
      </c>
      <c r="C2015" s="19" t="s">
        <v>44</v>
      </c>
      <c r="D2015" s="19" t="s">
        <v>45</v>
      </c>
      <c r="E2015" s="19" t="s">
        <v>3086</v>
      </c>
      <c r="F2015" s="19" t="s">
        <v>4545</v>
      </c>
      <c r="G2015" s="19" t="s">
        <v>4581</v>
      </c>
      <c r="H2015" s="19" t="s">
        <v>4548</v>
      </c>
      <c r="I2015" s="26">
        <v>260</v>
      </c>
      <c r="XEH2015" s="7"/>
    </row>
    <row r="2016" s="1" customFormat="1" ht="21.95" customHeight="1" spans="1:16362">
      <c r="A2016" s="19">
        <v>2006</v>
      </c>
      <c r="B2016" s="19" t="s">
        <v>43</v>
      </c>
      <c r="C2016" s="19" t="s">
        <v>44</v>
      </c>
      <c r="D2016" s="19" t="s">
        <v>45</v>
      </c>
      <c r="E2016" s="19" t="s">
        <v>3086</v>
      </c>
      <c r="F2016" s="19" t="s">
        <v>4545</v>
      </c>
      <c r="G2016" s="19" t="s">
        <v>4583</v>
      </c>
      <c r="H2016" s="19" t="s">
        <v>4548</v>
      </c>
      <c r="I2016" s="26">
        <v>130</v>
      </c>
      <c r="XEH2016" s="7"/>
    </row>
    <row r="2017" s="1" customFormat="1" ht="21.95" customHeight="1" spans="1:16362">
      <c r="A2017" s="19">
        <v>2007</v>
      </c>
      <c r="B2017" s="19" t="s">
        <v>43</v>
      </c>
      <c r="C2017" s="19" t="s">
        <v>44</v>
      </c>
      <c r="D2017" s="19" t="s">
        <v>45</v>
      </c>
      <c r="E2017" s="19" t="s">
        <v>3086</v>
      </c>
      <c r="F2017" s="19" t="s">
        <v>4545</v>
      </c>
      <c r="G2017" s="19" t="s">
        <v>4585</v>
      </c>
      <c r="H2017" s="19" t="s">
        <v>4548</v>
      </c>
      <c r="I2017" s="26">
        <v>260</v>
      </c>
      <c r="XEH2017" s="7"/>
    </row>
    <row r="2018" s="1" customFormat="1" ht="21.95" customHeight="1" spans="1:16362">
      <c r="A2018" s="19">
        <v>2008</v>
      </c>
      <c r="B2018" s="19" t="s">
        <v>43</v>
      </c>
      <c r="C2018" s="19" t="s">
        <v>44</v>
      </c>
      <c r="D2018" s="19" t="s">
        <v>45</v>
      </c>
      <c r="E2018" s="19" t="s">
        <v>3086</v>
      </c>
      <c r="F2018" s="19" t="s">
        <v>4545</v>
      </c>
      <c r="G2018" s="19" t="s">
        <v>4587</v>
      </c>
      <c r="H2018" s="19" t="s">
        <v>4548</v>
      </c>
      <c r="I2018" s="26">
        <v>130</v>
      </c>
      <c r="XEH2018" s="7"/>
    </row>
    <row r="2019" s="1" customFormat="1" ht="21.95" customHeight="1" spans="1:16362">
      <c r="A2019" s="19">
        <v>2009</v>
      </c>
      <c r="B2019" s="19" t="s">
        <v>43</v>
      </c>
      <c r="C2019" s="19" t="s">
        <v>44</v>
      </c>
      <c r="D2019" s="19" t="s">
        <v>45</v>
      </c>
      <c r="E2019" s="19" t="s">
        <v>3086</v>
      </c>
      <c r="F2019" s="19" t="s">
        <v>4545</v>
      </c>
      <c r="G2019" s="19" t="s">
        <v>4589</v>
      </c>
      <c r="H2019" s="19" t="s">
        <v>4548</v>
      </c>
      <c r="I2019" s="26">
        <v>260</v>
      </c>
      <c r="XEH2019" s="7"/>
    </row>
    <row r="2020" s="1" customFormat="1" ht="21.95" customHeight="1" spans="1:16362">
      <c r="A2020" s="19">
        <v>2010</v>
      </c>
      <c r="B2020" s="19" t="s">
        <v>43</v>
      </c>
      <c r="C2020" s="19" t="s">
        <v>44</v>
      </c>
      <c r="D2020" s="19" t="s">
        <v>45</v>
      </c>
      <c r="E2020" s="19" t="s">
        <v>3086</v>
      </c>
      <c r="F2020" s="19" t="s">
        <v>4545</v>
      </c>
      <c r="G2020" s="19" t="s">
        <v>4591</v>
      </c>
      <c r="H2020" s="19" t="s">
        <v>4548</v>
      </c>
      <c r="I2020" s="26">
        <v>130</v>
      </c>
      <c r="XEH2020" s="7"/>
    </row>
    <row r="2021" s="1" customFormat="1" ht="21.95" customHeight="1" spans="1:16362">
      <c r="A2021" s="19">
        <v>2011</v>
      </c>
      <c r="B2021" s="19" t="s">
        <v>43</v>
      </c>
      <c r="C2021" s="19" t="s">
        <v>44</v>
      </c>
      <c r="D2021" s="19" t="s">
        <v>45</v>
      </c>
      <c r="E2021" s="19" t="s">
        <v>3086</v>
      </c>
      <c r="F2021" s="19" t="s">
        <v>4545</v>
      </c>
      <c r="G2021" s="19" t="s">
        <v>4593</v>
      </c>
      <c r="H2021" s="19" t="s">
        <v>4548</v>
      </c>
      <c r="I2021" s="26">
        <v>260</v>
      </c>
      <c r="XEH2021" s="7"/>
    </row>
    <row r="2022" s="1" customFormat="1" ht="21.95" customHeight="1" spans="1:16362">
      <c r="A2022" s="19">
        <v>2012</v>
      </c>
      <c r="B2022" s="19" t="s">
        <v>43</v>
      </c>
      <c r="C2022" s="19" t="s">
        <v>44</v>
      </c>
      <c r="D2022" s="19" t="s">
        <v>45</v>
      </c>
      <c r="E2022" s="19" t="s">
        <v>3086</v>
      </c>
      <c r="F2022" s="19" t="s">
        <v>4545</v>
      </c>
      <c r="G2022" s="19" t="s">
        <v>4595</v>
      </c>
      <c r="H2022" s="19" t="s">
        <v>4548</v>
      </c>
      <c r="I2022" s="26">
        <v>130</v>
      </c>
      <c r="XEH2022" s="7"/>
    </row>
    <row r="2023" s="1" customFormat="1" ht="21.95" customHeight="1" spans="1:16362">
      <c r="A2023" s="19">
        <v>2013</v>
      </c>
      <c r="B2023" s="19" t="s">
        <v>43</v>
      </c>
      <c r="C2023" s="19" t="s">
        <v>44</v>
      </c>
      <c r="D2023" s="19" t="s">
        <v>45</v>
      </c>
      <c r="E2023" s="19" t="s">
        <v>3086</v>
      </c>
      <c r="F2023" s="19" t="s">
        <v>4545</v>
      </c>
      <c r="G2023" s="19" t="s">
        <v>4597</v>
      </c>
      <c r="H2023" s="19" t="s">
        <v>4548</v>
      </c>
      <c r="I2023" s="26">
        <v>130</v>
      </c>
      <c r="XEH2023" s="7"/>
    </row>
    <row r="2024" s="1" customFormat="1" ht="21.95" customHeight="1" spans="1:16362">
      <c r="A2024" s="19">
        <v>2014</v>
      </c>
      <c r="B2024" s="19" t="s">
        <v>43</v>
      </c>
      <c r="C2024" s="19" t="s">
        <v>44</v>
      </c>
      <c r="D2024" s="19" t="s">
        <v>45</v>
      </c>
      <c r="E2024" s="19" t="s">
        <v>3086</v>
      </c>
      <c r="F2024" s="19" t="s">
        <v>4545</v>
      </c>
      <c r="G2024" s="19" t="s">
        <v>4599</v>
      </c>
      <c r="H2024" s="19" t="s">
        <v>4548</v>
      </c>
      <c r="I2024" s="26">
        <v>130</v>
      </c>
      <c r="XEH2024" s="7"/>
    </row>
    <row r="2025" s="1" customFormat="1" ht="21.95" customHeight="1" spans="1:16362">
      <c r="A2025" s="19">
        <v>2015</v>
      </c>
      <c r="B2025" s="19" t="s">
        <v>43</v>
      </c>
      <c r="C2025" s="19" t="s">
        <v>44</v>
      </c>
      <c r="D2025" s="19" t="s">
        <v>45</v>
      </c>
      <c r="E2025" s="19" t="s">
        <v>3086</v>
      </c>
      <c r="F2025" s="19" t="s">
        <v>4545</v>
      </c>
      <c r="G2025" s="19" t="s">
        <v>4601</v>
      </c>
      <c r="H2025" s="19" t="s">
        <v>4548</v>
      </c>
      <c r="I2025" s="26">
        <v>260</v>
      </c>
      <c r="XEH2025" s="7"/>
    </row>
    <row r="2026" s="1" customFormat="1" ht="21.95" customHeight="1" spans="1:16362">
      <c r="A2026" s="19">
        <v>2016</v>
      </c>
      <c r="B2026" s="19" t="s">
        <v>43</v>
      </c>
      <c r="C2026" s="19" t="s">
        <v>44</v>
      </c>
      <c r="D2026" s="19" t="s">
        <v>45</v>
      </c>
      <c r="E2026" s="19" t="s">
        <v>3086</v>
      </c>
      <c r="F2026" s="19" t="s">
        <v>4545</v>
      </c>
      <c r="G2026" s="19" t="s">
        <v>4603</v>
      </c>
      <c r="H2026" s="19" t="s">
        <v>4548</v>
      </c>
      <c r="I2026" s="26">
        <v>260</v>
      </c>
      <c r="XEH2026" s="7"/>
    </row>
    <row r="2027" s="1" customFormat="1" ht="21.95" customHeight="1" spans="1:16362">
      <c r="A2027" s="19">
        <v>2017</v>
      </c>
      <c r="B2027" s="19" t="s">
        <v>43</v>
      </c>
      <c r="C2027" s="19" t="s">
        <v>44</v>
      </c>
      <c r="D2027" s="19" t="s">
        <v>45</v>
      </c>
      <c r="E2027" s="19" t="s">
        <v>3086</v>
      </c>
      <c r="F2027" s="19" t="s">
        <v>4545</v>
      </c>
      <c r="G2027" s="19" t="s">
        <v>4605</v>
      </c>
      <c r="H2027" s="19" t="s">
        <v>4548</v>
      </c>
      <c r="I2027" s="26">
        <v>260</v>
      </c>
      <c r="XEH2027" s="7"/>
    </row>
    <row r="2028" s="1" customFormat="1" ht="21.95" customHeight="1" spans="1:16362">
      <c r="A2028" s="19">
        <v>2018</v>
      </c>
      <c r="B2028" s="19" t="s">
        <v>43</v>
      </c>
      <c r="C2028" s="19" t="s">
        <v>44</v>
      </c>
      <c r="D2028" s="19" t="s">
        <v>45</v>
      </c>
      <c r="E2028" s="19" t="s">
        <v>3086</v>
      </c>
      <c r="F2028" s="19" t="s">
        <v>4545</v>
      </c>
      <c r="G2028" s="19" t="s">
        <v>4607</v>
      </c>
      <c r="H2028" s="19" t="s">
        <v>4548</v>
      </c>
      <c r="I2028" s="26">
        <v>260</v>
      </c>
      <c r="XEH2028" s="7"/>
    </row>
    <row r="2029" s="1" customFormat="1" ht="21.95" customHeight="1" spans="1:16362">
      <c r="A2029" s="19">
        <v>2019</v>
      </c>
      <c r="B2029" s="19" t="s">
        <v>43</v>
      </c>
      <c r="C2029" s="19" t="s">
        <v>44</v>
      </c>
      <c r="D2029" s="19" t="s">
        <v>45</v>
      </c>
      <c r="E2029" s="19" t="s">
        <v>3086</v>
      </c>
      <c r="F2029" s="19" t="s">
        <v>4545</v>
      </c>
      <c r="G2029" s="19" t="s">
        <v>4609</v>
      </c>
      <c r="H2029" s="19" t="s">
        <v>4548</v>
      </c>
      <c r="I2029" s="26">
        <v>260</v>
      </c>
      <c r="XEH2029" s="7"/>
    </row>
    <row r="2030" s="1" customFormat="1" ht="21.95" customHeight="1" spans="1:16362">
      <c r="A2030" s="19">
        <v>2020</v>
      </c>
      <c r="B2030" s="19" t="s">
        <v>43</v>
      </c>
      <c r="C2030" s="19" t="s">
        <v>44</v>
      </c>
      <c r="D2030" s="19" t="s">
        <v>45</v>
      </c>
      <c r="E2030" s="19" t="s">
        <v>3086</v>
      </c>
      <c r="F2030" s="19" t="s">
        <v>4545</v>
      </c>
      <c r="G2030" s="19" t="s">
        <v>4611</v>
      </c>
      <c r="H2030" s="19" t="s">
        <v>4548</v>
      </c>
      <c r="I2030" s="26">
        <v>130</v>
      </c>
      <c r="XEH2030" s="7"/>
    </row>
    <row r="2031" s="1" customFormat="1" ht="21.95" customHeight="1" spans="1:16362">
      <c r="A2031" s="19">
        <v>2021</v>
      </c>
      <c r="B2031" s="19" t="s">
        <v>43</v>
      </c>
      <c r="C2031" s="19" t="s">
        <v>44</v>
      </c>
      <c r="D2031" s="19" t="s">
        <v>45</v>
      </c>
      <c r="E2031" s="19" t="s">
        <v>3086</v>
      </c>
      <c r="F2031" s="19" t="s">
        <v>4545</v>
      </c>
      <c r="G2031" s="19" t="s">
        <v>4613</v>
      </c>
      <c r="H2031" s="19" t="s">
        <v>4548</v>
      </c>
      <c r="I2031" s="26">
        <v>130</v>
      </c>
      <c r="XEH2031" s="7"/>
    </row>
    <row r="2032" s="1" customFormat="1" ht="21.95" customHeight="1" spans="1:16362">
      <c r="A2032" s="19">
        <v>2022</v>
      </c>
      <c r="B2032" s="19" t="s">
        <v>43</v>
      </c>
      <c r="C2032" s="19" t="s">
        <v>44</v>
      </c>
      <c r="D2032" s="19" t="s">
        <v>45</v>
      </c>
      <c r="E2032" s="19" t="s">
        <v>3086</v>
      </c>
      <c r="F2032" s="19" t="s">
        <v>4545</v>
      </c>
      <c r="G2032" s="19" t="s">
        <v>4615</v>
      </c>
      <c r="H2032" s="19" t="s">
        <v>4548</v>
      </c>
      <c r="I2032" s="26">
        <v>260</v>
      </c>
      <c r="XEH2032" s="7"/>
    </row>
    <row r="2033" s="1" customFormat="1" ht="21.95" customHeight="1" spans="1:16362">
      <c r="A2033" s="19">
        <v>2023</v>
      </c>
      <c r="B2033" s="19" t="s">
        <v>43</v>
      </c>
      <c r="C2033" s="19" t="s">
        <v>44</v>
      </c>
      <c r="D2033" s="19" t="s">
        <v>45</v>
      </c>
      <c r="E2033" s="19" t="s">
        <v>3086</v>
      </c>
      <c r="F2033" s="19" t="s">
        <v>4545</v>
      </c>
      <c r="G2033" s="19" t="s">
        <v>4617</v>
      </c>
      <c r="H2033" s="19" t="s">
        <v>4548</v>
      </c>
      <c r="I2033" s="26">
        <v>260</v>
      </c>
      <c r="XEH2033" s="7"/>
    </row>
    <row r="2034" s="1" customFormat="1" ht="21.95" customHeight="1" spans="1:16362">
      <c r="A2034" s="19">
        <v>2024</v>
      </c>
      <c r="B2034" s="19" t="s">
        <v>43</v>
      </c>
      <c r="C2034" s="19" t="s">
        <v>44</v>
      </c>
      <c r="D2034" s="19" t="s">
        <v>45</v>
      </c>
      <c r="E2034" s="19" t="s">
        <v>3086</v>
      </c>
      <c r="F2034" s="19" t="s">
        <v>4545</v>
      </c>
      <c r="G2034" s="19" t="s">
        <v>4619</v>
      </c>
      <c r="H2034" s="19" t="s">
        <v>4548</v>
      </c>
      <c r="I2034" s="26">
        <v>260</v>
      </c>
      <c r="XEH2034" s="7"/>
    </row>
    <row r="2035" s="1" customFormat="1" ht="21.95" customHeight="1" spans="1:16362">
      <c r="A2035" s="19">
        <v>2025</v>
      </c>
      <c r="B2035" s="19" t="s">
        <v>43</v>
      </c>
      <c r="C2035" s="19" t="s">
        <v>44</v>
      </c>
      <c r="D2035" s="19" t="s">
        <v>45</v>
      </c>
      <c r="E2035" s="19" t="s">
        <v>3086</v>
      </c>
      <c r="F2035" s="19" t="s">
        <v>4545</v>
      </c>
      <c r="G2035" s="19" t="s">
        <v>4621</v>
      </c>
      <c r="H2035" s="19" t="s">
        <v>4548</v>
      </c>
      <c r="I2035" s="26">
        <v>130</v>
      </c>
      <c r="XEH2035" s="7"/>
    </row>
    <row r="2036" s="1" customFormat="1" ht="21.95" customHeight="1" spans="1:16362">
      <c r="A2036" s="19">
        <v>2026</v>
      </c>
      <c r="B2036" s="19" t="s">
        <v>43</v>
      </c>
      <c r="C2036" s="19" t="s">
        <v>44</v>
      </c>
      <c r="D2036" s="19" t="s">
        <v>45</v>
      </c>
      <c r="E2036" s="19" t="s">
        <v>3086</v>
      </c>
      <c r="F2036" s="19" t="s">
        <v>4545</v>
      </c>
      <c r="G2036" s="19" t="s">
        <v>4623</v>
      </c>
      <c r="H2036" s="19" t="s">
        <v>4548</v>
      </c>
      <c r="I2036" s="26">
        <v>260</v>
      </c>
      <c r="XEH2036" s="7"/>
    </row>
    <row r="2037" s="1" customFormat="1" ht="21.95" customHeight="1" spans="1:16362">
      <c r="A2037" s="19">
        <v>2027</v>
      </c>
      <c r="B2037" s="19" t="s">
        <v>43</v>
      </c>
      <c r="C2037" s="19" t="s">
        <v>44</v>
      </c>
      <c r="D2037" s="19" t="s">
        <v>45</v>
      </c>
      <c r="E2037" s="19" t="s">
        <v>3086</v>
      </c>
      <c r="F2037" s="19" t="s">
        <v>4545</v>
      </c>
      <c r="G2037" s="19" t="s">
        <v>4625</v>
      </c>
      <c r="H2037" s="19" t="s">
        <v>4548</v>
      </c>
      <c r="I2037" s="26">
        <v>260</v>
      </c>
      <c r="XEH2037" s="7"/>
    </row>
    <row r="2038" s="1" customFormat="1" ht="21.95" customHeight="1" spans="1:16362">
      <c r="A2038" s="19">
        <v>2028</v>
      </c>
      <c r="B2038" s="19" t="s">
        <v>43</v>
      </c>
      <c r="C2038" s="19" t="s">
        <v>44</v>
      </c>
      <c r="D2038" s="19" t="s">
        <v>45</v>
      </c>
      <c r="E2038" s="19" t="s">
        <v>3086</v>
      </c>
      <c r="F2038" s="19" t="s">
        <v>4545</v>
      </c>
      <c r="G2038" s="19" t="s">
        <v>4627</v>
      </c>
      <c r="H2038" s="19" t="s">
        <v>4548</v>
      </c>
      <c r="I2038" s="26">
        <v>130</v>
      </c>
      <c r="XEH2038" s="7"/>
    </row>
    <row r="2039" s="1" customFormat="1" ht="21.95" customHeight="1" spans="1:16362">
      <c r="A2039" s="19">
        <v>2029</v>
      </c>
      <c r="B2039" s="19" t="s">
        <v>43</v>
      </c>
      <c r="C2039" s="19" t="s">
        <v>44</v>
      </c>
      <c r="D2039" s="19" t="s">
        <v>45</v>
      </c>
      <c r="E2039" s="19" t="s">
        <v>3086</v>
      </c>
      <c r="F2039" s="19" t="s">
        <v>4545</v>
      </c>
      <c r="G2039" s="19" t="s">
        <v>4629</v>
      </c>
      <c r="H2039" s="19" t="s">
        <v>4548</v>
      </c>
      <c r="I2039" s="26">
        <v>130</v>
      </c>
      <c r="XEH2039" s="7"/>
    </row>
    <row r="2040" s="1" customFormat="1" ht="21.95" customHeight="1" spans="1:16362">
      <c r="A2040" s="19">
        <v>2030</v>
      </c>
      <c r="B2040" s="19" t="s">
        <v>43</v>
      </c>
      <c r="C2040" s="19" t="s">
        <v>44</v>
      </c>
      <c r="D2040" s="19" t="s">
        <v>45</v>
      </c>
      <c r="E2040" s="19" t="s">
        <v>3086</v>
      </c>
      <c r="F2040" s="19" t="s">
        <v>4545</v>
      </c>
      <c r="G2040" s="19" t="s">
        <v>4631</v>
      </c>
      <c r="H2040" s="19" t="s">
        <v>4548</v>
      </c>
      <c r="I2040" s="26">
        <v>130</v>
      </c>
      <c r="XEH2040" s="7"/>
    </row>
    <row r="2041" s="1" customFormat="1" ht="21.95" customHeight="1" spans="1:16362">
      <c r="A2041" s="19">
        <v>2031</v>
      </c>
      <c r="B2041" s="19" t="s">
        <v>43</v>
      </c>
      <c r="C2041" s="19" t="s">
        <v>44</v>
      </c>
      <c r="D2041" s="19" t="s">
        <v>45</v>
      </c>
      <c r="E2041" s="19" t="s">
        <v>3086</v>
      </c>
      <c r="F2041" s="19" t="s">
        <v>4545</v>
      </c>
      <c r="G2041" s="19" t="s">
        <v>4633</v>
      </c>
      <c r="H2041" s="19" t="s">
        <v>4548</v>
      </c>
      <c r="I2041" s="26">
        <v>130</v>
      </c>
      <c r="XEH2041" s="7"/>
    </row>
    <row r="2042" s="1" customFormat="1" ht="21.95" customHeight="1" spans="1:16362">
      <c r="A2042" s="19">
        <v>2032</v>
      </c>
      <c r="B2042" s="19" t="s">
        <v>43</v>
      </c>
      <c r="C2042" s="19" t="s">
        <v>44</v>
      </c>
      <c r="D2042" s="19" t="s">
        <v>45</v>
      </c>
      <c r="E2042" s="19" t="s">
        <v>3086</v>
      </c>
      <c r="F2042" s="19" t="s">
        <v>4545</v>
      </c>
      <c r="G2042" s="19" t="s">
        <v>4635</v>
      </c>
      <c r="H2042" s="19" t="s">
        <v>4548</v>
      </c>
      <c r="I2042" s="26">
        <v>260</v>
      </c>
      <c r="XEH2042" s="7"/>
    </row>
    <row r="2043" s="1" customFormat="1" ht="21.95" customHeight="1" spans="1:16362">
      <c r="A2043" s="19">
        <v>2033</v>
      </c>
      <c r="B2043" s="19" t="s">
        <v>43</v>
      </c>
      <c r="C2043" s="19" t="s">
        <v>44</v>
      </c>
      <c r="D2043" s="19" t="s">
        <v>45</v>
      </c>
      <c r="E2043" s="19" t="s">
        <v>3086</v>
      </c>
      <c r="F2043" s="19" t="s">
        <v>4545</v>
      </c>
      <c r="G2043" s="19" t="s">
        <v>4637</v>
      </c>
      <c r="H2043" s="19" t="s">
        <v>4548</v>
      </c>
      <c r="I2043" s="26">
        <v>130</v>
      </c>
      <c r="XEH2043" s="7"/>
    </row>
    <row r="2044" s="1" customFormat="1" ht="21.95" customHeight="1" spans="1:16362">
      <c r="A2044" s="19">
        <v>2034</v>
      </c>
      <c r="B2044" s="19" t="s">
        <v>43</v>
      </c>
      <c r="C2044" s="19" t="s">
        <v>44</v>
      </c>
      <c r="D2044" s="19" t="s">
        <v>45</v>
      </c>
      <c r="E2044" s="19" t="s">
        <v>3086</v>
      </c>
      <c r="F2044" s="19" t="s">
        <v>4545</v>
      </c>
      <c r="G2044" s="19" t="s">
        <v>4639</v>
      </c>
      <c r="H2044" s="19" t="s">
        <v>4548</v>
      </c>
      <c r="I2044" s="26">
        <v>130</v>
      </c>
      <c r="XEH2044" s="7"/>
    </row>
    <row r="2045" s="1" customFormat="1" ht="21.95" customHeight="1" spans="1:16362">
      <c r="A2045" s="19">
        <v>2035</v>
      </c>
      <c r="B2045" s="19" t="s">
        <v>43</v>
      </c>
      <c r="C2045" s="19" t="s">
        <v>44</v>
      </c>
      <c r="D2045" s="19" t="s">
        <v>45</v>
      </c>
      <c r="E2045" s="19" t="s">
        <v>3086</v>
      </c>
      <c r="F2045" s="19" t="s">
        <v>4545</v>
      </c>
      <c r="G2045" s="19" t="s">
        <v>4641</v>
      </c>
      <c r="H2045" s="19" t="s">
        <v>4548</v>
      </c>
      <c r="I2045" s="26">
        <v>130</v>
      </c>
      <c r="XEH2045" s="7"/>
    </row>
    <row r="2046" s="1" customFormat="1" ht="21.95" customHeight="1" spans="1:16362">
      <c r="A2046" s="19">
        <v>2036</v>
      </c>
      <c r="B2046" s="19" t="s">
        <v>43</v>
      </c>
      <c r="C2046" s="19" t="s">
        <v>44</v>
      </c>
      <c r="D2046" s="19" t="s">
        <v>45</v>
      </c>
      <c r="E2046" s="19" t="s">
        <v>3086</v>
      </c>
      <c r="F2046" s="19" t="s">
        <v>4545</v>
      </c>
      <c r="G2046" s="19" t="s">
        <v>4643</v>
      </c>
      <c r="H2046" s="19" t="s">
        <v>4548</v>
      </c>
      <c r="I2046" s="26">
        <v>260</v>
      </c>
      <c r="XEH2046" s="7"/>
    </row>
    <row r="2047" s="1" customFormat="1" ht="21.95" customHeight="1" spans="1:16362">
      <c r="A2047" s="19">
        <v>2037</v>
      </c>
      <c r="B2047" s="19" t="s">
        <v>43</v>
      </c>
      <c r="C2047" s="19" t="s">
        <v>44</v>
      </c>
      <c r="D2047" s="19" t="s">
        <v>45</v>
      </c>
      <c r="E2047" s="19" t="s">
        <v>3086</v>
      </c>
      <c r="F2047" s="19" t="s">
        <v>4545</v>
      </c>
      <c r="G2047" s="19" t="s">
        <v>4645</v>
      </c>
      <c r="H2047" s="19" t="s">
        <v>4548</v>
      </c>
      <c r="I2047" s="26">
        <v>130</v>
      </c>
      <c r="XEH2047" s="7"/>
    </row>
    <row r="2048" s="1" customFormat="1" ht="21.95" customHeight="1" spans="1:16362">
      <c r="A2048" s="19">
        <v>2038</v>
      </c>
      <c r="B2048" s="19" t="s">
        <v>43</v>
      </c>
      <c r="C2048" s="19" t="s">
        <v>44</v>
      </c>
      <c r="D2048" s="19" t="s">
        <v>45</v>
      </c>
      <c r="E2048" s="19" t="s">
        <v>3086</v>
      </c>
      <c r="F2048" s="19" t="s">
        <v>4647</v>
      </c>
      <c r="G2048" s="19" t="s">
        <v>4648</v>
      </c>
      <c r="H2048" s="19" t="s">
        <v>4647</v>
      </c>
      <c r="I2048" s="26">
        <v>520</v>
      </c>
      <c r="XEH2048" s="7"/>
    </row>
    <row r="2049" s="1" customFormat="1" ht="21.95" customHeight="1" spans="1:16362">
      <c r="A2049" s="19">
        <v>2039</v>
      </c>
      <c r="B2049" s="19" t="s">
        <v>43</v>
      </c>
      <c r="C2049" s="19" t="s">
        <v>44</v>
      </c>
      <c r="D2049" s="19" t="s">
        <v>45</v>
      </c>
      <c r="E2049" s="19" t="s">
        <v>3086</v>
      </c>
      <c r="F2049" s="19" t="s">
        <v>4647</v>
      </c>
      <c r="G2049" s="44" t="s">
        <v>4651</v>
      </c>
      <c r="H2049" s="19" t="s">
        <v>4647</v>
      </c>
      <c r="I2049" s="26">
        <v>260</v>
      </c>
      <c r="XEH2049" s="7"/>
    </row>
    <row r="2050" s="1" customFormat="1" ht="21.95" customHeight="1" spans="1:16362">
      <c r="A2050" s="19">
        <v>2040</v>
      </c>
      <c r="B2050" s="19" t="s">
        <v>43</v>
      </c>
      <c r="C2050" s="19" t="s">
        <v>44</v>
      </c>
      <c r="D2050" s="19" t="s">
        <v>45</v>
      </c>
      <c r="E2050" s="19" t="s">
        <v>3086</v>
      </c>
      <c r="F2050" s="19" t="s">
        <v>4647</v>
      </c>
      <c r="G2050" s="44" t="s">
        <v>4654</v>
      </c>
      <c r="H2050" s="19" t="s">
        <v>4647</v>
      </c>
      <c r="I2050" s="26">
        <v>260</v>
      </c>
      <c r="XEH2050" s="7"/>
    </row>
    <row r="2051" s="1" customFormat="1" ht="21.95" customHeight="1" spans="1:16362">
      <c r="A2051" s="19">
        <v>2041</v>
      </c>
      <c r="B2051" s="19" t="s">
        <v>43</v>
      </c>
      <c r="C2051" s="19" t="s">
        <v>44</v>
      </c>
      <c r="D2051" s="19" t="s">
        <v>45</v>
      </c>
      <c r="E2051" s="19" t="s">
        <v>3086</v>
      </c>
      <c r="F2051" s="19" t="s">
        <v>4647</v>
      </c>
      <c r="G2051" s="44" t="s">
        <v>4657</v>
      </c>
      <c r="H2051" s="19" t="s">
        <v>4647</v>
      </c>
      <c r="I2051" s="26">
        <v>520</v>
      </c>
      <c r="XEH2051" s="7"/>
    </row>
    <row r="2052" s="1" customFormat="1" ht="21.95" customHeight="1" spans="1:16362">
      <c r="A2052" s="19">
        <v>2042</v>
      </c>
      <c r="B2052" s="19" t="s">
        <v>43</v>
      </c>
      <c r="C2052" s="19" t="s">
        <v>44</v>
      </c>
      <c r="D2052" s="19" t="s">
        <v>45</v>
      </c>
      <c r="E2052" s="19" t="s">
        <v>3086</v>
      </c>
      <c r="F2052" s="19" t="s">
        <v>4647</v>
      </c>
      <c r="G2052" s="44" t="s">
        <v>4660</v>
      </c>
      <c r="H2052" s="19" t="s">
        <v>4647</v>
      </c>
      <c r="I2052" s="26">
        <v>130</v>
      </c>
      <c r="XEH2052" s="7"/>
    </row>
    <row r="2053" s="1" customFormat="1" ht="21.95" customHeight="1" spans="1:16362">
      <c r="A2053" s="19">
        <v>2043</v>
      </c>
      <c r="B2053" s="19" t="s">
        <v>43</v>
      </c>
      <c r="C2053" s="19" t="s">
        <v>44</v>
      </c>
      <c r="D2053" s="19" t="s">
        <v>45</v>
      </c>
      <c r="E2053" s="19" t="s">
        <v>3086</v>
      </c>
      <c r="F2053" s="19" t="s">
        <v>4647</v>
      </c>
      <c r="G2053" s="44" t="s">
        <v>4663</v>
      </c>
      <c r="H2053" s="19" t="s">
        <v>4647</v>
      </c>
      <c r="I2053" s="26">
        <v>260</v>
      </c>
      <c r="XEH2053" s="7"/>
    </row>
    <row r="2054" s="1" customFormat="1" ht="21.95" customHeight="1" spans="1:16362">
      <c r="A2054" s="19">
        <v>2044</v>
      </c>
      <c r="B2054" s="19" t="s">
        <v>43</v>
      </c>
      <c r="C2054" s="19" t="s">
        <v>44</v>
      </c>
      <c r="D2054" s="19" t="s">
        <v>45</v>
      </c>
      <c r="E2054" s="19" t="s">
        <v>3086</v>
      </c>
      <c r="F2054" s="19" t="s">
        <v>4647</v>
      </c>
      <c r="G2054" s="44" t="s">
        <v>4666</v>
      </c>
      <c r="H2054" s="19" t="s">
        <v>4647</v>
      </c>
      <c r="I2054" s="26">
        <v>260</v>
      </c>
      <c r="XEH2054" s="7"/>
    </row>
    <row r="2055" s="1" customFormat="1" ht="21.95" customHeight="1" spans="1:16362">
      <c r="A2055" s="19">
        <v>2045</v>
      </c>
      <c r="B2055" s="19" t="s">
        <v>43</v>
      </c>
      <c r="C2055" s="19" t="s">
        <v>44</v>
      </c>
      <c r="D2055" s="19" t="s">
        <v>45</v>
      </c>
      <c r="E2055" s="19" t="s">
        <v>3086</v>
      </c>
      <c r="F2055" s="19" t="s">
        <v>4647</v>
      </c>
      <c r="G2055" s="44" t="s">
        <v>4669</v>
      </c>
      <c r="H2055" s="19" t="s">
        <v>4647</v>
      </c>
      <c r="I2055" s="26">
        <v>260</v>
      </c>
      <c r="XEH2055" s="7"/>
    </row>
    <row r="2056" s="1" customFormat="1" ht="21.95" customHeight="1" spans="1:16362">
      <c r="A2056" s="19">
        <v>2046</v>
      </c>
      <c r="B2056" s="19" t="s">
        <v>43</v>
      </c>
      <c r="C2056" s="19" t="s">
        <v>44</v>
      </c>
      <c r="D2056" s="19" t="s">
        <v>45</v>
      </c>
      <c r="E2056" s="19" t="s">
        <v>3086</v>
      </c>
      <c r="F2056" s="19" t="s">
        <v>4647</v>
      </c>
      <c r="G2056" s="44" t="s">
        <v>4672</v>
      </c>
      <c r="H2056" s="19" t="s">
        <v>4647</v>
      </c>
      <c r="I2056" s="26">
        <v>390</v>
      </c>
      <c r="XEH2056" s="7"/>
    </row>
    <row r="2057" s="1" customFormat="1" ht="21.95" customHeight="1" spans="1:16362">
      <c r="A2057" s="19">
        <v>2047</v>
      </c>
      <c r="B2057" s="19" t="s">
        <v>43</v>
      </c>
      <c r="C2057" s="19" t="s">
        <v>44</v>
      </c>
      <c r="D2057" s="19" t="s">
        <v>45</v>
      </c>
      <c r="E2057" s="19" t="s">
        <v>3086</v>
      </c>
      <c r="F2057" s="19" t="s">
        <v>4647</v>
      </c>
      <c r="G2057" s="44" t="s">
        <v>4675</v>
      </c>
      <c r="H2057" s="19" t="s">
        <v>4647</v>
      </c>
      <c r="I2057" s="26">
        <v>130</v>
      </c>
      <c r="XEH2057" s="7"/>
    </row>
    <row r="2058" s="1" customFormat="1" ht="21.95" customHeight="1" spans="1:16362">
      <c r="A2058" s="19">
        <v>2048</v>
      </c>
      <c r="B2058" s="19" t="s">
        <v>43</v>
      </c>
      <c r="C2058" s="19" t="s">
        <v>44</v>
      </c>
      <c r="D2058" s="19" t="s">
        <v>45</v>
      </c>
      <c r="E2058" s="19" t="s">
        <v>3086</v>
      </c>
      <c r="F2058" s="19" t="s">
        <v>4647</v>
      </c>
      <c r="G2058" s="44" t="s">
        <v>4678</v>
      </c>
      <c r="H2058" s="19" t="s">
        <v>4647</v>
      </c>
      <c r="I2058" s="26">
        <v>260</v>
      </c>
      <c r="XEH2058" s="7"/>
    </row>
    <row r="2059" s="1" customFormat="1" ht="21.95" customHeight="1" spans="1:16362">
      <c r="A2059" s="19">
        <v>2049</v>
      </c>
      <c r="B2059" s="19" t="s">
        <v>43</v>
      </c>
      <c r="C2059" s="19" t="s">
        <v>44</v>
      </c>
      <c r="D2059" s="19" t="s">
        <v>45</v>
      </c>
      <c r="E2059" s="19" t="s">
        <v>3086</v>
      </c>
      <c r="F2059" s="19" t="s">
        <v>4647</v>
      </c>
      <c r="G2059" s="44" t="s">
        <v>4681</v>
      </c>
      <c r="H2059" s="19" t="s">
        <v>4647</v>
      </c>
      <c r="I2059" s="26">
        <v>520</v>
      </c>
      <c r="XEH2059" s="7"/>
    </row>
    <row r="2060" s="1" customFormat="1" ht="21.95" customHeight="1" spans="1:16362">
      <c r="A2060" s="19">
        <v>2050</v>
      </c>
      <c r="B2060" s="19" t="s">
        <v>43</v>
      </c>
      <c r="C2060" s="19" t="s">
        <v>44</v>
      </c>
      <c r="D2060" s="19" t="s">
        <v>45</v>
      </c>
      <c r="E2060" s="19" t="s">
        <v>3086</v>
      </c>
      <c r="F2060" s="19" t="s">
        <v>4647</v>
      </c>
      <c r="G2060" s="44" t="s">
        <v>4683</v>
      </c>
      <c r="H2060" s="19" t="s">
        <v>4647</v>
      </c>
      <c r="I2060" s="26">
        <v>130</v>
      </c>
      <c r="XEH2060" s="7"/>
    </row>
    <row r="2061" s="1" customFormat="1" ht="21.95" customHeight="1" spans="1:16362">
      <c r="A2061" s="19">
        <v>2051</v>
      </c>
      <c r="B2061" s="19" t="s">
        <v>43</v>
      </c>
      <c r="C2061" s="19" t="s">
        <v>44</v>
      </c>
      <c r="D2061" s="19" t="s">
        <v>45</v>
      </c>
      <c r="E2061" s="19" t="s">
        <v>3086</v>
      </c>
      <c r="F2061" s="19" t="s">
        <v>4647</v>
      </c>
      <c r="G2061" s="44" t="s">
        <v>4686</v>
      </c>
      <c r="H2061" s="19" t="s">
        <v>4647</v>
      </c>
      <c r="I2061" s="26">
        <v>260</v>
      </c>
      <c r="XEH2061" s="7"/>
    </row>
    <row r="2062" s="1" customFormat="1" ht="21.95" customHeight="1" spans="1:16362">
      <c r="A2062" s="19">
        <v>2052</v>
      </c>
      <c r="B2062" s="19" t="s">
        <v>43</v>
      </c>
      <c r="C2062" s="19" t="s">
        <v>44</v>
      </c>
      <c r="D2062" s="19" t="s">
        <v>45</v>
      </c>
      <c r="E2062" s="19" t="s">
        <v>3086</v>
      </c>
      <c r="F2062" s="19" t="s">
        <v>4647</v>
      </c>
      <c r="G2062" s="44" t="s">
        <v>4689</v>
      </c>
      <c r="H2062" s="19" t="s">
        <v>4647</v>
      </c>
      <c r="I2062" s="26">
        <v>260</v>
      </c>
      <c r="XEH2062" s="7"/>
    </row>
    <row r="2063" s="1" customFormat="1" ht="21.95" customHeight="1" spans="1:16362">
      <c r="A2063" s="19">
        <v>2053</v>
      </c>
      <c r="B2063" s="19" t="s">
        <v>43</v>
      </c>
      <c r="C2063" s="19" t="s">
        <v>44</v>
      </c>
      <c r="D2063" s="19" t="s">
        <v>45</v>
      </c>
      <c r="E2063" s="19" t="s">
        <v>3086</v>
      </c>
      <c r="F2063" s="19" t="s">
        <v>4647</v>
      </c>
      <c r="G2063" s="44" t="s">
        <v>4695</v>
      </c>
      <c r="H2063" s="19" t="s">
        <v>4647</v>
      </c>
      <c r="I2063" s="26">
        <v>260</v>
      </c>
      <c r="XEH2063" s="7"/>
    </row>
    <row r="2064" s="1" customFormat="1" ht="21.95" customHeight="1" spans="1:16362">
      <c r="A2064" s="19">
        <v>2054</v>
      </c>
      <c r="B2064" s="19" t="s">
        <v>43</v>
      </c>
      <c r="C2064" s="19" t="s">
        <v>44</v>
      </c>
      <c r="D2064" s="19" t="s">
        <v>45</v>
      </c>
      <c r="E2064" s="19" t="s">
        <v>3086</v>
      </c>
      <c r="F2064" s="19" t="s">
        <v>4647</v>
      </c>
      <c r="G2064" s="44" t="s">
        <v>4701</v>
      </c>
      <c r="H2064" s="19" t="s">
        <v>4647</v>
      </c>
      <c r="I2064" s="26">
        <v>260</v>
      </c>
      <c r="XEH2064" s="7"/>
    </row>
    <row r="2065" s="1" customFormat="1" ht="21.95" customHeight="1" spans="1:16362">
      <c r="A2065" s="19">
        <v>2055</v>
      </c>
      <c r="B2065" s="19" t="s">
        <v>43</v>
      </c>
      <c r="C2065" s="19" t="s">
        <v>44</v>
      </c>
      <c r="D2065" s="19" t="s">
        <v>45</v>
      </c>
      <c r="E2065" s="19" t="s">
        <v>3086</v>
      </c>
      <c r="F2065" s="19" t="s">
        <v>4647</v>
      </c>
      <c r="G2065" s="44" t="s">
        <v>4704</v>
      </c>
      <c r="H2065" s="19" t="s">
        <v>4647</v>
      </c>
      <c r="I2065" s="26">
        <v>390</v>
      </c>
      <c r="XEH2065" s="7"/>
    </row>
    <row r="2066" s="1" customFormat="1" ht="21.95" customHeight="1" spans="1:16362">
      <c r="A2066" s="19">
        <v>2056</v>
      </c>
      <c r="B2066" s="19" t="s">
        <v>43</v>
      </c>
      <c r="C2066" s="19" t="s">
        <v>44</v>
      </c>
      <c r="D2066" s="19" t="s">
        <v>45</v>
      </c>
      <c r="E2066" s="19" t="s">
        <v>3086</v>
      </c>
      <c r="F2066" s="19" t="s">
        <v>4647</v>
      </c>
      <c r="G2066" s="44" t="s">
        <v>4707</v>
      </c>
      <c r="H2066" s="19" t="s">
        <v>4647</v>
      </c>
      <c r="I2066" s="26">
        <v>130</v>
      </c>
      <c r="XEH2066" s="7"/>
    </row>
    <row r="2067" s="1" customFormat="1" ht="21.95" customHeight="1" spans="1:16362">
      <c r="A2067" s="19">
        <v>2057</v>
      </c>
      <c r="B2067" s="19" t="s">
        <v>43</v>
      </c>
      <c r="C2067" s="19" t="s">
        <v>44</v>
      </c>
      <c r="D2067" s="19" t="s">
        <v>45</v>
      </c>
      <c r="E2067" s="19" t="s">
        <v>3086</v>
      </c>
      <c r="F2067" s="19" t="s">
        <v>4647</v>
      </c>
      <c r="G2067" s="44" t="s">
        <v>4710</v>
      </c>
      <c r="H2067" s="19" t="s">
        <v>4647</v>
      </c>
      <c r="I2067" s="26">
        <v>130</v>
      </c>
      <c r="XEH2067" s="7"/>
    </row>
    <row r="2068" s="1" customFormat="1" ht="21.95" customHeight="1" spans="1:16362">
      <c r="A2068" s="19">
        <v>2058</v>
      </c>
      <c r="B2068" s="19" t="s">
        <v>43</v>
      </c>
      <c r="C2068" s="19" t="s">
        <v>44</v>
      </c>
      <c r="D2068" s="19" t="s">
        <v>45</v>
      </c>
      <c r="E2068" s="19" t="s">
        <v>3086</v>
      </c>
      <c r="F2068" s="19" t="s">
        <v>4647</v>
      </c>
      <c r="G2068" s="44" t="s">
        <v>4713</v>
      </c>
      <c r="H2068" s="19" t="s">
        <v>4647</v>
      </c>
      <c r="I2068" s="26">
        <v>260</v>
      </c>
      <c r="XEH2068" s="7"/>
    </row>
    <row r="2069" s="1" customFormat="1" ht="21.95" customHeight="1" spans="1:16362">
      <c r="A2069" s="19">
        <v>2059</v>
      </c>
      <c r="B2069" s="19" t="s">
        <v>43</v>
      </c>
      <c r="C2069" s="19" t="s">
        <v>44</v>
      </c>
      <c r="D2069" s="19" t="s">
        <v>45</v>
      </c>
      <c r="E2069" s="19" t="s">
        <v>3086</v>
      </c>
      <c r="F2069" s="19" t="s">
        <v>4647</v>
      </c>
      <c r="G2069" s="44" t="s">
        <v>4716</v>
      </c>
      <c r="H2069" s="19" t="s">
        <v>4647</v>
      </c>
      <c r="I2069" s="26">
        <v>260</v>
      </c>
      <c r="XEH2069" s="7"/>
    </row>
    <row r="2070" s="1" customFormat="1" ht="21.95" customHeight="1" spans="1:16362">
      <c r="A2070" s="19">
        <v>2060</v>
      </c>
      <c r="B2070" s="19" t="s">
        <v>43</v>
      </c>
      <c r="C2070" s="19" t="s">
        <v>44</v>
      </c>
      <c r="D2070" s="19" t="s">
        <v>45</v>
      </c>
      <c r="E2070" s="19" t="s">
        <v>3086</v>
      </c>
      <c r="F2070" s="19" t="s">
        <v>4647</v>
      </c>
      <c r="G2070" s="44" t="s">
        <v>4719</v>
      </c>
      <c r="H2070" s="19" t="s">
        <v>4647</v>
      </c>
      <c r="I2070" s="26">
        <v>260</v>
      </c>
      <c r="XEH2070" s="7"/>
    </row>
    <row r="2071" s="1" customFormat="1" ht="21.95" customHeight="1" spans="1:16362">
      <c r="A2071" s="19">
        <v>2061</v>
      </c>
      <c r="B2071" s="19" t="s">
        <v>43</v>
      </c>
      <c r="C2071" s="19" t="s">
        <v>44</v>
      </c>
      <c r="D2071" s="19" t="s">
        <v>45</v>
      </c>
      <c r="E2071" s="19" t="s">
        <v>3086</v>
      </c>
      <c r="F2071" s="19" t="s">
        <v>4647</v>
      </c>
      <c r="G2071" s="44" t="s">
        <v>4722</v>
      </c>
      <c r="H2071" s="19" t="s">
        <v>4647</v>
      </c>
      <c r="I2071" s="26">
        <v>260</v>
      </c>
      <c r="XEH2071" s="7"/>
    </row>
    <row r="2072" s="1" customFormat="1" ht="21.95" customHeight="1" spans="1:16362">
      <c r="A2072" s="19">
        <v>2062</v>
      </c>
      <c r="B2072" s="19" t="s">
        <v>43</v>
      </c>
      <c r="C2072" s="19" t="s">
        <v>44</v>
      </c>
      <c r="D2072" s="19" t="s">
        <v>45</v>
      </c>
      <c r="E2072" s="19" t="s">
        <v>3086</v>
      </c>
      <c r="F2072" s="19" t="s">
        <v>4647</v>
      </c>
      <c r="G2072" s="44" t="s">
        <v>4724</v>
      </c>
      <c r="H2072" s="19" t="s">
        <v>4647</v>
      </c>
      <c r="I2072" s="26">
        <v>260</v>
      </c>
      <c r="XEH2072" s="7"/>
    </row>
    <row r="2073" s="1" customFormat="1" ht="21.95" customHeight="1" spans="1:16362">
      <c r="A2073" s="19">
        <v>2063</v>
      </c>
      <c r="B2073" s="19" t="s">
        <v>43</v>
      </c>
      <c r="C2073" s="19" t="s">
        <v>44</v>
      </c>
      <c r="D2073" s="19" t="s">
        <v>45</v>
      </c>
      <c r="E2073" s="19" t="s">
        <v>3086</v>
      </c>
      <c r="F2073" s="19" t="s">
        <v>4647</v>
      </c>
      <c r="G2073" s="44" t="s">
        <v>4730</v>
      </c>
      <c r="H2073" s="19" t="s">
        <v>4647</v>
      </c>
      <c r="I2073" s="26">
        <v>130</v>
      </c>
      <c r="XEH2073" s="7"/>
    </row>
    <row r="2074" s="1" customFormat="1" ht="21.95" customHeight="1" spans="1:16362">
      <c r="A2074" s="19">
        <v>2064</v>
      </c>
      <c r="B2074" s="19" t="s">
        <v>43</v>
      </c>
      <c r="C2074" s="19" t="s">
        <v>44</v>
      </c>
      <c r="D2074" s="19" t="s">
        <v>45</v>
      </c>
      <c r="E2074" s="19" t="s">
        <v>3086</v>
      </c>
      <c r="F2074" s="19" t="s">
        <v>4647</v>
      </c>
      <c r="G2074" s="44" t="s">
        <v>4733</v>
      </c>
      <c r="H2074" s="19" t="s">
        <v>4647</v>
      </c>
      <c r="I2074" s="26">
        <v>130</v>
      </c>
      <c r="XEH2074" s="7"/>
    </row>
    <row r="2075" s="1" customFormat="1" ht="21.95" customHeight="1" spans="1:16362">
      <c r="A2075" s="19">
        <v>2065</v>
      </c>
      <c r="B2075" s="19" t="s">
        <v>43</v>
      </c>
      <c r="C2075" s="19" t="s">
        <v>44</v>
      </c>
      <c r="D2075" s="19" t="s">
        <v>45</v>
      </c>
      <c r="E2075" s="19" t="s">
        <v>3086</v>
      </c>
      <c r="F2075" s="19" t="s">
        <v>4647</v>
      </c>
      <c r="G2075" s="44" t="s">
        <v>4739</v>
      </c>
      <c r="H2075" s="19" t="s">
        <v>4647</v>
      </c>
      <c r="I2075" s="26">
        <v>260</v>
      </c>
      <c r="XEH2075" s="7"/>
    </row>
    <row r="2076" s="1" customFormat="1" ht="21.95" customHeight="1" spans="1:16362">
      <c r="A2076" s="19">
        <v>2066</v>
      </c>
      <c r="B2076" s="19" t="s">
        <v>43</v>
      </c>
      <c r="C2076" s="19" t="s">
        <v>44</v>
      </c>
      <c r="D2076" s="19" t="s">
        <v>45</v>
      </c>
      <c r="E2076" s="19" t="s">
        <v>3086</v>
      </c>
      <c r="F2076" s="19" t="s">
        <v>4647</v>
      </c>
      <c r="G2076" s="44" t="s">
        <v>4742</v>
      </c>
      <c r="H2076" s="19" t="s">
        <v>4647</v>
      </c>
      <c r="I2076" s="26">
        <v>390</v>
      </c>
      <c r="XEH2076" s="7"/>
    </row>
    <row r="2077" s="1" customFormat="1" ht="21.95" customHeight="1" spans="1:16362">
      <c r="A2077" s="19">
        <v>2067</v>
      </c>
      <c r="B2077" s="19" t="s">
        <v>43</v>
      </c>
      <c r="C2077" s="19" t="s">
        <v>44</v>
      </c>
      <c r="D2077" s="19" t="s">
        <v>45</v>
      </c>
      <c r="E2077" s="19" t="s">
        <v>3086</v>
      </c>
      <c r="F2077" s="19" t="s">
        <v>4647</v>
      </c>
      <c r="G2077" s="44" t="s">
        <v>4745</v>
      </c>
      <c r="H2077" s="19" t="s">
        <v>4647</v>
      </c>
      <c r="I2077" s="26">
        <v>260</v>
      </c>
      <c r="XEH2077" s="7"/>
    </row>
    <row r="2078" s="1" customFormat="1" ht="21.95" customHeight="1" spans="1:16362">
      <c r="A2078" s="19">
        <v>2068</v>
      </c>
      <c r="B2078" s="19" t="s">
        <v>43</v>
      </c>
      <c r="C2078" s="19" t="s">
        <v>44</v>
      </c>
      <c r="D2078" s="19" t="s">
        <v>45</v>
      </c>
      <c r="E2078" s="19" t="s">
        <v>3086</v>
      </c>
      <c r="F2078" s="19" t="s">
        <v>4647</v>
      </c>
      <c r="G2078" s="44" t="s">
        <v>4748</v>
      </c>
      <c r="H2078" s="19" t="s">
        <v>4647</v>
      </c>
      <c r="I2078" s="26">
        <v>130</v>
      </c>
      <c r="XEH2078" s="7"/>
    </row>
    <row r="2079" s="1" customFormat="1" ht="21.95" customHeight="1" spans="1:16362">
      <c r="A2079" s="19">
        <v>2069</v>
      </c>
      <c r="B2079" s="19" t="s">
        <v>43</v>
      </c>
      <c r="C2079" s="19" t="s">
        <v>44</v>
      </c>
      <c r="D2079" s="19" t="s">
        <v>45</v>
      </c>
      <c r="E2079" s="19" t="s">
        <v>3086</v>
      </c>
      <c r="F2079" s="19" t="s">
        <v>4647</v>
      </c>
      <c r="G2079" s="44" t="s">
        <v>4751</v>
      </c>
      <c r="H2079" s="19" t="s">
        <v>4647</v>
      </c>
      <c r="I2079" s="26">
        <v>260</v>
      </c>
      <c r="XEH2079" s="7"/>
    </row>
    <row r="2080" s="1" customFormat="1" ht="21.95" customHeight="1" spans="1:16362">
      <c r="A2080" s="19">
        <v>2070</v>
      </c>
      <c r="B2080" s="19" t="s">
        <v>43</v>
      </c>
      <c r="C2080" s="19" t="s">
        <v>44</v>
      </c>
      <c r="D2080" s="19" t="s">
        <v>45</v>
      </c>
      <c r="E2080" s="19" t="s">
        <v>3086</v>
      </c>
      <c r="F2080" s="19" t="s">
        <v>4647</v>
      </c>
      <c r="G2080" s="44" t="s">
        <v>4754</v>
      </c>
      <c r="H2080" s="19" t="s">
        <v>4647</v>
      </c>
      <c r="I2080" s="26">
        <v>260</v>
      </c>
      <c r="XEH2080" s="7"/>
    </row>
    <row r="2081" s="1" customFormat="1" ht="21.95" customHeight="1" spans="1:16362">
      <c r="A2081" s="19">
        <v>2071</v>
      </c>
      <c r="B2081" s="19" t="s">
        <v>43</v>
      </c>
      <c r="C2081" s="19" t="s">
        <v>44</v>
      </c>
      <c r="D2081" s="19" t="s">
        <v>45</v>
      </c>
      <c r="E2081" s="19" t="s">
        <v>3086</v>
      </c>
      <c r="F2081" s="19" t="s">
        <v>4647</v>
      </c>
      <c r="G2081" s="44" t="s">
        <v>4757</v>
      </c>
      <c r="H2081" s="19" t="s">
        <v>4647</v>
      </c>
      <c r="I2081" s="26">
        <v>260</v>
      </c>
      <c r="XEH2081" s="7"/>
    </row>
    <row r="2082" s="1" customFormat="1" ht="21.95" customHeight="1" spans="1:16362">
      <c r="A2082" s="19">
        <v>2072</v>
      </c>
      <c r="B2082" s="19" t="s">
        <v>43</v>
      </c>
      <c r="C2082" s="19" t="s">
        <v>44</v>
      </c>
      <c r="D2082" s="19" t="s">
        <v>45</v>
      </c>
      <c r="E2082" s="19" t="s">
        <v>3086</v>
      </c>
      <c r="F2082" s="19" t="s">
        <v>4647</v>
      </c>
      <c r="G2082" s="44" t="s">
        <v>4760</v>
      </c>
      <c r="H2082" s="19" t="s">
        <v>4647</v>
      </c>
      <c r="I2082" s="26">
        <v>260</v>
      </c>
      <c r="XEH2082" s="7"/>
    </row>
    <row r="2083" s="1" customFormat="1" ht="21.95" customHeight="1" spans="1:16362">
      <c r="A2083" s="19">
        <v>2073</v>
      </c>
      <c r="B2083" s="19" t="s">
        <v>43</v>
      </c>
      <c r="C2083" s="19" t="s">
        <v>44</v>
      </c>
      <c r="D2083" s="19" t="s">
        <v>45</v>
      </c>
      <c r="E2083" s="19" t="s">
        <v>3086</v>
      </c>
      <c r="F2083" s="19" t="s">
        <v>4647</v>
      </c>
      <c r="G2083" s="44" t="s">
        <v>4763</v>
      </c>
      <c r="H2083" s="19" t="s">
        <v>4647</v>
      </c>
      <c r="I2083" s="26">
        <v>260</v>
      </c>
      <c r="XEH2083" s="7"/>
    </row>
    <row r="2084" s="1" customFormat="1" ht="21.95" customHeight="1" spans="1:16362">
      <c r="A2084" s="19">
        <v>2074</v>
      </c>
      <c r="B2084" s="19" t="s">
        <v>43</v>
      </c>
      <c r="C2084" s="19" t="s">
        <v>44</v>
      </c>
      <c r="D2084" s="19" t="s">
        <v>45</v>
      </c>
      <c r="E2084" s="19" t="s">
        <v>3086</v>
      </c>
      <c r="F2084" s="19" t="s">
        <v>4647</v>
      </c>
      <c r="G2084" s="44" t="s">
        <v>4766</v>
      </c>
      <c r="H2084" s="19" t="s">
        <v>4647</v>
      </c>
      <c r="I2084" s="26">
        <v>260</v>
      </c>
      <c r="XEH2084" s="7"/>
    </row>
    <row r="2085" s="1" customFormat="1" ht="21.95" customHeight="1" spans="1:16362">
      <c r="A2085" s="19">
        <v>2075</v>
      </c>
      <c r="B2085" s="19" t="s">
        <v>43</v>
      </c>
      <c r="C2085" s="19" t="s">
        <v>44</v>
      </c>
      <c r="D2085" s="19" t="s">
        <v>45</v>
      </c>
      <c r="E2085" s="19" t="s">
        <v>3086</v>
      </c>
      <c r="F2085" s="19" t="s">
        <v>4647</v>
      </c>
      <c r="G2085" s="44" t="s">
        <v>4769</v>
      </c>
      <c r="H2085" s="19" t="s">
        <v>4647</v>
      </c>
      <c r="I2085" s="26">
        <v>390</v>
      </c>
      <c r="XEH2085" s="7"/>
    </row>
    <row r="2086" s="1" customFormat="1" ht="21.95" customHeight="1" spans="1:16362">
      <c r="A2086" s="19">
        <v>2076</v>
      </c>
      <c r="B2086" s="19" t="s">
        <v>43</v>
      </c>
      <c r="C2086" s="19" t="s">
        <v>44</v>
      </c>
      <c r="D2086" s="19" t="s">
        <v>45</v>
      </c>
      <c r="E2086" s="19" t="s">
        <v>3086</v>
      </c>
      <c r="F2086" s="19" t="s">
        <v>4647</v>
      </c>
      <c r="G2086" s="44" t="s">
        <v>4772</v>
      </c>
      <c r="H2086" s="19" t="s">
        <v>4647</v>
      </c>
      <c r="I2086" s="26">
        <v>260</v>
      </c>
      <c r="XEH2086" s="7"/>
    </row>
    <row r="2087" s="1" customFormat="1" ht="21.95" customHeight="1" spans="1:16362">
      <c r="A2087" s="19">
        <v>2077</v>
      </c>
      <c r="B2087" s="19" t="s">
        <v>43</v>
      </c>
      <c r="C2087" s="19" t="s">
        <v>44</v>
      </c>
      <c r="D2087" s="19" t="s">
        <v>45</v>
      </c>
      <c r="E2087" s="19" t="s">
        <v>3086</v>
      </c>
      <c r="F2087" s="19" t="s">
        <v>4647</v>
      </c>
      <c r="G2087" s="44" t="s">
        <v>4775</v>
      </c>
      <c r="H2087" s="19" t="s">
        <v>4647</v>
      </c>
      <c r="I2087" s="26">
        <v>390</v>
      </c>
      <c r="XEH2087" s="7"/>
    </row>
    <row r="2088" s="1" customFormat="1" ht="21.95" customHeight="1" spans="1:16362">
      <c r="A2088" s="19">
        <v>2078</v>
      </c>
      <c r="B2088" s="19" t="s">
        <v>43</v>
      </c>
      <c r="C2088" s="19" t="s">
        <v>44</v>
      </c>
      <c r="D2088" s="19" t="s">
        <v>45</v>
      </c>
      <c r="E2088" s="19" t="s">
        <v>3086</v>
      </c>
      <c r="F2088" s="19" t="s">
        <v>4647</v>
      </c>
      <c r="G2088" s="44" t="s">
        <v>4778</v>
      </c>
      <c r="H2088" s="19" t="s">
        <v>4647</v>
      </c>
      <c r="I2088" s="26">
        <v>260</v>
      </c>
      <c r="XEH2088" s="7"/>
    </row>
    <row r="2089" s="1" customFormat="1" ht="21.95" customHeight="1" spans="1:16362">
      <c r="A2089" s="19">
        <v>2079</v>
      </c>
      <c r="B2089" s="19" t="s">
        <v>43</v>
      </c>
      <c r="C2089" s="19" t="s">
        <v>44</v>
      </c>
      <c r="D2089" s="19" t="s">
        <v>45</v>
      </c>
      <c r="E2089" s="19" t="s">
        <v>3086</v>
      </c>
      <c r="F2089" s="19" t="s">
        <v>4647</v>
      </c>
      <c r="G2089" s="44" t="s">
        <v>4781</v>
      </c>
      <c r="H2089" s="19" t="s">
        <v>4647</v>
      </c>
      <c r="I2089" s="26">
        <v>390</v>
      </c>
      <c r="XEH2089" s="7"/>
    </row>
    <row r="2090" s="1" customFormat="1" ht="21.95" customHeight="1" spans="1:16362">
      <c r="A2090" s="19">
        <v>2080</v>
      </c>
      <c r="B2090" s="19" t="s">
        <v>43</v>
      </c>
      <c r="C2090" s="19" t="s">
        <v>44</v>
      </c>
      <c r="D2090" s="19" t="s">
        <v>45</v>
      </c>
      <c r="E2090" s="19" t="s">
        <v>3086</v>
      </c>
      <c r="F2090" s="19" t="s">
        <v>4647</v>
      </c>
      <c r="G2090" s="44" t="s">
        <v>4784</v>
      </c>
      <c r="H2090" s="19" t="s">
        <v>4647</v>
      </c>
      <c r="I2090" s="26">
        <v>260</v>
      </c>
      <c r="XEH2090" s="7"/>
    </row>
    <row r="2091" s="1" customFormat="1" ht="21.95" customHeight="1" spans="1:16362">
      <c r="A2091" s="19">
        <v>2081</v>
      </c>
      <c r="B2091" s="19" t="s">
        <v>43</v>
      </c>
      <c r="C2091" s="19" t="s">
        <v>44</v>
      </c>
      <c r="D2091" s="19" t="s">
        <v>45</v>
      </c>
      <c r="E2091" s="19" t="s">
        <v>3086</v>
      </c>
      <c r="F2091" s="19" t="s">
        <v>4647</v>
      </c>
      <c r="G2091" s="44" t="s">
        <v>4787</v>
      </c>
      <c r="H2091" s="19" t="s">
        <v>4647</v>
      </c>
      <c r="I2091" s="26">
        <v>260</v>
      </c>
      <c r="XEH2091" s="7"/>
    </row>
    <row r="2092" s="1" customFormat="1" ht="21.95" customHeight="1" spans="1:16362">
      <c r="A2092" s="19">
        <v>2082</v>
      </c>
      <c r="B2092" s="19" t="s">
        <v>43</v>
      </c>
      <c r="C2092" s="19" t="s">
        <v>44</v>
      </c>
      <c r="D2092" s="19" t="s">
        <v>45</v>
      </c>
      <c r="E2092" s="19" t="s">
        <v>3086</v>
      </c>
      <c r="F2092" s="19" t="s">
        <v>4647</v>
      </c>
      <c r="G2092" s="44" t="s">
        <v>4790</v>
      </c>
      <c r="H2092" s="19" t="s">
        <v>4647</v>
      </c>
      <c r="I2092" s="26">
        <v>130</v>
      </c>
      <c r="XEH2092" s="7"/>
    </row>
    <row r="2093" s="1" customFormat="1" ht="21.95" customHeight="1" spans="1:16362">
      <c r="A2093" s="19">
        <v>2083</v>
      </c>
      <c r="B2093" s="19" t="s">
        <v>43</v>
      </c>
      <c r="C2093" s="19" t="s">
        <v>44</v>
      </c>
      <c r="D2093" s="19" t="s">
        <v>45</v>
      </c>
      <c r="E2093" s="19" t="s">
        <v>3086</v>
      </c>
      <c r="F2093" s="19" t="s">
        <v>4647</v>
      </c>
      <c r="G2093" s="45" t="s">
        <v>4793</v>
      </c>
      <c r="H2093" s="19" t="s">
        <v>4647</v>
      </c>
      <c r="I2093" s="26">
        <v>390</v>
      </c>
      <c r="XEH2093" s="7"/>
    </row>
    <row r="2094" s="1" customFormat="1" ht="21.95" customHeight="1" spans="1:16362">
      <c r="A2094" s="19">
        <v>2084</v>
      </c>
      <c r="B2094" s="19" t="s">
        <v>43</v>
      </c>
      <c r="C2094" s="19" t="s">
        <v>44</v>
      </c>
      <c r="D2094" s="19" t="s">
        <v>45</v>
      </c>
      <c r="E2094" s="19" t="s">
        <v>3086</v>
      </c>
      <c r="F2094" s="19" t="s">
        <v>4647</v>
      </c>
      <c r="G2094" s="45" t="s">
        <v>4796</v>
      </c>
      <c r="H2094" s="19" t="s">
        <v>4647</v>
      </c>
      <c r="I2094" s="26">
        <v>260</v>
      </c>
      <c r="XEH2094" s="7"/>
    </row>
    <row r="2095" s="1" customFormat="1" ht="21.95" customHeight="1" spans="1:16362">
      <c r="A2095" s="19">
        <v>2085</v>
      </c>
      <c r="B2095" s="19" t="s">
        <v>43</v>
      </c>
      <c r="C2095" s="19" t="s">
        <v>44</v>
      </c>
      <c r="D2095" s="19" t="s">
        <v>45</v>
      </c>
      <c r="E2095" s="19" t="s">
        <v>3086</v>
      </c>
      <c r="F2095" s="19" t="s">
        <v>4647</v>
      </c>
      <c r="G2095" s="45" t="s">
        <v>4799</v>
      </c>
      <c r="H2095" s="19" t="s">
        <v>4647</v>
      </c>
      <c r="I2095" s="26">
        <v>260</v>
      </c>
      <c r="XEH2095" s="7"/>
    </row>
    <row r="2096" s="1" customFormat="1" ht="21.95" customHeight="1" spans="1:16362">
      <c r="A2096" s="19">
        <v>2086</v>
      </c>
      <c r="B2096" s="19" t="s">
        <v>43</v>
      </c>
      <c r="C2096" s="19" t="s">
        <v>44</v>
      </c>
      <c r="D2096" s="19" t="s">
        <v>45</v>
      </c>
      <c r="E2096" s="19" t="s">
        <v>3086</v>
      </c>
      <c r="F2096" s="19" t="s">
        <v>4647</v>
      </c>
      <c r="G2096" s="45" t="s">
        <v>4802</v>
      </c>
      <c r="H2096" s="19" t="s">
        <v>4647</v>
      </c>
      <c r="I2096" s="26">
        <v>260</v>
      </c>
      <c r="XEH2096" s="7"/>
    </row>
    <row r="2097" s="1" customFormat="1" ht="21.95" customHeight="1" spans="1:16362">
      <c r="A2097" s="19">
        <v>2087</v>
      </c>
      <c r="B2097" s="19" t="s">
        <v>43</v>
      </c>
      <c r="C2097" s="19" t="s">
        <v>44</v>
      </c>
      <c r="D2097" s="19" t="s">
        <v>45</v>
      </c>
      <c r="E2097" s="19" t="s">
        <v>3086</v>
      </c>
      <c r="F2097" s="19" t="s">
        <v>4647</v>
      </c>
      <c r="G2097" s="45" t="s">
        <v>4805</v>
      </c>
      <c r="H2097" s="19" t="s">
        <v>4647</v>
      </c>
      <c r="I2097" s="26">
        <v>390</v>
      </c>
      <c r="XEH2097" s="7"/>
    </row>
    <row r="2098" s="1" customFormat="1" ht="21.95" customHeight="1" spans="1:16362">
      <c r="A2098" s="19">
        <v>2088</v>
      </c>
      <c r="B2098" s="19" t="s">
        <v>43</v>
      </c>
      <c r="C2098" s="19" t="s">
        <v>44</v>
      </c>
      <c r="D2098" s="19" t="s">
        <v>45</v>
      </c>
      <c r="E2098" s="19" t="s">
        <v>3086</v>
      </c>
      <c r="F2098" s="19" t="s">
        <v>4647</v>
      </c>
      <c r="G2098" s="45" t="s">
        <v>4808</v>
      </c>
      <c r="H2098" s="19" t="s">
        <v>4647</v>
      </c>
      <c r="I2098" s="26">
        <v>130</v>
      </c>
      <c r="XEH2098" s="7"/>
    </row>
    <row r="2099" s="1" customFormat="1" ht="21.95" customHeight="1" spans="1:16362">
      <c r="A2099" s="19">
        <v>2089</v>
      </c>
      <c r="B2099" s="19" t="s">
        <v>43</v>
      </c>
      <c r="C2099" s="19" t="s">
        <v>44</v>
      </c>
      <c r="D2099" s="19" t="s">
        <v>45</v>
      </c>
      <c r="E2099" s="19" t="s">
        <v>3086</v>
      </c>
      <c r="F2099" s="19" t="s">
        <v>4647</v>
      </c>
      <c r="G2099" s="45" t="s">
        <v>4811</v>
      </c>
      <c r="H2099" s="19" t="s">
        <v>4647</v>
      </c>
      <c r="I2099" s="26">
        <v>130</v>
      </c>
      <c r="XEH2099" s="7"/>
    </row>
    <row r="2100" s="1" customFormat="1" ht="21.95" customHeight="1" spans="1:16362">
      <c r="A2100" s="19">
        <v>2090</v>
      </c>
      <c r="B2100" s="19" t="s">
        <v>43</v>
      </c>
      <c r="C2100" s="19" t="s">
        <v>44</v>
      </c>
      <c r="D2100" s="19" t="s">
        <v>45</v>
      </c>
      <c r="E2100" s="19" t="s">
        <v>3086</v>
      </c>
      <c r="F2100" s="19" t="s">
        <v>4647</v>
      </c>
      <c r="G2100" s="45" t="s">
        <v>4814</v>
      </c>
      <c r="H2100" s="19" t="s">
        <v>4647</v>
      </c>
      <c r="I2100" s="26">
        <v>260</v>
      </c>
      <c r="XEH2100" s="7"/>
    </row>
    <row r="2101" s="1" customFormat="1" ht="21.95" customHeight="1" spans="1:16362">
      <c r="A2101" s="19">
        <v>2091</v>
      </c>
      <c r="B2101" s="19" t="s">
        <v>43</v>
      </c>
      <c r="C2101" s="19" t="s">
        <v>44</v>
      </c>
      <c r="D2101" s="19" t="s">
        <v>45</v>
      </c>
      <c r="E2101" s="19" t="s">
        <v>3086</v>
      </c>
      <c r="F2101" s="19" t="s">
        <v>4647</v>
      </c>
      <c r="G2101" s="45" t="s">
        <v>4817</v>
      </c>
      <c r="H2101" s="19" t="s">
        <v>4647</v>
      </c>
      <c r="I2101" s="26">
        <v>260</v>
      </c>
      <c r="XEH2101" s="7"/>
    </row>
    <row r="2102" s="1" customFormat="1" ht="21.95" customHeight="1" spans="1:16362">
      <c r="A2102" s="19">
        <v>2092</v>
      </c>
      <c r="B2102" s="19" t="s">
        <v>43</v>
      </c>
      <c r="C2102" s="19" t="s">
        <v>44</v>
      </c>
      <c r="D2102" s="19" t="s">
        <v>45</v>
      </c>
      <c r="E2102" s="19" t="s">
        <v>3086</v>
      </c>
      <c r="F2102" s="19" t="s">
        <v>4647</v>
      </c>
      <c r="G2102" s="45" t="s">
        <v>4820</v>
      </c>
      <c r="H2102" s="19" t="s">
        <v>4647</v>
      </c>
      <c r="I2102" s="26">
        <v>260</v>
      </c>
      <c r="XEH2102" s="7"/>
    </row>
    <row r="2103" s="1" customFormat="1" ht="21.95" customHeight="1" spans="1:16362">
      <c r="A2103" s="19">
        <v>2093</v>
      </c>
      <c r="B2103" s="19" t="s">
        <v>43</v>
      </c>
      <c r="C2103" s="19" t="s">
        <v>44</v>
      </c>
      <c r="D2103" s="19" t="s">
        <v>45</v>
      </c>
      <c r="E2103" s="19" t="s">
        <v>3086</v>
      </c>
      <c r="F2103" s="19" t="s">
        <v>4647</v>
      </c>
      <c r="G2103" s="45" t="s">
        <v>4823</v>
      </c>
      <c r="H2103" s="19" t="s">
        <v>4647</v>
      </c>
      <c r="I2103" s="26">
        <v>260</v>
      </c>
      <c r="XEH2103" s="7"/>
    </row>
    <row r="2104" s="1" customFormat="1" ht="21.95" customHeight="1" spans="1:16362">
      <c r="A2104" s="19">
        <v>2094</v>
      </c>
      <c r="B2104" s="19" t="s">
        <v>43</v>
      </c>
      <c r="C2104" s="19" t="s">
        <v>44</v>
      </c>
      <c r="D2104" s="19" t="s">
        <v>45</v>
      </c>
      <c r="E2104" s="19" t="s">
        <v>3086</v>
      </c>
      <c r="F2104" s="19" t="s">
        <v>4647</v>
      </c>
      <c r="G2104" s="45" t="s">
        <v>4826</v>
      </c>
      <c r="H2104" s="19" t="s">
        <v>4647</v>
      </c>
      <c r="I2104" s="26">
        <v>260</v>
      </c>
      <c r="XEH2104" s="7"/>
    </row>
    <row r="2105" s="1" customFormat="1" ht="21.95" customHeight="1" spans="1:16362">
      <c r="A2105" s="19">
        <v>2095</v>
      </c>
      <c r="B2105" s="19" t="s">
        <v>43</v>
      </c>
      <c r="C2105" s="19" t="s">
        <v>44</v>
      </c>
      <c r="D2105" s="19" t="s">
        <v>45</v>
      </c>
      <c r="E2105" s="19" t="s">
        <v>3086</v>
      </c>
      <c r="F2105" s="19" t="s">
        <v>4647</v>
      </c>
      <c r="G2105" s="45" t="s">
        <v>4829</v>
      </c>
      <c r="H2105" s="19" t="s">
        <v>4647</v>
      </c>
      <c r="I2105" s="26">
        <v>260</v>
      </c>
      <c r="XEH2105" s="7"/>
    </row>
    <row r="2106" s="1" customFormat="1" ht="21.95" customHeight="1" spans="1:16362">
      <c r="A2106" s="19">
        <v>2096</v>
      </c>
      <c r="B2106" s="19" t="s">
        <v>43</v>
      </c>
      <c r="C2106" s="19" t="s">
        <v>44</v>
      </c>
      <c r="D2106" s="19" t="s">
        <v>45</v>
      </c>
      <c r="E2106" s="19" t="s">
        <v>3086</v>
      </c>
      <c r="F2106" s="19" t="s">
        <v>4647</v>
      </c>
      <c r="G2106" s="45" t="s">
        <v>4832</v>
      </c>
      <c r="H2106" s="19" t="s">
        <v>4647</v>
      </c>
      <c r="I2106" s="26">
        <v>260</v>
      </c>
      <c r="XEH2106" s="7"/>
    </row>
    <row r="2107" s="1" customFormat="1" ht="21.95" customHeight="1" spans="1:16362">
      <c r="A2107" s="19">
        <v>2097</v>
      </c>
      <c r="B2107" s="19" t="s">
        <v>43</v>
      </c>
      <c r="C2107" s="19" t="s">
        <v>44</v>
      </c>
      <c r="D2107" s="19" t="s">
        <v>45</v>
      </c>
      <c r="E2107" s="19" t="s">
        <v>3086</v>
      </c>
      <c r="F2107" s="19" t="s">
        <v>4647</v>
      </c>
      <c r="G2107" s="45" t="s">
        <v>4835</v>
      </c>
      <c r="H2107" s="19" t="s">
        <v>4647</v>
      </c>
      <c r="I2107" s="26">
        <v>130</v>
      </c>
      <c r="XEH2107" s="7"/>
    </row>
    <row r="2108" s="1" customFormat="1" ht="21.95" customHeight="1" spans="1:16362">
      <c r="A2108" s="19">
        <v>2098</v>
      </c>
      <c r="B2108" s="19" t="s">
        <v>43</v>
      </c>
      <c r="C2108" s="19" t="s">
        <v>44</v>
      </c>
      <c r="D2108" s="19" t="s">
        <v>45</v>
      </c>
      <c r="E2108" s="19" t="s">
        <v>3086</v>
      </c>
      <c r="F2108" s="19" t="s">
        <v>4647</v>
      </c>
      <c r="G2108" s="45" t="s">
        <v>4838</v>
      </c>
      <c r="H2108" s="19" t="s">
        <v>4647</v>
      </c>
      <c r="I2108" s="26">
        <v>390</v>
      </c>
      <c r="XEH2108" s="7"/>
    </row>
    <row r="2109" s="1" customFormat="1" ht="21.95" customHeight="1" spans="1:16362">
      <c r="A2109" s="19">
        <v>2099</v>
      </c>
      <c r="B2109" s="19" t="s">
        <v>43</v>
      </c>
      <c r="C2109" s="19" t="s">
        <v>44</v>
      </c>
      <c r="D2109" s="19" t="s">
        <v>45</v>
      </c>
      <c r="E2109" s="19" t="s">
        <v>3086</v>
      </c>
      <c r="F2109" s="19" t="s">
        <v>4647</v>
      </c>
      <c r="G2109" s="45" t="s">
        <v>4841</v>
      </c>
      <c r="H2109" s="19" t="s">
        <v>4647</v>
      </c>
      <c r="I2109" s="26">
        <v>260</v>
      </c>
      <c r="XEH2109" s="7"/>
    </row>
    <row r="2110" s="1" customFormat="1" ht="21.95" customHeight="1" spans="1:16362">
      <c r="A2110" s="19">
        <v>2100</v>
      </c>
      <c r="B2110" s="19" t="s">
        <v>43</v>
      </c>
      <c r="C2110" s="19" t="s">
        <v>44</v>
      </c>
      <c r="D2110" s="19" t="s">
        <v>45</v>
      </c>
      <c r="E2110" s="19" t="s">
        <v>3086</v>
      </c>
      <c r="F2110" s="19" t="s">
        <v>4647</v>
      </c>
      <c r="G2110" s="45" t="s">
        <v>4843</v>
      </c>
      <c r="H2110" s="19" t="s">
        <v>4647</v>
      </c>
      <c r="I2110" s="26">
        <v>260</v>
      </c>
      <c r="XEH2110" s="7"/>
    </row>
    <row r="2111" s="1" customFormat="1" ht="21.95" customHeight="1" spans="1:16362">
      <c r="A2111" s="19">
        <v>2101</v>
      </c>
      <c r="B2111" s="19" t="s">
        <v>43</v>
      </c>
      <c r="C2111" s="19" t="s">
        <v>44</v>
      </c>
      <c r="D2111" s="19" t="s">
        <v>45</v>
      </c>
      <c r="E2111" s="19" t="s">
        <v>3086</v>
      </c>
      <c r="F2111" s="19" t="s">
        <v>4647</v>
      </c>
      <c r="G2111" s="45" t="s">
        <v>4846</v>
      </c>
      <c r="H2111" s="19" t="s">
        <v>4647</v>
      </c>
      <c r="I2111" s="26">
        <v>130</v>
      </c>
      <c r="XEH2111" s="7"/>
    </row>
    <row r="2112" s="1" customFormat="1" ht="21.95" customHeight="1" spans="1:16362">
      <c r="A2112" s="19">
        <v>2102</v>
      </c>
      <c r="B2112" s="19" t="s">
        <v>43</v>
      </c>
      <c r="C2112" s="19" t="s">
        <v>44</v>
      </c>
      <c r="D2112" s="19" t="s">
        <v>45</v>
      </c>
      <c r="E2112" s="19" t="s">
        <v>3086</v>
      </c>
      <c r="F2112" s="19" t="s">
        <v>4647</v>
      </c>
      <c r="G2112" s="45" t="s">
        <v>4849</v>
      </c>
      <c r="H2112" s="19" t="s">
        <v>4647</v>
      </c>
      <c r="I2112" s="26">
        <v>260</v>
      </c>
      <c r="XEH2112" s="7"/>
    </row>
    <row r="2113" s="1" customFormat="1" ht="21.95" customHeight="1" spans="1:16362">
      <c r="A2113" s="19">
        <v>2103</v>
      </c>
      <c r="B2113" s="19" t="s">
        <v>43</v>
      </c>
      <c r="C2113" s="19" t="s">
        <v>44</v>
      </c>
      <c r="D2113" s="19" t="s">
        <v>45</v>
      </c>
      <c r="E2113" s="19" t="s">
        <v>3086</v>
      </c>
      <c r="F2113" s="19" t="s">
        <v>4647</v>
      </c>
      <c r="G2113" s="45" t="s">
        <v>4852</v>
      </c>
      <c r="H2113" s="19" t="s">
        <v>4647</v>
      </c>
      <c r="I2113" s="26">
        <v>260</v>
      </c>
      <c r="XEH2113" s="7"/>
    </row>
    <row r="2114" s="1" customFormat="1" ht="21.95" customHeight="1" spans="1:16362">
      <c r="A2114" s="19">
        <v>2104</v>
      </c>
      <c r="B2114" s="19" t="s">
        <v>43</v>
      </c>
      <c r="C2114" s="19" t="s">
        <v>44</v>
      </c>
      <c r="D2114" s="19" t="s">
        <v>45</v>
      </c>
      <c r="E2114" s="19" t="s">
        <v>3086</v>
      </c>
      <c r="F2114" s="19" t="s">
        <v>4647</v>
      </c>
      <c r="G2114" s="45" t="s">
        <v>4855</v>
      </c>
      <c r="H2114" s="19" t="s">
        <v>4647</v>
      </c>
      <c r="I2114" s="26">
        <v>260</v>
      </c>
      <c r="XEH2114" s="7"/>
    </row>
    <row r="2115" s="1" customFormat="1" ht="21.95" customHeight="1" spans="1:16362">
      <c r="A2115" s="19">
        <v>2105</v>
      </c>
      <c r="B2115" s="19" t="s">
        <v>43</v>
      </c>
      <c r="C2115" s="19" t="s">
        <v>44</v>
      </c>
      <c r="D2115" s="19" t="s">
        <v>45</v>
      </c>
      <c r="E2115" s="19" t="s">
        <v>3086</v>
      </c>
      <c r="F2115" s="19" t="s">
        <v>4647</v>
      </c>
      <c r="G2115" s="45" t="s">
        <v>4858</v>
      </c>
      <c r="H2115" s="19" t="s">
        <v>4647</v>
      </c>
      <c r="I2115" s="26">
        <v>130</v>
      </c>
      <c r="XEH2115" s="7"/>
    </row>
    <row r="2116" s="1" customFormat="1" ht="21.95" customHeight="1" spans="1:16362">
      <c r="A2116" s="19">
        <v>2106</v>
      </c>
      <c r="B2116" s="19" t="s">
        <v>43</v>
      </c>
      <c r="C2116" s="19" t="s">
        <v>44</v>
      </c>
      <c r="D2116" s="19" t="s">
        <v>45</v>
      </c>
      <c r="E2116" s="19" t="s">
        <v>3086</v>
      </c>
      <c r="F2116" s="19" t="s">
        <v>4647</v>
      </c>
      <c r="G2116" s="45" t="s">
        <v>4861</v>
      </c>
      <c r="H2116" s="19" t="s">
        <v>4647</v>
      </c>
      <c r="I2116" s="26">
        <v>130</v>
      </c>
      <c r="XEH2116" s="7"/>
    </row>
    <row r="2117" s="1" customFormat="1" ht="21.95" customHeight="1" spans="1:16362">
      <c r="A2117" s="19">
        <v>2107</v>
      </c>
      <c r="B2117" s="19" t="s">
        <v>43</v>
      </c>
      <c r="C2117" s="19" t="s">
        <v>44</v>
      </c>
      <c r="D2117" s="19" t="s">
        <v>45</v>
      </c>
      <c r="E2117" s="19" t="s">
        <v>3086</v>
      </c>
      <c r="F2117" s="19" t="s">
        <v>4647</v>
      </c>
      <c r="G2117" s="45" t="s">
        <v>4864</v>
      </c>
      <c r="H2117" s="19" t="s">
        <v>4647</v>
      </c>
      <c r="I2117" s="26">
        <v>390</v>
      </c>
      <c r="XEH2117" s="7"/>
    </row>
    <row r="2118" s="1" customFormat="1" ht="21.95" customHeight="1" spans="1:16362">
      <c r="A2118" s="19">
        <v>2108</v>
      </c>
      <c r="B2118" s="19" t="s">
        <v>43</v>
      </c>
      <c r="C2118" s="19" t="s">
        <v>44</v>
      </c>
      <c r="D2118" s="19" t="s">
        <v>45</v>
      </c>
      <c r="E2118" s="19" t="s">
        <v>3086</v>
      </c>
      <c r="F2118" s="19" t="s">
        <v>4647</v>
      </c>
      <c r="G2118" s="45" t="s">
        <v>4867</v>
      </c>
      <c r="H2118" s="19" t="s">
        <v>4647</v>
      </c>
      <c r="I2118" s="26">
        <v>260</v>
      </c>
      <c r="XEH2118" s="7"/>
    </row>
    <row r="2119" s="1" customFormat="1" ht="21.95" customHeight="1" spans="1:16362">
      <c r="A2119" s="19">
        <v>2109</v>
      </c>
      <c r="B2119" s="19" t="s">
        <v>43</v>
      </c>
      <c r="C2119" s="19" t="s">
        <v>44</v>
      </c>
      <c r="D2119" s="19" t="s">
        <v>45</v>
      </c>
      <c r="E2119" s="19" t="s">
        <v>3086</v>
      </c>
      <c r="F2119" s="19" t="s">
        <v>4647</v>
      </c>
      <c r="G2119" s="45" t="s">
        <v>4869</v>
      </c>
      <c r="H2119" s="19" t="s">
        <v>4647</v>
      </c>
      <c r="I2119" s="26">
        <v>130</v>
      </c>
      <c r="XEH2119" s="7"/>
    </row>
    <row r="2120" s="1" customFormat="1" ht="21.95" customHeight="1" spans="1:16362">
      <c r="A2120" s="19">
        <v>2110</v>
      </c>
      <c r="B2120" s="19" t="s">
        <v>43</v>
      </c>
      <c r="C2120" s="19" t="s">
        <v>44</v>
      </c>
      <c r="D2120" s="19" t="s">
        <v>45</v>
      </c>
      <c r="E2120" s="19" t="s">
        <v>3086</v>
      </c>
      <c r="F2120" s="19" t="s">
        <v>4647</v>
      </c>
      <c r="G2120" s="45" t="s">
        <v>4872</v>
      </c>
      <c r="H2120" s="19" t="s">
        <v>4647</v>
      </c>
      <c r="I2120" s="26">
        <v>260</v>
      </c>
      <c r="XEH2120" s="7"/>
    </row>
    <row r="2121" s="1" customFormat="1" ht="21.95" customHeight="1" spans="1:16362">
      <c r="A2121" s="19">
        <v>2111</v>
      </c>
      <c r="B2121" s="19" t="s">
        <v>43</v>
      </c>
      <c r="C2121" s="19" t="s">
        <v>44</v>
      </c>
      <c r="D2121" s="19" t="s">
        <v>45</v>
      </c>
      <c r="E2121" s="19" t="s">
        <v>3086</v>
      </c>
      <c r="F2121" s="19" t="s">
        <v>4647</v>
      </c>
      <c r="G2121" s="45" t="s">
        <v>4874</v>
      </c>
      <c r="H2121" s="19" t="s">
        <v>4647</v>
      </c>
      <c r="I2121" s="26">
        <v>130</v>
      </c>
      <c r="XEH2121" s="7"/>
    </row>
    <row r="2122" s="1" customFormat="1" ht="21.95" customHeight="1" spans="1:16362">
      <c r="A2122" s="19">
        <v>2112</v>
      </c>
      <c r="B2122" s="19" t="s">
        <v>43</v>
      </c>
      <c r="C2122" s="19" t="s">
        <v>44</v>
      </c>
      <c r="D2122" s="19" t="s">
        <v>45</v>
      </c>
      <c r="E2122" s="19" t="s">
        <v>3086</v>
      </c>
      <c r="F2122" s="19" t="s">
        <v>4647</v>
      </c>
      <c r="G2122" s="45" t="s">
        <v>4877</v>
      </c>
      <c r="H2122" s="19" t="s">
        <v>4647</v>
      </c>
      <c r="I2122" s="26">
        <v>260</v>
      </c>
      <c r="XEH2122" s="7"/>
    </row>
    <row r="2123" s="1" customFormat="1" ht="21.95" customHeight="1" spans="1:16362">
      <c r="A2123" s="19">
        <v>2113</v>
      </c>
      <c r="B2123" s="19" t="s">
        <v>43</v>
      </c>
      <c r="C2123" s="19" t="s">
        <v>44</v>
      </c>
      <c r="D2123" s="19" t="s">
        <v>45</v>
      </c>
      <c r="E2123" s="19" t="s">
        <v>3086</v>
      </c>
      <c r="F2123" s="19" t="s">
        <v>4647</v>
      </c>
      <c r="G2123" s="45" t="s">
        <v>4880</v>
      </c>
      <c r="H2123" s="19" t="s">
        <v>4647</v>
      </c>
      <c r="I2123" s="26">
        <v>130</v>
      </c>
      <c r="XEH2123" s="7"/>
    </row>
    <row r="2124" s="1" customFormat="1" ht="21.95" customHeight="1" spans="1:16362">
      <c r="A2124" s="19">
        <v>2114</v>
      </c>
      <c r="B2124" s="19" t="s">
        <v>43</v>
      </c>
      <c r="C2124" s="19" t="s">
        <v>44</v>
      </c>
      <c r="D2124" s="19" t="s">
        <v>45</v>
      </c>
      <c r="E2124" s="19" t="s">
        <v>3086</v>
      </c>
      <c r="F2124" s="19" t="s">
        <v>4647</v>
      </c>
      <c r="G2124" s="45" t="s">
        <v>4883</v>
      </c>
      <c r="H2124" s="19" t="s">
        <v>4647</v>
      </c>
      <c r="I2124" s="26">
        <v>130</v>
      </c>
      <c r="XEH2124" s="7"/>
    </row>
    <row r="2125" s="1" customFormat="1" ht="21.95" customHeight="1" spans="1:16362">
      <c r="A2125" s="19">
        <v>2115</v>
      </c>
      <c r="B2125" s="19" t="s">
        <v>43</v>
      </c>
      <c r="C2125" s="19" t="s">
        <v>44</v>
      </c>
      <c r="D2125" s="19" t="s">
        <v>45</v>
      </c>
      <c r="E2125" s="19" t="s">
        <v>3086</v>
      </c>
      <c r="F2125" s="19" t="s">
        <v>4647</v>
      </c>
      <c r="G2125" s="45" t="s">
        <v>4886</v>
      </c>
      <c r="H2125" s="19" t="s">
        <v>4647</v>
      </c>
      <c r="I2125" s="26">
        <v>130</v>
      </c>
      <c r="XEH2125" s="7"/>
    </row>
    <row r="2126" s="1" customFormat="1" ht="21.95" customHeight="1" spans="1:16362">
      <c r="A2126" s="19">
        <v>2116</v>
      </c>
      <c r="B2126" s="19" t="s">
        <v>43</v>
      </c>
      <c r="C2126" s="19" t="s">
        <v>44</v>
      </c>
      <c r="D2126" s="19" t="s">
        <v>45</v>
      </c>
      <c r="E2126" s="19" t="s">
        <v>3086</v>
      </c>
      <c r="F2126" s="19" t="s">
        <v>4647</v>
      </c>
      <c r="G2126" s="45" t="s">
        <v>4889</v>
      </c>
      <c r="H2126" s="19" t="s">
        <v>4647</v>
      </c>
      <c r="I2126" s="26">
        <v>130</v>
      </c>
      <c r="XEH2126" s="7"/>
    </row>
    <row r="2127" s="1" customFormat="1" ht="21.95" customHeight="1" spans="1:16362">
      <c r="A2127" s="19">
        <v>2117</v>
      </c>
      <c r="B2127" s="19" t="s">
        <v>43</v>
      </c>
      <c r="C2127" s="19" t="s">
        <v>44</v>
      </c>
      <c r="D2127" s="19" t="s">
        <v>45</v>
      </c>
      <c r="E2127" s="19" t="s">
        <v>3086</v>
      </c>
      <c r="F2127" s="19" t="s">
        <v>4647</v>
      </c>
      <c r="G2127" s="45" t="s">
        <v>4892</v>
      </c>
      <c r="H2127" s="19" t="s">
        <v>4647</v>
      </c>
      <c r="I2127" s="26">
        <v>130</v>
      </c>
      <c r="XEH2127" s="7"/>
    </row>
    <row r="2128" s="1" customFormat="1" ht="21.95" customHeight="1" spans="1:16362">
      <c r="A2128" s="19">
        <v>2118</v>
      </c>
      <c r="B2128" s="19" t="s">
        <v>43</v>
      </c>
      <c r="C2128" s="19" t="s">
        <v>44</v>
      </c>
      <c r="D2128" s="19" t="s">
        <v>45</v>
      </c>
      <c r="E2128" s="19" t="s">
        <v>3086</v>
      </c>
      <c r="F2128" s="19" t="s">
        <v>4647</v>
      </c>
      <c r="G2128" s="45" t="s">
        <v>3097</v>
      </c>
      <c r="H2128" s="19" t="s">
        <v>4647</v>
      </c>
      <c r="I2128" s="26">
        <v>130</v>
      </c>
      <c r="XEH2128" s="7"/>
    </row>
    <row r="2129" s="1" customFormat="1" ht="21.95" customHeight="1" spans="1:16362">
      <c r="A2129" s="19">
        <v>2119</v>
      </c>
      <c r="B2129" s="19" t="s">
        <v>43</v>
      </c>
      <c r="C2129" s="19" t="s">
        <v>44</v>
      </c>
      <c r="D2129" s="19" t="s">
        <v>45</v>
      </c>
      <c r="E2129" s="19" t="s">
        <v>3086</v>
      </c>
      <c r="F2129" s="19" t="s">
        <v>4647</v>
      </c>
      <c r="G2129" s="45" t="s">
        <v>4899</v>
      </c>
      <c r="H2129" s="19" t="s">
        <v>4647</v>
      </c>
      <c r="I2129" s="26">
        <v>260</v>
      </c>
      <c r="XEH2129" s="7"/>
    </row>
    <row r="2130" s="1" customFormat="1" ht="21.95" customHeight="1" spans="1:16362">
      <c r="A2130" s="19">
        <v>2120</v>
      </c>
      <c r="B2130" s="19" t="s">
        <v>43</v>
      </c>
      <c r="C2130" s="19" t="s">
        <v>44</v>
      </c>
      <c r="D2130" s="19" t="s">
        <v>45</v>
      </c>
      <c r="E2130" s="19" t="s">
        <v>3086</v>
      </c>
      <c r="F2130" s="19" t="s">
        <v>4647</v>
      </c>
      <c r="G2130" s="45" t="s">
        <v>4902</v>
      </c>
      <c r="H2130" s="19" t="s">
        <v>4647</v>
      </c>
      <c r="I2130" s="26">
        <v>260</v>
      </c>
      <c r="XEH2130" s="7"/>
    </row>
    <row r="2131" s="1" customFormat="1" ht="21.95" customHeight="1" spans="1:16362">
      <c r="A2131" s="19">
        <v>2121</v>
      </c>
      <c r="B2131" s="19" t="s">
        <v>43</v>
      </c>
      <c r="C2131" s="19" t="s">
        <v>44</v>
      </c>
      <c r="D2131" s="19" t="s">
        <v>45</v>
      </c>
      <c r="E2131" s="19" t="s">
        <v>3086</v>
      </c>
      <c r="F2131" s="19" t="s">
        <v>4647</v>
      </c>
      <c r="G2131" s="45" t="s">
        <v>4904</v>
      </c>
      <c r="H2131" s="19" t="s">
        <v>4647</v>
      </c>
      <c r="I2131" s="26">
        <v>260</v>
      </c>
      <c r="XEH2131" s="7"/>
    </row>
    <row r="2132" s="1" customFormat="1" ht="21.95" customHeight="1" spans="1:16362">
      <c r="A2132" s="19">
        <v>2122</v>
      </c>
      <c r="B2132" s="19" t="s">
        <v>43</v>
      </c>
      <c r="C2132" s="19" t="s">
        <v>44</v>
      </c>
      <c r="D2132" s="19" t="s">
        <v>45</v>
      </c>
      <c r="E2132" s="19" t="s">
        <v>3086</v>
      </c>
      <c r="F2132" s="19" t="s">
        <v>4647</v>
      </c>
      <c r="G2132" s="45" t="s">
        <v>4910</v>
      </c>
      <c r="H2132" s="19" t="s">
        <v>4647</v>
      </c>
      <c r="I2132" s="26">
        <v>260</v>
      </c>
      <c r="XEH2132" s="7"/>
    </row>
    <row r="2133" s="1" customFormat="1" ht="21.95" customHeight="1" spans="1:16362">
      <c r="A2133" s="19">
        <v>2123</v>
      </c>
      <c r="B2133" s="19" t="s">
        <v>43</v>
      </c>
      <c r="C2133" s="19" t="s">
        <v>44</v>
      </c>
      <c r="D2133" s="19" t="s">
        <v>45</v>
      </c>
      <c r="E2133" s="19" t="s">
        <v>3086</v>
      </c>
      <c r="F2133" s="19" t="s">
        <v>4647</v>
      </c>
      <c r="G2133" s="45" t="s">
        <v>4913</v>
      </c>
      <c r="H2133" s="19" t="s">
        <v>4647</v>
      </c>
      <c r="I2133" s="26">
        <v>260</v>
      </c>
      <c r="XEH2133" s="7"/>
    </row>
    <row r="2134" s="1" customFormat="1" ht="21.95" customHeight="1" spans="1:16362">
      <c r="A2134" s="19">
        <v>2124</v>
      </c>
      <c r="B2134" s="19" t="s">
        <v>43</v>
      </c>
      <c r="C2134" s="19" t="s">
        <v>44</v>
      </c>
      <c r="D2134" s="19" t="s">
        <v>45</v>
      </c>
      <c r="E2134" s="19" t="s">
        <v>3086</v>
      </c>
      <c r="F2134" s="19" t="s">
        <v>4647</v>
      </c>
      <c r="G2134" s="46" t="s">
        <v>4918</v>
      </c>
      <c r="H2134" s="19" t="s">
        <v>4647</v>
      </c>
      <c r="I2134" s="26">
        <v>260</v>
      </c>
      <c r="XEH2134" s="7"/>
    </row>
    <row r="2135" s="1" customFormat="1" ht="21.95" customHeight="1" spans="1:16362">
      <c r="A2135" s="19">
        <v>2125</v>
      </c>
      <c r="B2135" s="19" t="s">
        <v>43</v>
      </c>
      <c r="C2135" s="19" t="s">
        <v>44</v>
      </c>
      <c r="D2135" s="19" t="s">
        <v>45</v>
      </c>
      <c r="E2135" s="19" t="s">
        <v>3086</v>
      </c>
      <c r="F2135" s="19" t="s">
        <v>4647</v>
      </c>
      <c r="G2135" s="44" t="s">
        <v>4921</v>
      </c>
      <c r="H2135" s="19" t="s">
        <v>4647</v>
      </c>
      <c r="I2135" s="26">
        <v>260</v>
      </c>
      <c r="XEH2135" s="7"/>
    </row>
    <row r="2136" s="1" customFormat="1" ht="21.95" customHeight="1" spans="1:16362">
      <c r="A2136" s="19">
        <v>2126</v>
      </c>
      <c r="B2136" s="19" t="s">
        <v>43</v>
      </c>
      <c r="C2136" s="19" t="s">
        <v>44</v>
      </c>
      <c r="D2136" s="19" t="s">
        <v>45</v>
      </c>
      <c r="E2136" s="19" t="s">
        <v>3086</v>
      </c>
      <c r="F2136" s="19" t="s">
        <v>4647</v>
      </c>
      <c r="G2136" s="44" t="s">
        <v>4924</v>
      </c>
      <c r="H2136" s="19" t="s">
        <v>4647</v>
      </c>
      <c r="I2136" s="26">
        <v>260</v>
      </c>
      <c r="XEH2136" s="7"/>
    </row>
    <row r="2137" s="1" customFormat="1" ht="21.95" customHeight="1" spans="1:16362">
      <c r="A2137" s="19">
        <v>2127</v>
      </c>
      <c r="B2137" s="19" t="s">
        <v>43</v>
      </c>
      <c r="C2137" s="19" t="s">
        <v>44</v>
      </c>
      <c r="D2137" s="19" t="s">
        <v>45</v>
      </c>
      <c r="E2137" s="19" t="s">
        <v>3086</v>
      </c>
      <c r="F2137" s="19" t="s">
        <v>4647</v>
      </c>
      <c r="G2137" s="44" t="s">
        <v>2372</v>
      </c>
      <c r="H2137" s="19" t="s">
        <v>4647</v>
      </c>
      <c r="I2137" s="26">
        <v>260</v>
      </c>
      <c r="XEH2137" s="7"/>
    </row>
    <row r="2138" s="1" customFormat="1" ht="21.95" customHeight="1" spans="1:16362">
      <c r="A2138" s="19">
        <v>2128</v>
      </c>
      <c r="B2138" s="19" t="s">
        <v>43</v>
      </c>
      <c r="C2138" s="19" t="s">
        <v>44</v>
      </c>
      <c r="D2138" s="19" t="s">
        <v>45</v>
      </c>
      <c r="E2138" s="19" t="s">
        <v>3086</v>
      </c>
      <c r="F2138" s="19" t="s">
        <v>4647</v>
      </c>
      <c r="G2138" s="44" t="s">
        <v>4932</v>
      </c>
      <c r="H2138" s="19" t="s">
        <v>4647</v>
      </c>
      <c r="I2138" s="26">
        <v>260</v>
      </c>
      <c r="XEH2138" s="7"/>
    </row>
    <row r="2139" s="1" customFormat="1" ht="21.95" customHeight="1" spans="1:16362">
      <c r="A2139" s="19">
        <v>2129</v>
      </c>
      <c r="B2139" s="19" t="s">
        <v>43</v>
      </c>
      <c r="C2139" s="19" t="s">
        <v>44</v>
      </c>
      <c r="D2139" s="19" t="s">
        <v>45</v>
      </c>
      <c r="E2139" s="19" t="s">
        <v>3086</v>
      </c>
      <c r="F2139" s="19" t="s">
        <v>4647</v>
      </c>
      <c r="G2139" s="44" t="s">
        <v>4935</v>
      </c>
      <c r="H2139" s="19" t="s">
        <v>4647</v>
      </c>
      <c r="I2139" s="26">
        <v>260</v>
      </c>
      <c r="XEH2139" s="7"/>
    </row>
    <row r="2140" s="1" customFormat="1" ht="21.95" customHeight="1" spans="1:16362">
      <c r="A2140" s="19">
        <v>2130</v>
      </c>
      <c r="B2140" s="19" t="s">
        <v>43</v>
      </c>
      <c r="C2140" s="19" t="s">
        <v>44</v>
      </c>
      <c r="D2140" s="19" t="s">
        <v>45</v>
      </c>
      <c r="E2140" s="19" t="s">
        <v>3086</v>
      </c>
      <c r="F2140" s="19" t="s">
        <v>4647</v>
      </c>
      <c r="G2140" s="44" t="s">
        <v>4938</v>
      </c>
      <c r="H2140" s="19" t="s">
        <v>4647</v>
      </c>
      <c r="I2140" s="26">
        <v>130</v>
      </c>
      <c r="XEH2140" s="7"/>
    </row>
    <row r="2141" s="1" customFormat="1" ht="21.95" customHeight="1" spans="1:16362">
      <c r="A2141" s="19">
        <v>2131</v>
      </c>
      <c r="B2141" s="19" t="s">
        <v>43</v>
      </c>
      <c r="C2141" s="19" t="s">
        <v>44</v>
      </c>
      <c r="D2141" s="19" t="s">
        <v>45</v>
      </c>
      <c r="E2141" s="19" t="s">
        <v>3086</v>
      </c>
      <c r="F2141" s="19" t="s">
        <v>4647</v>
      </c>
      <c r="G2141" s="44" t="s">
        <v>4941</v>
      </c>
      <c r="H2141" s="19" t="s">
        <v>4647</v>
      </c>
      <c r="I2141" s="26">
        <v>390</v>
      </c>
      <c r="XEH2141" s="7"/>
    </row>
    <row r="2142" s="1" customFormat="1" ht="21.95" customHeight="1" spans="1:16362">
      <c r="A2142" s="19">
        <v>2132</v>
      </c>
      <c r="B2142" s="19" t="s">
        <v>43</v>
      </c>
      <c r="C2142" s="19" t="s">
        <v>44</v>
      </c>
      <c r="D2142" s="19" t="s">
        <v>45</v>
      </c>
      <c r="E2142" s="19" t="s">
        <v>3086</v>
      </c>
      <c r="F2142" s="19" t="s">
        <v>4647</v>
      </c>
      <c r="G2142" s="44" t="s">
        <v>4944</v>
      </c>
      <c r="H2142" s="19" t="s">
        <v>4647</v>
      </c>
      <c r="I2142" s="26">
        <v>130</v>
      </c>
      <c r="XEH2142" s="7"/>
    </row>
    <row r="2143" s="1" customFormat="1" ht="21.95" customHeight="1" spans="1:16362">
      <c r="A2143" s="19">
        <v>2133</v>
      </c>
      <c r="B2143" s="19" t="s">
        <v>43</v>
      </c>
      <c r="C2143" s="19" t="s">
        <v>44</v>
      </c>
      <c r="D2143" s="19" t="s">
        <v>45</v>
      </c>
      <c r="E2143" s="19" t="s">
        <v>3086</v>
      </c>
      <c r="F2143" s="19" t="s">
        <v>4647</v>
      </c>
      <c r="G2143" s="44" t="s">
        <v>4947</v>
      </c>
      <c r="H2143" s="19" t="s">
        <v>4647</v>
      </c>
      <c r="I2143" s="26">
        <v>260</v>
      </c>
      <c r="XEH2143" s="7"/>
    </row>
    <row r="2144" s="1" customFormat="1" ht="21.95" customHeight="1" spans="1:16362">
      <c r="A2144" s="19">
        <v>2134</v>
      </c>
      <c r="B2144" s="19" t="s">
        <v>43</v>
      </c>
      <c r="C2144" s="19" t="s">
        <v>44</v>
      </c>
      <c r="D2144" s="19" t="s">
        <v>45</v>
      </c>
      <c r="E2144" s="19" t="s">
        <v>3086</v>
      </c>
      <c r="F2144" s="19" t="s">
        <v>4647</v>
      </c>
      <c r="G2144" s="44" t="s">
        <v>4950</v>
      </c>
      <c r="H2144" s="19" t="s">
        <v>4647</v>
      </c>
      <c r="I2144" s="26">
        <v>260</v>
      </c>
      <c r="XEH2144" s="7"/>
    </row>
    <row r="2145" s="1" customFormat="1" ht="21.95" customHeight="1" spans="1:16362">
      <c r="A2145" s="19">
        <v>2135</v>
      </c>
      <c r="B2145" s="19" t="s">
        <v>43</v>
      </c>
      <c r="C2145" s="19" t="s">
        <v>44</v>
      </c>
      <c r="D2145" s="19" t="s">
        <v>45</v>
      </c>
      <c r="E2145" s="19" t="s">
        <v>3086</v>
      </c>
      <c r="F2145" s="19" t="s">
        <v>4647</v>
      </c>
      <c r="G2145" s="44" t="s">
        <v>2216</v>
      </c>
      <c r="H2145" s="19" t="s">
        <v>4647</v>
      </c>
      <c r="I2145" s="26">
        <v>260</v>
      </c>
      <c r="XEH2145" s="7"/>
    </row>
    <row r="2146" s="1" customFormat="1" ht="21.95" customHeight="1" spans="1:16362">
      <c r="A2146" s="19">
        <v>2136</v>
      </c>
      <c r="B2146" s="19" t="s">
        <v>43</v>
      </c>
      <c r="C2146" s="19" t="s">
        <v>44</v>
      </c>
      <c r="D2146" s="19" t="s">
        <v>45</v>
      </c>
      <c r="E2146" s="19" t="s">
        <v>3086</v>
      </c>
      <c r="F2146" s="19" t="s">
        <v>4647</v>
      </c>
      <c r="G2146" s="44" t="s">
        <v>4961</v>
      </c>
      <c r="H2146" s="19" t="s">
        <v>4647</v>
      </c>
      <c r="I2146" s="26">
        <v>260</v>
      </c>
      <c r="XEH2146" s="7"/>
    </row>
    <row r="2147" s="1" customFormat="1" ht="21.95" customHeight="1" spans="1:16362">
      <c r="A2147" s="19">
        <v>2137</v>
      </c>
      <c r="B2147" s="19" t="s">
        <v>43</v>
      </c>
      <c r="C2147" s="19" t="s">
        <v>44</v>
      </c>
      <c r="D2147" s="19" t="s">
        <v>45</v>
      </c>
      <c r="E2147" s="19" t="s">
        <v>3086</v>
      </c>
      <c r="F2147" s="19" t="s">
        <v>4647</v>
      </c>
      <c r="G2147" s="44" t="s">
        <v>4964</v>
      </c>
      <c r="H2147" s="19" t="s">
        <v>4647</v>
      </c>
      <c r="I2147" s="26">
        <v>260</v>
      </c>
      <c r="XEH2147" s="7"/>
    </row>
    <row r="2148" s="1" customFormat="1" ht="21.95" customHeight="1" spans="1:16362">
      <c r="A2148" s="19">
        <v>2138</v>
      </c>
      <c r="B2148" s="19" t="s">
        <v>43</v>
      </c>
      <c r="C2148" s="19" t="s">
        <v>44</v>
      </c>
      <c r="D2148" s="19" t="s">
        <v>45</v>
      </c>
      <c r="E2148" s="19" t="s">
        <v>3086</v>
      </c>
      <c r="F2148" s="19" t="s">
        <v>4647</v>
      </c>
      <c r="G2148" s="44" t="s">
        <v>4967</v>
      </c>
      <c r="H2148" s="19" t="s">
        <v>4647</v>
      </c>
      <c r="I2148" s="26">
        <v>260</v>
      </c>
      <c r="XEH2148" s="7"/>
    </row>
    <row r="2149" s="1" customFormat="1" ht="21.95" customHeight="1" spans="1:16362">
      <c r="A2149" s="19">
        <v>2139</v>
      </c>
      <c r="B2149" s="19" t="s">
        <v>43</v>
      </c>
      <c r="C2149" s="19" t="s">
        <v>44</v>
      </c>
      <c r="D2149" s="19" t="s">
        <v>45</v>
      </c>
      <c r="E2149" s="19" t="s">
        <v>3086</v>
      </c>
      <c r="F2149" s="19" t="s">
        <v>4647</v>
      </c>
      <c r="G2149" s="44" t="s">
        <v>4970</v>
      </c>
      <c r="H2149" s="19" t="s">
        <v>4647</v>
      </c>
      <c r="I2149" s="26">
        <v>260</v>
      </c>
      <c r="XEH2149" s="7"/>
    </row>
    <row r="2150" s="1" customFormat="1" ht="21.95" customHeight="1" spans="1:16362">
      <c r="A2150" s="19">
        <v>2140</v>
      </c>
      <c r="B2150" s="19" t="s">
        <v>43</v>
      </c>
      <c r="C2150" s="19" t="s">
        <v>44</v>
      </c>
      <c r="D2150" s="19" t="s">
        <v>45</v>
      </c>
      <c r="E2150" s="19" t="s">
        <v>3086</v>
      </c>
      <c r="F2150" s="19" t="s">
        <v>4647</v>
      </c>
      <c r="G2150" s="44" t="s">
        <v>4973</v>
      </c>
      <c r="H2150" s="19" t="s">
        <v>4647</v>
      </c>
      <c r="I2150" s="26">
        <v>130</v>
      </c>
      <c r="XEH2150" s="7"/>
    </row>
    <row r="2151" s="1" customFormat="1" ht="21.95" customHeight="1" spans="1:16362">
      <c r="A2151" s="19">
        <v>2141</v>
      </c>
      <c r="B2151" s="19" t="s">
        <v>43</v>
      </c>
      <c r="C2151" s="19" t="s">
        <v>44</v>
      </c>
      <c r="D2151" s="19" t="s">
        <v>45</v>
      </c>
      <c r="E2151" s="19" t="s">
        <v>3086</v>
      </c>
      <c r="F2151" s="19" t="s">
        <v>4647</v>
      </c>
      <c r="G2151" s="44" t="s">
        <v>4975</v>
      </c>
      <c r="H2151" s="19" t="s">
        <v>4647</v>
      </c>
      <c r="I2151" s="26">
        <v>390</v>
      </c>
      <c r="XEH2151" s="7"/>
    </row>
    <row r="2152" s="1" customFormat="1" ht="21.95" customHeight="1" spans="1:16362">
      <c r="A2152" s="19">
        <v>2142</v>
      </c>
      <c r="B2152" s="19" t="s">
        <v>43</v>
      </c>
      <c r="C2152" s="19" t="s">
        <v>44</v>
      </c>
      <c r="D2152" s="19" t="s">
        <v>45</v>
      </c>
      <c r="E2152" s="19" t="s">
        <v>3086</v>
      </c>
      <c r="F2152" s="19" t="s">
        <v>4647</v>
      </c>
      <c r="G2152" s="44" t="s">
        <v>4978</v>
      </c>
      <c r="H2152" s="19" t="s">
        <v>4647</v>
      </c>
      <c r="I2152" s="26">
        <v>130</v>
      </c>
      <c r="XEH2152" s="7"/>
    </row>
    <row r="2153" s="1" customFormat="1" ht="21.95" customHeight="1" spans="1:16362">
      <c r="A2153" s="19">
        <v>2143</v>
      </c>
      <c r="B2153" s="19" t="s">
        <v>43</v>
      </c>
      <c r="C2153" s="19" t="s">
        <v>44</v>
      </c>
      <c r="D2153" s="19" t="s">
        <v>45</v>
      </c>
      <c r="E2153" s="19" t="s">
        <v>3086</v>
      </c>
      <c r="F2153" s="19" t="s">
        <v>4647</v>
      </c>
      <c r="G2153" s="44" t="s">
        <v>4981</v>
      </c>
      <c r="H2153" s="19" t="s">
        <v>4647</v>
      </c>
      <c r="I2153" s="26">
        <v>260</v>
      </c>
      <c r="XEH2153" s="7"/>
    </row>
    <row r="2154" s="1" customFormat="1" ht="21.95" customHeight="1" spans="1:16362">
      <c r="A2154" s="19">
        <v>2144</v>
      </c>
      <c r="B2154" s="19" t="s">
        <v>43</v>
      </c>
      <c r="C2154" s="19" t="s">
        <v>44</v>
      </c>
      <c r="D2154" s="19" t="s">
        <v>45</v>
      </c>
      <c r="E2154" s="19" t="s">
        <v>3086</v>
      </c>
      <c r="F2154" s="19" t="s">
        <v>4647</v>
      </c>
      <c r="G2154" s="44" t="s">
        <v>4984</v>
      </c>
      <c r="H2154" s="19" t="s">
        <v>4647</v>
      </c>
      <c r="I2154" s="26">
        <v>260</v>
      </c>
      <c r="XEH2154" s="7"/>
    </row>
    <row r="2155" s="1" customFormat="1" ht="21.95" customHeight="1" spans="1:16362">
      <c r="A2155" s="19">
        <v>2145</v>
      </c>
      <c r="B2155" s="19" t="s">
        <v>43</v>
      </c>
      <c r="C2155" s="19" t="s">
        <v>44</v>
      </c>
      <c r="D2155" s="19" t="s">
        <v>45</v>
      </c>
      <c r="E2155" s="19" t="s">
        <v>3086</v>
      </c>
      <c r="F2155" s="19" t="s">
        <v>4647</v>
      </c>
      <c r="G2155" s="44" t="s">
        <v>4987</v>
      </c>
      <c r="H2155" s="19" t="s">
        <v>4647</v>
      </c>
      <c r="I2155" s="26">
        <v>260</v>
      </c>
      <c r="XEH2155" s="7"/>
    </row>
    <row r="2156" s="1" customFormat="1" spans="1:16362">
      <c r="A2156" s="19">
        <v>2146</v>
      </c>
      <c r="B2156" s="19" t="s">
        <v>43</v>
      </c>
      <c r="C2156" s="19" t="s">
        <v>44</v>
      </c>
      <c r="D2156" s="19" t="s">
        <v>45</v>
      </c>
      <c r="E2156" s="19" t="s">
        <v>3086</v>
      </c>
      <c r="F2156" s="19" t="s">
        <v>4647</v>
      </c>
      <c r="G2156" s="44" t="s">
        <v>4990</v>
      </c>
      <c r="H2156" s="19" t="s">
        <v>4647</v>
      </c>
      <c r="I2156" s="26">
        <v>130</v>
      </c>
      <c r="XEH2156" s="7"/>
    </row>
    <row r="2157" s="1" customFormat="1" spans="1:16362">
      <c r="A2157" s="19">
        <v>2147</v>
      </c>
      <c r="B2157" s="19" t="s">
        <v>43</v>
      </c>
      <c r="C2157" s="19" t="s">
        <v>44</v>
      </c>
      <c r="D2157" s="19" t="s">
        <v>45</v>
      </c>
      <c r="E2157" s="19" t="s">
        <v>3086</v>
      </c>
      <c r="F2157" s="19" t="s">
        <v>4647</v>
      </c>
      <c r="G2157" s="44" t="s">
        <v>4993</v>
      </c>
      <c r="H2157" s="19" t="s">
        <v>4647</v>
      </c>
      <c r="I2157" s="26">
        <v>260</v>
      </c>
      <c r="XEH2157" s="7"/>
    </row>
    <row r="2158" s="1" customFormat="1" spans="1:16362">
      <c r="A2158" s="19">
        <v>2148</v>
      </c>
      <c r="B2158" s="19" t="s">
        <v>43</v>
      </c>
      <c r="C2158" s="19" t="s">
        <v>44</v>
      </c>
      <c r="D2158" s="19" t="s">
        <v>45</v>
      </c>
      <c r="E2158" s="19" t="s">
        <v>3086</v>
      </c>
      <c r="F2158" s="19" t="s">
        <v>4647</v>
      </c>
      <c r="G2158" s="44" t="s">
        <v>4996</v>
      </c>
      <c r="H2158" s="19" t="s">
        <v>4647</v>
      </c>
      <c r="I2158" s="26">
        <v>260</v>
      </c>
      <c r="XEH2158" s="7"/>
    </row>
    <row r="2159" s="1" customFormat="1" spans="1:16362">
      <c r="A2159" s="19">
        <v>2149</v>
      </c>
      <c r="B2159" s="19" t="s">
        <v>43</v>
      </c>
      <c r="C2159" s="19" t="s">
        <v>44</v>
      </c>
      <c r="D2159" s="19" t="s">
        <v>45</v>
      </c>
      <c r="E2159" s="19" t="s">
        <v>3086</v>
      </c>
      <c r="F2159" s="19" t="s">
        <v>4647</v>
      </c>
      <c r="G2159" s="44" t="s">
        <v>4999</v>
      </c>
      <c r="H2159" s="19" t="s">
        <v>4647</v>
      </c>
      <c r="I2159" s="26">
        <v>260</v>
      </c>
      <c r="XEH2159" s="7"/>
    </row>
    <row r="2160" s="1" customFormat="1" spans="1:16362">
      <c r="A2160" s="19">
        <v>2150</v>
      </c>
      <c r="B2160" s="19" t="s">
        <v>43</v>
      </c>
      <c r="C2160" s="19" t="s">
        <v>44</v>
      </c>
      <c r="D2160" s="19" t="s">
        <v>45</v>
      </c>
      <c r="E2160" s="19" t="s">
        <v>3086</v>
      </c>
      <c r="F2160" s="19" t="s">
        <v>4647</v>
      </c>
      <c r="G2160" s="44" t="s">
        <v>5002</v>
      </c>
      <c r="H2160" s="19" t="s">
        <v>4647</v>
      </c>
      <c r="I2160" s="26">
        <v>260</v>
      </c>
      <c r="XEH2160" s="7"/>
    </row>
    <row r="2161" s="1" customFormat="1" spans="1:16362">
      <c r="A2161" s="19">
        <v>2151</v>
      </c>
      <c r="B2161" s="19" t="s">
        <v>43</v>
      </c>
      <c r="C2161" s="19" t="s">
        <v>44</v>
      </c>
      <c r="D2161" s="19" t="s">
        <v>45</v>
      </c>
      <c r="E2161" s="19" t="s">
        <v>3086</v>
      </c>
      <c r="F2161" s="19" t="s">
        <v>4647</v>
      </c>
      <c r="G2161" s="44" t="s">
        <v>5004</v>
      </c>
      <c r="H2161" s="19" t="s">
        <v>4647</v>
      </c>
      <c r="I2161" s="26">
        <v>260</v>
      </c>
      <c r="XEH2161" s="7"/>
    </row>
    <row r="2162" s="1" customFormat="1" spans="1:16362">
      <c r="A2162" s="19">
        <v>2152</v>
      </c>
      <c r="B2162" s="19" t="s">
        <v>43</v>
      </c>
      <c r="C2162" s="19" t="s">
        <v>44</v>
      </c>
      <c r="D2162" s="19" t="s">
        <v>45</v>
      </c>
      <c r="E2162" s="19" t="s">
        <v>3086</v>
      </c>
      <c r="F2162" s="19" t="s">
        <v>4647</v>
      </c>
      <c r="G2162" s="44" t="s">
        <v>5007</v>
      </c>
      <c r="H2162" s="19" t="s">
        <v>4647</v>
      </c>
      <c r="I2162" s="26">
        <v>260</v>
      </c>
      <c r="XEH2162" s="7"/>
    </row>
    <row r="2163" s="1" customFormat="1" spans="1:16362">
      <c r="A2163" s="19">
        <v>2153</v>
      </c>
      <c r="B2163" s="19" t="s">
        <v>43</v>
      </c>
      <c r="C2163" s="19" t="s">
        <v>44</v>
      </c>
      <c r="D2163" s="19" t="s">
        <v>45</v>
      </c>
      <c r="E2163" s="19" t="s">
        <v>3086</v>
      </c>
      <c r="F2163" s="19" t="s">
        <v>4647</v>
      </c>
      <c r="G2163" s="44" t="s">
        <v>5010</v>
      </c>
      <c r="H2163" s="19" t="s">
        <v>4647</v>
      </c>
      <c r="I2163" s="26">
        <v>130</v>
      </c>
      <c r="XEH2163" s="7"/>
    </row>
    <row r="2164" s="1" customFormat="1" spans="1:16362">
      <c r="A2164" s="19">
        <v>2154</v>
      </c>
      <c r="B2164" s="19" t="s">
        <v>43</v>
      </c>
      <c r="C2164" s="19" t="s">
        <v>44</v>
      </c>
      <c r="D2164" s="19" t="s">
        <v>45</v>
      </c>
      <c r="E2164" s="19" t="s">
        <v>3086</v>
      </c>
      <c r="F2164" s="19" t="s">
        <v>4647</v>
      </c>
      <c r="G2164" s="44" t="s">
        <v>5013</v>
      </c>
      <c r="H2164" s="19" t="s">
        <v>4647</v>
      </c>
      <c r="I2164" s="26">
        <v>390</v>
      </c>
      <c r="XEH2164" s="7"/>
    </row>
    <row r="2165" s="1" customFormat="1" spans="1:16362">
      <c r="A2165" s="19">
        <v>2155</v>
      </c>
      <c r="B2165" s="19" t="s">
        <v>43</v>
      </c>
      <c r="C2165" s="19" t="s">
        <v>44</v>
      </c>
      <c r="D2165" s="19" t="s">
        <v>45</v>
      </c>
      <c r="E2165" s="19" t="s">
        <v>3086</v>
      </c>
      <c r="F2165" s="19" t="s">
        <v>4647</v>
      </c>
      <c r="G2165" s="44" t="s">
        <v>5019</v>
      </c>
      <c r="H2165" s="19" t="s">
        <v>4647</v>
      </c>
      <c r="I2165" s="26">
        <v>260</v>
      </c>
      <c r="XEH2165" s="7"/>
    </row>
    <row r="2166" s="1" customFormat="1" spans="1:16362">
      <c r="A2166" s="19">
        <v>2156</v>
      </c>
      <c r="B2166" s="19" t="s">
        <v>43</v>
      </c>
      <c r="C2166" s="19" t="s">
        <v>44</v>
      </c>
      <c r="D2166" s="19" t="s">
        <v>45</v>
      </c>
      <c r="E2166" s="19" t="s">
        <v>3086</v>
      </c>
      <c r="F2166" s="19" t="s">
        <v>4647</v>
      </c>
      <c r="G2166" s="44" t="s">
        <v>5022</v>
      </c>
      <c r="H2166" s="19" t="s">
        <v>4647</v>
      </c>
      <c r="I2166" s="26">
        <v>130</v>
      </c>
      <c r="XEH2166" s="7"/>
    </row>
    <row r="2167" s="1" customFormat="1" spans="1:16362">
      <c r="A2167" s="19">
        <v>2157</v>
      </c>
      <c r="B2167" s="19" t="s">
        <v>43</v>
      </c>
      <c r="C2167" s="19" t="s">
        <v>44</v>
      </c>
      <c r="D2167" s="19" t="s">
        <v>45</v>
      </c>
      <c r="E2167" s="19" t="s">
        <v>3086</v>
      </c>
      <c r="F2167" s="19" t="s">
        <v>4647</v>
      </c>
      <c r="G2167" s="44" t="s">
        <v>5024</v>
      </c>
      <c r="H2167" s="19" t="s">
        <v>4647</v>
      </c>
      <c r="I2167" s="26">
        <v>130</v>
      </c>
      <c r="XEH2167" s="7"/>
    </row>
    <row r="2168" s="1" customFormat="1" spans="1:16362">
      <c r="A2168" s="19">
        <v>2158</v>
      </c>
      <c r="B2168" s="19" t="s">
        <v>43</v>
      </c>
      <c r="C2168" s="19" t="s">
        <v>44</v>
      </c>
      <c r="D2168" s="19" t="s">
        <v>45</v>
      </c>
      <c r="E2168" s="19" t="s">
        <v>3086</v>
      </c>
      <c r="F2168" s="19" t="s">
        <v>4647</v>
      </c>
      <c r="G2168" s="44" t="s">
        <v>5027</v>
      </c>
      <c r="H2168" s="19" t="s">
        <v>4647</v>
      </c>
      <c r="I2168" s="26">
        <v>130</v>
      </c>
      <c r="XEH2168" s="7"/>
    </row>
    <row r="2169" s="1" customFormat="1" spans="1:16362">
      <c r="A2169" s="19">
        <v>2159</v>
      </c>
      <c r="B2169" s="19" t="s">
        <v>43</v>
      </c>
      <c r="C2169" s="19" t="s">
        <v>44</v>
      </c>
      <c r="D2169" s="19" t="s">
        <v>45</v>
      </c>
      <c r="E2169" s="19" t="s">
        <v>3086</v>
      </c>
      <c r="F2169" s="19" t="s">
        <v>4647</v>
      </c>
      <c r="G2169" s="44" t="s">
        <v>5030</v>
      </c>
      <c r="H2169" s="19" t="s">
        <v>4647</v>
      </c>
      <c r="I2169" s="26">
        <v>130</v>
      </c>
      <c r="XEH2169" s="7"/>
    </row>
    <row r="2170" s="1" customFormat="1" spans="1:16362">
      <c r="A2170" s="19">
        <v>2160</v>
      </c>
      <c r="B2170" s="19" t="s">
        <v>43</v>
      </c>
      <c r="C2170" s="19" t="s">
        <v>44</v>
      </c>
      <c r="D2170" s="19" t="s">
        <v>45</v>
      </c>
      <c r="E2170" s="19" t="s">
        <v>3086</v>
      </c>
      <c r="F2170" s="19" t="s">
        <v>4647</v>
      </c>
      <c r="G2170" s="44" t="s">
        <v>5033</v>
      </c>
      <c r="H2170" s="19" t="s">
        <v>4647</v>
      </c>
      <c r="I2170" s="26">
        <v>260</v>
      </c>
      <c r="XEH2170" s="7"/>
    </row>
    <row r="2171" s="1" customFormat="1" spans="1:16362">
      <c r="A2171" s="19">
        <v>2161</v>
      </c>
      <c r="B2171" s="19" t="s">
        <v>43</v>
      </c>
      <c r="C2171" s="19" t="s">
        <v>44</v>
      </c>
      <c r="D2171" s="19" t="s">
        <v>45</v>
      </c>
      <c r="E2171" s="19" t="s">
        <v>3086</v>
      </c>
      <c r="F2171" s="19" t="s">
        <v>4647</v>
      </c>
      <c r="G2171" s="44" t="s">
        <v>5036</v>
      </c>
      <c r="H2171" s="19" t="s">
        <v>4647</v>
      </c>
      <c r="I2171" s="26">
        <v>130</v>
      </c>
      <c r="XEH2171" s="7"/>
    </row>
    <row r="2172" s="1" customFormat="1" spans="1:16362">
      <c r="A2172" s="19">
        <v>2162</v>
      </c>
      <c r="B2172" s="19" t="s">
        <v>43</v>
      </c>
      <c r="C2172" s="19" t="s">
        <v>44</v>
      </c>
      <c r="D2172" s="19" t="s">
        <v>45</v>
      </c>
      <c r="E2172" s="19" t="s">
        <v>3086</v>
      </c>
      <c r="F2172" s="19" t="s">
        <v>4647</v>
      </c>
      <c r="G2172" s="44" t="s">
        <v>5039</v>
      </c>
      <c r="H2172" s="19" t="s">
        <v>4647</v>
      </c>
      <c r="I2172" s="26">
        <v>260</v>
      </c>
      <c r="XEH2172" s="7"/>
    </row>
    <row r="2173" s="1" customFormat="1" spans="1:16362">
      <c r="A2173" s="19">
        <v>2163</v>
      </c>
      <c r="B2173" s="19" t="s">
        <v>43</v>
      </c>
      <c r="C2173" s="19" t="s">
        <v>44</v>
      </c>
      <c r="D2173" s="19" t="s">
        <v>45</v>
      </c>
      <c r="E2173" s="19" t="s">
        <v>3086</v>
      </c>
      <c r="F2173" s="19" t="s">
        <v>4647</v>
      </c>
      <c r="G2173" s="44" t="s">
        <v>5042</v>
      </c>
      <c r="H2173" s="19" t="s">
        <v>4647</v>
      </c>
      <c r="I2173" s="26">
        <v>260</v>
      </c>
      <c r="XEH2173" s="7"/>
    </row>
    <row r="2174" s="1" customFormat="1" spans="1:16362">
      <c r="A2174" s="19">
        <v>2164</v>
      </c>
      <c r="B2174" s="19" t="s">
        <v>43</v>
      </c>
      <c r="C2174" s="19" t="s">
        <v>44</v>
      </c>
      <c r="D2174" s="19" t="s">
        <v>45</v>
      </c>
      <c r="E2174" s="19" t="s">
        <v>3086</v>
      </c>
      <c r="F2174" s="19" t="s">
        <v>4647</v>
      </c>
      <c r="G2174" s="47" t="s">
        <v>5045</v>
      </c>
      <c r="H2174" s="19" t="s">
        <v>4647</v>
      </c>
      <c r="I2174" s="26">
        <v>260</v>
      </c>
      <c r="XEH2174" s="7"/>
    </row>
    <row r="2175" s="1" customFormat="1" spans="1:16362">
      <c r="A2175" s="19">
        <v>2165</v>
      </c>
      <c r="B2175" s="19" t="s">
        <v>43</v>
      </c>
      <c r="C2175" s="19" t="s">
        <v>44</v>
      </c>
      <c r="D2175" s="19" t="s">
        <v>45</v>
      </c>
      <c r="E2175" s="19" t="s">
        <v>3086</v>
      </c>
      <c r="F2175" s="19" t="s">
        <v>4647</v>
      </c>
      <c r="G2175" s="44" t="s">
        <v>5048</v>
      </c>
      <c r="H2175" s="19" t="s">
        <v>4647</v>
      </c>
      <c r="I2175" s="26">
        <v>260</v>
      </c>
      <c r="XEH2175" s="7"/>
    </row>
    <row r="2176" s="1" customFormat="1" spans="1:16362">
      <c r="A2176" s="19">
        <v>2166</v>
      </c>
      <c r="B2176" s="19" t="s">
        <v>43</v>
      </c>
      <c r="C2176" s="19" t="s">
        <v>44</v>
      </c>
      <c r="D2176" s="19" t="s">
        <v>45</v>
      </c>
      <c r="E2176" s="19" t="s">
        <v>3086</v>
      </c>
      <c r="F2176" s="19" t="s">
        <v>4647</v>
      </c>
      <c r="G2176" s="44" t="s">
        <v>5051</v>
      </c>
      <c r="H2176" s="19" t="s">
        <v>4647</v>
      </c>
      <c r="I2176" s="26">
        <v>130</v>
      </c>
      <c r="XEH2176" s="7"/>
    </row>
    <row r="2177" s="1" customFormat="1" spans="1:16362">
      <c r="A2177" s="19">
        <v>2167</v>
      </c>
      <c r="B2177" s="19" t="s">
        <v>43</v>
      </c>
      <c r="C2177" s="19" t="s">
        <v>44</v>
      </c>
      <c r="D2177" s="19" t="s">
        <v>45</v>
      </c>
      <c r="E2177" s="19" t="s">
        <v>3086</v>
      </c>
      <c r="F2177" s="19" t="s">
        <v>4647</v>
      </c>
      <c r="G2177" s="44" t="s">
        <v>5053</v>
      </c>
      <c r="H2177" s="19" t="s">
        <v>4647</v>
      </c>
      <c r="I2177" s="26">
        <v>260</v>
      </c>
      <c r="XEH2177" s="7"/>
    </row>
    <row r="2178" s="1" customFormat="1" spans="1:16362">
      <c r="A2178" s="19">
        <v>2168</v>
      </c>
      <c r="B2178" s="19" t="s">
        <v>43</v>
      </c>
      <c r="C2178" s="19" t="s">
        <v>44</v>
      </c>
      <c r="D2178" s="19" t="s">
        <v>45</v>
      </c>
      <c r="E2178" s="19" t="s">
        <v>3086</v>
      </c>
      <c r="F2178" s="19" t="s">
        <v>4647</v>
      </c>
      <c r="G2178" s="44" t="s">
        <v>5056</v>
      </c>
      <c r="H2178" s="19" t="s">
        <v>4647</v>
      </c>
      <c r="I2178" s="26">
        <v>260</v>
      </c>
      <c r="XEH2178" s="7"/>
    </row>
    <row r="2179" s="1" customFormat="1" spans="1:16362">
      <c r="A2179" s="19">
        <v>2169</v>
      </c>
      <c r="B2179" s="19" t="s">
        <v>43</v>
      </c>
      <c r="C2179" s="19" t="s">
        <v>44</v>
      </c>
      <c r="D2179" s="19" t="s">
        <v>45</v>
      </c>
      <c r="E2179" s="19" t="s">
        <v>3086</v>
      </c>
      <c r="F2179" s="19" t="s">
        <v>4647</v>
      </c>
      <c r="G2179" s="44" t="s">
        <v>5059</v>
      </c>
      <c r="H2179" s="19" t="s">
        <v>4647</v>
      </c>
      <c r="I2179" s="26">
        <v>260</v>
      </c>
      <c r="XEH2179" s="7"/>
    </row>
    <row r="2180" s="1" customFormat="1" spans="1:16362">
      <c r="A2180" s="19">
        <v>2170</v>
      </c>
      <c r="B2180" s="19" t="s">
        <v>43</v>
      </c>
      <c r="C2180" s="19" t="s">
        <v>44</v>
      </c>
      <c r="D2180" s="19" t="s">
        <v>45</v>
      </c>
      <c r="E2180" s="19" t="s">
        <v>3086</v>
      </c>
      <c r="F2180" s="19" t="s">
        <v>4647</v>
      </c>
      <c r="G2180" s="45" t="s">
        <v>5062</v>
      </c>
      <c r="H2180" s="19" t="s">
        <v>4647</v>
      </c>
      <c r="I2180" s="26">
        <v>260</v>
      </c>
      <c r="XEH2180" s="7"/>
    </row>
    <row r="2181" s="1" customFormat="1" spans="1:16362">
      <c r="A2181" s="19">
        <v>2171</v>
      </c>
      <c r="B2181" s="19" t="s">
        <v>43</v>
      </c>
      <c r="C2181" s="19" t="s">
        <v>44</v>
      </c>
      <c r="D2181" s="19" t="s">
        <v>45</v>
      </c>
      <c r="E2181" s="19" t="s">
        <v>3086</v>
      </c>
      <c r="F2181" s="19" t="s">
        <v>4647</v>
      </c>
      <c r="G2181" s="45" t="s">
        <v>5065</v>
      </c>
      <c r="H2181" s="19" t="s">
        <v>4647</v>
      </c>
      <c r="I2181" s="26">
        <v>390</v>
      </c>
      <c r="XEH2181" s="7"/>
    </row>
    <row r="2182" s="1" customFormat="1" spans="1:16362">
      <c r="A2182" s="19">
        <v>2172</v>
      </c>
      <c r="B2182" s="19" t="s">
        <v>43</v>
      </c>
      <c r="C2182" s="19" t="s">
        <v>44</v>
      </c>
      <c r="D2182" s="19" t="s">
        <v>45</v>
      </c>
      <c r="E2182" s="19" t="s">
        <v>3086</v>
      </c>
      <c r="F2182" s="19" t="s">
        <v>4647</v>
      </c>
      <c r="G2182" s="45" t="s">
        <v>5067</v>
      </c>
      <c r="H2182" s="19" t="s">
        <v>4647</v>
      </c>
      <c r="I2182" s="26">
        <v>260</v>
      </c>
      <c r="XEH2182" s="7"/>
    </row>
    <row r="2183" s="1" customFormat="1" spans="1:16362">
      <c r="A2183" s="19">
        <v>2173</v>
      </c>
      <c r="B2183" s="19" t="s">
        <v>43</v>
      </c>
      <c r="C2183" s="19" t="s">
        <v>44</v>
      </c>
      <c r="D2183" s="19" t="s">
        <v>45</v>
      </c>
      <c r="E2183" s="19" t="s">
        <v>3086</v>
      </c>
      <c r="F2183" s="19" t="s">
        <v>4647</v>
      </c>
      <c r="G2183" s="45" t="s">
        <v>5070</v>
      </c>
      <c r="H2183" s="19" t="s">
        <v>4647</v>
      </c>
      <c r="I2183" s="26">
        <v>260</v>
      </c>
      <c r="XEH2183" s="7"/>
    </row>
    <row r="2184" s="1" customFormat="1" spans="1:16362">
      <c r="A2184" s="19">
        <v>2174</v>
      </c>
      <c r="B2184" s="19" t="s">
        <v>43</v>
      </c>
      <c r="C2184" s="19" t="s">
        <v>44</v>
      </c>
      <c r="D2184" s="19" t="s">
        <v>45</v>
      </c>
      <c r="E2184" s="19" t="s">
        <v>3086</v>
      </c>
      <c r="F2184" s="19" t="s">
        <v>4647</v>
      </c>
      <c r="G2184" s="45" t="s">
        <v>5073</v>
      </c>
      <c r="H2184" s="19" t="s">
        <v>4647</v>
      </c>
      <c r="I2184" s="26">
        <v>260</v>
      </c>
      <c r="XEH2184" s="7"/>
    </row>
    <row r="2185" s="1" customFormat="1" spans="1:16362">
      <c r="A2185" s="19">
        <v>2175</v>
      </c>
      <c r="B2185" s="19" t="s">
        <v>43</v>
      </c>
      <c r="C2185" s="19" t="s">
        <v>44</v>
      </c>
      <c r="D2185" s="19" t="s">
        <v>45</v>
      </c>
      <c r="E2185" s="19" t="s">
        <v>3086</v>
      </c>
      <c r="F2185" s="19" t="s">
        <v>4647</v>
      </c>
      <c r="G2185" s="45" t="s">
        <v>5076</v>
      </c>
      <c r="H2185" s="19" t="s">
        <v>4647</v>
      </c>
      <c r="I2185" s="26">
        <v>260</v>
      </c>
      <c r="XEH2185" s="7"/>
    </row>
    <row r="2186" s="1" customFormat="1" spans="1:16362">
      <c r="A2186" s="19">
        <v>2176</v>
      </c>
      <c r="B2186" s="19" t="s">
        <v>43</v>
      </c>
      <c r="C2186" s="19" t="s">
        <v>44</v>
      </c>
      <c r="D2186" s="19" t="s">
        <v>45</v>
      </c>
      <c r="E2186" s="19" t="s">
        <v>3086</v>
      </c>
      <c r="F2186" s="19" t="s">
        <v>4647</v>
      </c>
      <c r="G2186" s="45" t="s">
        <v>5079</v>
      </c>
      <c r="H2186" s="19" t="s">
        <v>4647</v>
      </c>
      <c r="I2186" s="26">
        <v>260</v>
      </c>
      <c r="XEH2186" s="7"/>
    </row>
    <row r="2187" s="1" customFormat="1" spans="1:16362">
      <c r="A2187" s="19"/>
      <c r="B2187" s="19"/>
      <c r="C2187" s="19"/>
      <c r="D2187" s="19"/>
      <c r="E2187" s="19"/>
      <c r="F2187" s="19"/>
      <c r="G2187" s="45"/>
      <c r="H2187" s="8"/>
      <c r="I2187" s="8"/>
      <c r="XEH2187" s="7"/>
    </row>
    <row r="2188" s="1" customFormat="1" spans="1:16362">
      <c r="A2188" s="19"/>
      <c r="B2188" s="19"/>
      <c r="C2188" s="19"/>
      <c r="D2188" s="19"/>
      <c r="E2188" s="19"/>
      <c r="F2188" s="19"/>
      <c r="G2188" s="45"/>
      <c r="H2188" s="8"/>
      <c r="I2188" s="8"/>
      <c r="XEH2188" s="7"/>
    </row>
    <row r="2189" s="1" customFormat="1" spans="1:16362">
      <c r="A2189" s="19"/>
      <c r="B2189" s="19"/>
      <c r="C2189" s="19"/>
      <c r="D2189" s="19"/>
      <c r="E2189" s="19"/>
      <c r="F2189" s="19"/>
      <c r="G2189" s="45"/>
      <c r="H2189" s="8"/>
      <c r="I2189" s="8"/>
      <c r="XEH2189" s="7"/>
    </row>
    <row r="2190" s="1" customFormat="1" spans="1:16362">
      <c r="A2190" s="19"/>
      <c r="B2190" s="19"/>
      <c r="C2190" s="19"/>
      <c r="D2190" s="19"/>
      <c r="E2190" s="19"/>
      <c r="F2190" s="19"/>
      <c r="G2190" s="45"/>
      <c r="H2190" s="8"/>
      <c r="I2190" s="8"/>
      <c r="XEH2190" s="7"/>
    </row>
    <row r="2191" s="1" customFormat="1" spans="8:16362">
      <c r="H2191" s="8"/>
      <c r="I2191" s="8"/>
      <c r="XEH2191" s="7"/>
    </row>
    <row r="2192" s="1" customFormat="1" spans="8:16362">
      <c r="H2192" s="8"/>
      <c r="I2192" s="8"/>
      <c r="XEH2192" s="7"/>
    </row>
    <row r="2193" s="1" customFormat="1" spans="8:16362">
      <c r="H2193" s="8"/>
      <c r="I2193" s="8"/>
      <c r="XEH2193" s="7"/>
    </row>
    <row r="2194" s="1" customFormat="1" spans="8:16362">
      <c r="H2194" s="8"/>
      <c r="I2194" s="8"/>
      <c r="XEH2194" s="7"/>
    </row>
    <row r="2195" s="1" customFormat="1" spans="8:16362">
      <c r="H2195" s="8"/>
      <c r="I2195" s="8"/>
      <c r="XEH2195" s="7"/>
    </row>
    <row r="2196" s="1" customFormat="1" spans="9:16362">
      <c r="I2196" s="8"/>
      <c r="XEH2196" s="7"/>
    </row>
    <row r="2197" s="1" customFormat="1" spans="9:16362">
      <c r="I2197" s="8"/>
      <c r="XEH2197" s="7"/>
    </row>
    <row r="2198" s="1" customFormat="1" spans="9:16362">
      <c r="I2198" s="8"/>
      <c r="XEH2198" s="7"/>
    </row>
    <row r="2199" s="1" customFormat="1" spans="9:16362">
      <c r="I2199" s="8"/>
      <c r="XEH2199" s="7"/>
    </row>
    <row r="2200" s="1" customFormat="1" spans="9:16362">
      <c r="I2200" s="8"/>
      <c r="XEH2200" s="7"/>
    </row>
    <row r="2201" s="1" customFormat="1" spans="9:16362">
      <c r="I2201" s="8"/>
      <c r="XEH2201" s="7"/>
    </row>
    <row r="1048506" s="7" customFormat="1" spans="9:9">
      <c r="I1048506" s="48"/>
    </row>
    <row r="1048507" s="7" customFormat="1" spans="9:9">
      <c r="I1048507" s="48"/>
    </row>
    <row r="1048508" s="7" customFormat="1" spans="9:9">
      <c r="I1048508" s="48"/>
    </row>
    <row r="1048509" s="7" customFormat="1" spans="9:9">
      <c r="I1048509" s="48"/>
    </row>
    <row r="1048510" s="7" customFormat="1" spans="9:9">
      <c r="I1048510" s="48"/>
    </row>
    <row r="1048511" s="7" customFormat="1" spans="9:9">
      <c r="I1048511" s="48"/>
    </row>
    <row r="1048512" s="7" customFormat="1" spans="9:9">
      <c r="I1048512" s="48"/>
    </row>
    <row r="1048513" s="7" customFormat="1" spans="9:9">
      <c r="I1048513" s="48"/>
    </row>
    <row r="1048514" s="7" customFormat="1" spans="9:9">
      <c r="I1048514" s="48"/>
    </row>
    <row r="1048515" s="7" customFormat="1" spans="9:9">
      <c r="I1048515" s="48"/>
    </row>
    <row r="1048516" s="7" customFormat="1" spans="9:9">
      <c r="I1048516" s="48"/>
    </row>
    <row r="1048517" s="7" customFormat="1" spans="9:9">
      <c r="I1048517" s="48"/>
    </row>
    <row r="1048518" s="7" customFormat="1" spans="9:9">
      <c r="I1048518" s="48"/>
    </row>
    <row r="1048519" s="7" customFormat="1" spans="9:9">
      <c r="I1048519" s="48"/>
    </row>
    <row r="1048520" s="7" customFormat="1" spans="9:9">
      <c r="I1048520" s="48"/>
    </row>
    <row r="1048521" s="7" customFormat="1" spans="9:9">
      <c r="I1048521" s="48"/>
    </row>
    <row r="1048522" s="7" customFormat="1" spans="9:9">
      <c r="I1048522" s="48"/>
    </row>
    <row r="1048523" s="7" customFormat="1" spans="9:9">
      <c r="I1048523" s="48"/>
    </row>
    <row r="1048524" s="7" customFormat="1" spans="9:9">
      <c r="I1048524" s="48"/>
    </row>
    <row r="1048525" s="7" customFormat="1" spans="9:9">
      <c r="I1048525" s="48"/>
    </row>
    <row r="1048526" s="7" customFormat="1" spans="9:9">
      <c r="I1048526" s="48"/>
    </row>
    <row r="1048527" s="7" customFormat="1" spans="9:9">
      <c r="I1048527" s="48"/>
    </row>
    <row r="1048528" s="7" customFormat="1" spans="9:9">
      <c r="I1048528" s="48"/>
    </row>
    <row r="1048529" s="7" customFormat="1" spans="9:9">
      <c r="I1048529" s="48"/>
    </row>
    <row r="1048530" s="7" customFormat="1" spans="9:9">
      <c r="I1048530" s="48"/>
    </row>
    <row r="1048531" s="7" customFormat="1" spans="9:9">
      <c r="I1048531" s="48"/>
    </row>
    <row r="1048532" s="7" customFormat="1" spans="9:9">
      <c r="I1048532" s="48"/>
    </row>
    <row r="1048533" s="7" customFormat="1" spans="9:9">
      <c r="I1048533" s="48"/>
    </row>
    <row r="1048534" s="7" customFormat="1" spans="9:9">
      <c r="I1048534" s="48"/>
    </row>
    <row r="1048535" s="7" customFormat="1" spans="9:9">
      <c r="I1048535" s="48"/>
    </row>
    <row r="1048536" s="7" customFormat="1" spans="9:9">
      <c r="I1048536" s="48"/>
    </row>
    <row r="1048537" s="7" customFormat="1" spans="9:9">
      <c r="I1048537" s="48"/>
    </row>
    <row r="1048538" s="7" customFormat="1" spans="9:9">
      <c r="I1048538" s="48"/>
    </row>
    <row r="1048539" s="7" customFormat="1" spans="9:9">
      <c r="I1048539" s="48"/>
    </row>
    <row r="1048540" s="7" customFormat="1" spans="9:9">
      <c r="I1048540" s="48"/>
    </row>
    <row r="1048541" s="7" customFormat="1" spans="9:9">
      <c r="I1048541" s="48"/>
    </row>
    <row r="1048542" s="7" customFormat="1" spans="9:9">
      <c r="I1048542" s="48"/>
    </row>
    <row r="1048543" s="7" customFormat="1" spans="9:9">
      <c r="I1048543" s="48"/>
    </row>
    <row r="1048544" s="7" customFormat="1" spans="9:9">
      <c r="I1048544" s="48"/>
    </row>
    <row r="1048545" s="7" customFormat="1" spans="9:9">
      <c r="I1048545" s="48"/>
    </row>
    <row r="1048546" s="7" customFormat="1" spans="9:9">
      <c r="I1048546" s="48"/>
    </row>
    <row r="1048547" s="7" customFormat="1" spans="9:9">
      <c r="I1048547" s="48"/>
    </row>
    <row r="1048548" s="7" customFormat="1" spans="9:9">
      <c r="I1048548" s="48"/>
    </row>
    <row r="1048549" s="7" customFormat="1" spans="9:9">
      <c r="I1048549" s="48"/>
    </row>
    <row r="1048550" s="7" customFormat="1" spans="9:9">
      <c r="I1048550" s="48"/>
    </row>
    <row r="1048551" s="7" customFormat="1" spans="9:9">
      <c r="I1048551" s="48"/>
    </row>
    <row r="1048552" s="7" customFormat="1" spans="9:9">
      <c r="I1048552" s="48"/>
    </row>
    <row r="1048553" s="7" customFormat="1" spans="9:9">
      <c r="I1048553" s="48"/>
    </row>
    <row r="1048554" s="7" customFormat="1" spans="9:9">
      <c r="I1048554" s="48"/>
    </row>
    <row r="1048555" s="7" customFormat="1" spans="9:9">
      <c r="I1048555" s="48"/>
    </row>
    <row r="1048556" s="7" customFormat="1" spans="9:9">
      <c r="I1048556" s="48"/>
    </row>
    <row r="1048557" s="7" customFormat="1" spans="9:9">
      <c r="I1048557" s="48"/>
    </row>
    <row r="1048558" s="7" customFormat="1" spans="9:9">
      <c r="I1048558" s="48"/>
    </row>
    <row r="1048559" s="7" customFormat="1" spans="9:9">
      <c r="I1048559" s="48"/>
    </row>
    <row r="1048560" s="7" customFormat="1" spans="9:9">
      <c r="I1048560" s="48"/>
    </row>
    <row r="1048561" s="7" customFormat="1" spans="9:9">
      <c r="I1048561" s="48"/>
    </row>
    <row r="1048562" s="7" customFormat="1" spans="9:9">
      <c r="I1048562" s="48"/>
    </row>
    <row r="1048563" s="7" customFormat="1" spans="9:9">
      <c r="I1048563" s="48"/>
    </row>
    <row r="1048564" s="7" customFormat="1" spans="9:9">
      <c r="I1048564" s="48"/>
    </row>
    <row r="1048565" s="7" customFormat="1" spans="9:9">
      <c r="I1048565" s="48"/>
    </row>
    <row r="1048566" s="7" customFormat="1" spans="9:9">
      <c r="I1048566" s="48"/>
    </row>
    <row r="1048567" s="7" customFormat="1" spans="9:9">
      <c r="I1048567" s="48"/>
    </row>
    <row r="1048568" s="7" customFormat="1" spans="9:9">
      <c r="I1048568" s="48"/>
    </row>
    <row r="1048569" s="7" customFormat="1" spans="9:9">
      <c r="I1048569" s="48"/>
    </row>
    <row r="1048570" s="7" customFormat="1" spans="9:9">
      <c r="I1048570" s="48"/>
    </row>
    <row r="1048571" s="7" customFormat="1" spans="9:9">
      <c r="I1048571" s="48"/>
    </row>
    <row r="1048572" s="7" customFormat="1" spans="9:9">
      <c r="I1048572" s="48"/>
    </row>
    <row r="1048573" s="7" customFormat="1" spans="9:9">
      <c r="I1048573" s="48"/>
    </row>
    <row r="1048574" s="7" customFormat="1" spans="9:9">
      <c r="I1048574" s="48"/>
    </row>
    <row r="1048575" s="7" customFormat="1" spans="9:9">
      <c r="I1048575" s="48"/>
    </row>
    <row r="1048576" s="7" customFormat="1" spans="9:9">
      <c r="I1048576" s="48"/>
    </row>
  </sheetData>
  <mergeCells count="9">
    <mergeCell ref="A1:B1"/>
    <mergeCell ref="A2:H2"/>
    <mergeCell ref="A5:H5"/>
    <mergeCell ref="A6:H6"/>
    <mergeCell ref="A7:H7"/>
    <mergeCell ref="B8:F8"/>
    <mergeCell ref="G8:H8"/>
    <mergeCell ref="A8:A9"/>
    <mergeCell ref="A3:H4"/>
  </mergeCells>
  <conditionalFormatting sqref="G93:G128">
    <cfRule type="duplicateValues" dxfId="0" priority="2"/>
  </conditionalFormatting>
  <conditionalFormatting sqref="G539:G569">
    <cfRule type="duplicateValues" dxfId="0" priority="1"/>
  </conditionalFormatting>
  <dataValidations count="1">
    <dataValidation allowBlank="1" showInputMessage="1" showErrorMessage="1" sqref="G213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完整台账</vt:lpstr>
      <vt:lpstr>去除死亡人员后台账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2022-10-11T01:42:00Z</dcterms:created>
  <dcterms:modified xsi:type="dcterms:W3CDTF">2023-04-04T01:43:52Z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745D996D2D9A4B0A8F38A6BE7420845B_13</vt:lpwstr>
  </property>
  <property fmtid="{D5CDD505-2E9C-101B-9397-08002B2CF9AE}" pid="3" name="KSOProductBuildVer">
    <vt:lpwstr>2052-11.1.0.14036</vt:lpwstr>
  </property>
</Properties>
</file>