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<sst xmlns="http://schemas.openxmlformats.org/spreadsheetml/2006/main" count="264" uniqueCount="128">
  <si>
    <t>DEBT_T_XXGK_CXZQSY</t>
  </si>
  <si>
    <t xml:space="preserve"> AND T.AD_CODE_GK=410411 AND T.SET_YEAR_GK=2024 AND T.ZWLB_ID=01</t>
  </si>
  <si>
    <t>债券存续期公开</t>
  </si>
  <si>
    <t>AD_CODE_GK#410411</t>
  </si>
  <si>
    <t>AD_CODE#410411</t>
  </si>
  <si>
    <t>SET_YEAR_GK#2024</t>
  </si>
  <si>
    <t>ad_name#410411 湛河区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</si>
  <si>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</si>
  <si>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</si>
  <si>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</si>
  <si>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</si>
  <si>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</si>
  <si>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</si>
  <si>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</si>
  <si>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</si>
  <si>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</si>
  <si>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</si>
  <si>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</si>
  <si>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</si>
  <si>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</si>
  <si>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</si>
  <si>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</si>
  <si>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</si>
  <si>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</si>
  <si>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</si>
  <si>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2022年--2023年末410411 湛河区发行的新增地方政府一般债券情况表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</si>
  <si>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</si>
  <si>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</si>
  <si>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</si>
  <si>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</si>
  <si>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</si>
  <si>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</si>
  <si>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</si>
  <si>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</si>
  <si>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</si>
  <si>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</si>
  <si>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</si>
  <si>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</si>
  <si>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</si>
  <si>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</si>
  <si>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2023年河南省政府一般债券（九期）</t>
  </si>
  <si>
    <t>2371001</t>
  </si>
  <si>
    <t>一般债券</t>
  </si>
  <si>
    <t>2023-08-24</t>
  </si>
  <si>
    <t>3年</t>
  </si>
  <si>
    <t>bb9bd69b6134b2958a9fbff322f6e1cf</t>
  </si>
  <si>
    <t>2022年河南省政府一般债券（六期）</t>
  </si>
  <si>
    <t>2205966</t>
  </si>
  <si>
    <t>2022-06-10</t>
  </si>
  <si>
    <t>7年</t>
  </si>
  <si>
    <t>E0F9DC865FA1A05FE0534D04080AAC47</t>
  </si>
  <si>
    <t>2023年河南省政府一般债券（十一期）</t>
  </si>
  <si>
    <t>198407</t>
  </si>
  <si>
    <t>2023-10-31</t>
  </si>
  <si>
    <t>e160ac65f134b35ae9a247e527f83931</t>
  </si>
  <si>
    <t>注：本表由使用债券资金的部门不迟于每年6月底前公开，反映截至上年末一般债券及项目信息。</t>
  </si>
  <si>
    <t xml:space="preserve"> AND T.AD_CODE_GK=410411 AND T.SET_YEAR_GK=2024 AND T.ZWLB_ID=02</t>
  </si>
  <si>
    <t>ZWLB_NAME#专项债券</t>
  </si>
  <si>
    <t>ZWLB_ID#02</t>
  </si>
  <si>
    <t>XMZCLX#</t>
  </si>
  <si>
    <t>XMSY#</t>
  </si>
  <si>
    <t>2022年--2023年末410411 湛河区发行的新增地方政府专项债券情况表</t>
  </si>
  <si>
    <t>债券项目资产类型</t>
  </si>
  <si>
    <t>已取得项目收益</t>
  </si>
  <si>
    <t>2022年河南省棚改专项债券（一期）――2022年河南省政府专项债券（七期）</t>
  </si>
  <si>
    <t>2205008</t>
  </si>
  <si>
    <t>棚改专项债券</t>
  </si>
  <si>
    <t>2022-01-13</t>
  </si>
  <si>
    <t>5年</t>
  </si>
  <si>
    <t>D5E5F4253C6674E8E0534D04080A9027</t>
  </si>
  <si>
    <t>2022年河南省棚改专项债券（七期）――2022年河南省政府专项债券（二十八期）</t>
  </si>
  <si>
    <t>2205631</t>
  </si>
  <si>
    <t>2022-04-27</t>
  </si>
  <si>
    <t>DDADD722925B911BE0534D04080A2C63</t>
  </si>
  <si>
    <t>2022年河南省棚改专项债券（十期）――2022年河南省政府专项债券（三十八期）</t>
  </si>
  <si>
    <t>2205864</t>
  </si>
  <si>
    <t>2022-05-27</t>
  </si>
  <si>
    <t>DEC6EBDE0225A6F0E0534D04080AFE98</t>
  </si>
  <si>
    <t>2022年河南省棚改专项债券（十九期）――2022年河南省政府专项债券（七十一期）</t>
  </si>
  <si>
    <t>2271832</t>
  </si>
  <si>
    <t>2022-10-28</t>
  </si>
  <si>
    <t>EC10F46473B609A0E0534D04080AFF26</t>
  </si>
  <si>
    <t>2023年河南省城乡发展专项债券（四期）――2023年河南省政府专项债券（四期）</t>
  </si>
  <si>
    <t>2305016</t>
  </si>
  <si>
    <t>其他项目收益专项债券</t>
  </si>
  <si>
    <t>2023-01-10</t>
  </si>
  <si>
    <t>30年</t>
  </si>
  <si>
    <t>F17C4A29374CEB85E0534D04080A70D1</t>
  </si>
  <si>
    <t>2023年河南省社会事业专项债券（二期）――2023年河南省政府专项债券（六期）</t>
  </si>
  <si>
    <t>2305018</t>
  </si>
  <si>
    <t>15年</t>
  </si>
  <si>
    <t>F17C4F008B08EB55E0534D04080A110B</t>
  </si>
  <si>
    <t>2023年河南省棚改专项债券（一期）――2023年河南省政府专项债券（八期）</t>
  </si>
  <si>
    <t>2305020</t>
  </si>
  <si>
    <t>F17C4F008B09EB55E0534D04080A110B</t>
  </si>
  <si>
    <t>2023年河南省城乡发展专项债券（十八期）――2023年河南省政府专项债券（五十一期）</t>
  </si>
  <si>
    <t>198412</t>
  </si>
  <si>
    <t>a2ee96a59134b35af9d209c9ad91f319</t>
  </si>
  <si>
    <t>2023年河南省城乡发展专项债券（十五期）――2023年河南省政府专项债券（三十七期）</t>
  </si>
  <si>
    <t>2371005</t>
  </si>
  <si>
    <t>ee9845bc0134b2959d1a231b8e5baf78</t>
  </si>
  <si>
    <t>注：本表由使用债券资金的部门不迟于每年6月底前公开，反映截至上年末专项债券及项目信息。</t>
  </si>
  <si>
    <t>DEBT_T_XXGK_CXSRZC</t>
  </si>
  <si>
    <t xml:space="preserve"> AND T.AD_CODE_GK=410411 AND T.SET_YEAR_GK=2024 AND T.ZWLB_ID='01'</t>
  </si>
  <si>
    <t>AD_NAME#410411 湛河区</t>
  </si>
  <si>
    <t>SET_YEAR#2024</t>
  </si>
  <si>
    <t>SR_AMT#</t>
  </si>
  <si>
    <t>GNFL_NAME#</t>
  </si>
  <si>
    <t>ZC_AMT#</t>
  </si>
  <si>
    <t>GNFL_CODE#</t>
  </si>
  <si>
    <t>表3-2</t>
  </si>
  <si>
    <t>2022年--2023年末410411 湛河区发行的新增地方政府一般债券资金收支情况表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</si>
  <si>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</si>
  <si>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</si>
  <si>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</si>
  <si>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</si>
  <si>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</si>
  <si>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</si>
  <si>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205教育支出</t>
  </si>
  <si>
    <t>205</t>
  </si>
  <si>
    <t>212城乡社区支出</t>
  </si>
  <si>
    <t xml:space="preserve"> AND T.AD_CODE_GK=410411 AND T.SET_YEAR_GK=2024 AND T.ZWLB_ID='02'</t>
  </si>
  <si>
    <t>2022年--2023年末410411 湛河区发行的新增地方政府专项债券资金收支情况表</t>
  </si>
  <si>
    <t>2022年--2023年末新增专项债券资金收入</t>
  </si>
  <si>
    <t>2022年--2023年末新增专项债券资金安排的支出</t>
  </si>
  <si>
    <t>212</t>
  </si>
  <si>
    <t>229其他支出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</si>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</sst>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J10" sqref="J10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28</v>
      </c>
      <c r="K7" s="26"/>
      <c r="L7" s="27" t="s">
        <v>29</v>
      </c>
      <c r="M7" s="27"/>
      <c r="N7" s="28" t="s">
        <v>30</v>
      </c>
    </row>
    <row r="8" ht="27.1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28"/>
    </row>
    <row r="9" ht="14.3" customHeight="1" spans="1:17">
      <c r="A9" s="1" t="s">
        <v>39</v>
      </c>
      <c r="B9" s="22" t="s">
        <v>40</v>
      </c>
      <c r="C9" s="22" t="s">
        <v>41</v>
      </c>
      <c r="D9" s="22" t="s">
        <v>42</v>
      </c>
      <c r="E9" s="11">
        <v>0.27</v>
      </c>
      <c r="F9" s="1"/>
      <c r="G9" s="22" t="s">
        <v>43</v>
      </c>
      <c r="H9" s="23">
        <v>2.3</v>
      </c>
      <c r="I9" s="22" t="s">
        <v>44</v>
      </c>
      <c r="J9" s="30">
        <v>22</v>
      </c>
      <c r="K9" s="30">
        <v>22</v>
      </c>
      <c r="L9" s="30">
        <f>M9</f>
        <v>0.27</v>
      </c>
      <c r="M9" s="30">
        <v>0.27</v>
      </c>
      <c r="N9" s="31"/>
      <c r="O9" s="1"/>
      <c r="P9" s="1" t="s">
        <v>45</v>
      </c>
      <c r="Q9" s="1"/>
    </row>
    <row r="10" ht="14.3" customHeight="1" spans="1:17">
      <c r="A10" s="1" t="s">
        <v>39</v>
      </c>
      <c r="B10" s="22" t="s">
        <v>46</v>
      </c>
      <c r="C10" s="22" t="s">
        <v>47</v>
      </c>
      <c r="D10" s="22" t="s">
        <v>42</v>
      </c>
      <c r="E10" s="11">
        <v>0.1</v>
      </c>
      <c r="F10" s="1"/>
      <c r="G10" s="22" t="s">
        <v>48</v>
      </c>
      <c r="H10" s="23">
        <v>2.88</v>
      </c>
      <c r="I10" s="22" t="s">
        <v>49</v>
      </c>
      <c r="J10" s="30">
        <v>21.6</v>
      </c>
      <c r="K10" s="30">
        <v>21.6</v>
      </c>
      <c r="L10" s="30">
        <f>M10</f>
        <v>0.1</v>
      </c>
      <c r="M10" s="30">
        <v>0.1</v>
      </c>
      <c r="N10" s="31"/>
      <c r="O10" s="1"/>
      <c r="P10" s="1" t="s">
        <v>50</v>
      </c>
      <c r="Q10" s="1"/>
    </row>
    <row r="11" ht="14.3" customHeight="1" spans="1:17">
      <c r="A11" s="1" t="s">
        <v>39</v>
      </c>
      <c r="B11" s="22" t="s">
        <v>51</v>
      </c>
      <c r="C11" s="22" t="s">
        <v>52</v>
      </c>
      <c r="D11" s="22" t="s">
        <v>42</v>
      </c>
      <c r="E11" s="11">
        <v>0.0068</v>
      </c>
      <c r="F11" s="1"/>
      <c r="G11" s="22" t="s">
        <v>53</v>
      </c>
      <c r="H11" s="23">
        <v>2.56</v>
      </c>
      <c r="I11" s="22" t="s">
        <v>44</v>
      </c>
      <c r="J11" s="30">
        <f>E11</f>
        <v>0.0068</v>
      </c>
      <c r="K11" s="30">
        <f>J11</f>
        <v>0.0068</v>
      </c>
      <c r="L11" s="30">
        <f>M11</f>
        <v>0.0068</v>
      </c>
      <c r="M11" s="30">
        <v>0.0068</v>
      </c>
      <c r="N11" s="31"/>
      <c r="O11" s="1"/>
      <c r="P11" s="1" t="s">
        <v>54</v>
      </c>
      <c r="Q11" s="1"/>
    </row>
    <row r="12" ht="14.3" customHeight="1" spans="2:10">
      <c r="B12" s="24" t="s">
        <v>55</v>
      </c>
      <c r="C12" s="24"/>
      <c r="D12" s="24"/>
      <c r="E12" s="24"/>
      <c r="F12" s="24"/>
      <c r="G12" s="24"/>
      <c r="H12" s="24"/>
      <c r="I12" s="24"/>
      <c r="J12" s="24"/>
    </row>
  </sheetData>
  <mergeCells count="6">
    <mergeCell ref="B5:N5"/>
    <mergeCell ref="C7:I7"/>
    <mergeCell ref="J7:K7"/>
    <mergeCell ref="L7:M7"/>
    <mergeCell ref="B12:J12"/>
    <mergeCell ref="N7:N8"/>
  </mergeCells>
  <pageMargins left="0.39300000667572" right="0.39300000667572" top="0.39300000667572" bottom="0.39300000667572" header="0" footer="0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pane xSplit="2" ySplit="8" topLeftCell="H9" activePane="bottomRight" state="frozen"/>
      <selection/>
      <selection pane="topRight"/>
      <selection pane="bottomLeft"/>
      <selection pane="bottomRight" activeCell="N9" sqref="N9:N17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32.975" customWidth="1"/>
    <col min="11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56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57</v>
      </c>
      <c r="G2" s="1" t="s">
        <v>58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59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60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61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5" t="s">
        <v>62</v>
      </c>
      <c r="K7" s="26" t="s">
        <v>28</v>
      </c>
      <c r="L7" s="26"/>
      <c r="M7" s="27" t="s">
        <v>29</v>
      </c>
      <c r="N7" s="27"/>
      <c r="O7" s="25" t="s">
        <v>63</v>
      </c>
      <c r="P7" s="28" t="s">
        <v>30</v>
      </c>
    </row>
    <row r="8" ht="27.1" customHeight="1" spans="1:16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5"/>
      <c r="K8" s="7"/>
      <c r="L8" s="21" t="s">
        <v>38</v>
      </c>
      <c r="M8" s="7"/>
      <c r="N8" s="21" t="s">
        <v>38</v>
      </c>
      <c r="O8" s="25"/>
      <c r="P8" s="28"/>
    </row>
    <row r="9" ht="27.1" customHeight="1" spans="1:19">
      <c r="A9" s="1" t="s">
        <v>39</v>
      </c>
      <c r="B9" s="22" t="s">
        <v>64</v>
      </c>
      <c r="C9" s="22" t="s">
        <v>65</v>
      </c>
      <c r="D9" s="22" t="s">
        <v>66</v>
      </c>
      <c r="E9" s="11">
        <v>1.42</v>
      </c>
      <c r="F9" s="1"/>
      <c r="G9" s="22" t="s">
        <v>67</v>
      </c>
      <c r="H9" s="23">
        <v>2.78</v>
      </c>
      <c r="I9" s="22" t="s">
        <v>68</v>
      </c>
      <c r="J9" s="29"/>
      <c r="K9" s="30">
        <v>16.3306</v>
      </c>
      <c r="L9" s="30">
        <v>11.3</v>
      </c>
      <c r="M9" s="30">
        <f>N9</f>
        <v>1.42</v>
      </c>
      <c r="N9" s="30">
        <f>E9</f>
        <v>1.42</v>
      </c>
      <c r="O9" s="30">
        <v>0</v>
      </c>
      <c r="P9" s="31"/>
      <c r="Q9" s="1"/>
      <c r="R9" s="1" t="s">
        <v>69</v>
      </c>
      <c r="S9" s="1"/>
    </row>
    <row r="10" ht="27.1" customHeight="1" spans="1:19">
      <c r="A10" s="1" t="s">
        <v>39</v>
      </c>
      <c r="B10" s="22" t="s">
        <v>70</v>
      </c>
      <c r="C10" s="22" t="s">
        <v>71</v>
      </c>
      <c r="D10" s="22" t="s">
        <v>66</v>
      </c>
      <c r="E10" s="11">
        <v>3.03</v>
      </c>
      <c r="F10" s="1"/>
      <c r="G10" s="22" t="s">
        <v>72</v>
      </c>
      <c r="H10" s="23">
        <v>2.74</v>
      </c>
      <c r="I10" s="22" t="s">
        <v>68</v>
      </c>
      <c r="J10" s="29"/>
      <c r="K10" s="30">
        <v>16.3306</v>
      </c>
      <c r="L10" s="30">
        <v>11.3</v>
      </c>
      <c r="M10" s="30">
        <f t="shared" ref="M10:M17" si="0">N10</f>
        <v>3.03</v>
      </c>
      <c r="N10" s="30">
        <f t="shared" ref="N10:N17" si="1">E10</f>
        <v>3.03</v>
      </c>
      <c r="O10" s="30">
        <v>0</v>
      </c>
      <c r="P10" s="31"/>
      <c r="Q10" s="1"/>
      <c r="R10" s="1" t="s">
        <v>73</v>
      </c>
      <c r="S10" s="1"/>
    </row>
    <row r="11" ht="27.1" customHeight="1" spans="1:19">
      <c r="A11" s="1" t="s">
        <v>39</v>
      </c>
      <c r="B11" s="22" t="s">
        <v>74</v>
      </c>
      <c r="C11" s="22" t="s">
        <v>75</v>
      </c>
      <c r="D11" s="22" t="s">
        <v>66</v>
      </c>
      <c r="E11" s="11">
        <v>0.8</v>
      </c>
      <c r="F11" s="1"/>
      <c r="G11" s="22" t="s">
        <v>76</v>
      </c>
      <c r="H11" s="23">
        <v>2.68</v>
      </c>
      <c r="I11" s="22" t="s">
        <v>68</v>
      </c>
      <c r="J11" s="29"/>
      <c r="K11" s="30">
        <v>16.3306</v>
      </c>
      <c r="L11" s="30">
        <v>11.3</v>
      </c>
      <c r="M11" s="30">
        <f t="shared" si="0"/>
        <v>0.8</v>
      </c>
      <c r="N11" s="30">
        <f t="shared" si="1"/>
        <v>0.8</v>
      </c>
      <c r="O11" s="30">
        <v>0</v>
      </c>
      <c r="P11" s="31"/>
      <c r="Q11" s="1"/>
      <c r="R11" s="1" t="s">
        <v>77</v>
      </c>
      <c r="S11" s="1"/>
    </row>
    <row r="12" ht="40.7" customHeight="1" spans="1:19">
      <c r="A12" s="1" t="s">
        <v>39</v>
      </c>
      <c r="B12" s="22" t="s">
        <v>78</v>
      </c>
      <c r="C12" s="22" t="s">
        <v>79</v>
      </c>
      <c r="D12" s="22" t="s">
        <v>66</v>
      </c>
      <c r="E12" s="11">
        <v>0.12</v>
      </c>
      <c r="F12" s="1"/>
      <c r="G12" s="22" t="s">
        <v>80</v>
      </c>
      <c r="H12" s="23">
        <v>2.58</v>
      </c>
      <c r="I12" s="22" t="s">
        <v>68</v>
      </c>
      <c r="J12" s="29"/>
      <c r="K12" s="30">
        <v>16.3306</v>
      </c>
      <c r="L12" s="30">
        <v>11.3</v>
      </c>
      <c r="M12" s="30">
        <f t="shared" si="0"/>
        <v>0.12</v>
      </c>
      <c r="N12" s="30">
        <f t="shared" si="1"/>
        <v>0.12</v>
      </c>
      <c r="O12" s="30">
        <v>0</v>
      </c>
      <c r="P12" s="31"/>
      <c r="Q12" s="1"/>
      <c r="R12" s="1" t="s">
        <v>81</v>
      </c>
      <c r="S12" s="1"/>
    </row>
    <row r="13" ht="40.7" customHeight="1" spans="1:19">
      <c r="A13" s="1" t="s">
        <v>39</v>
      </c>
      <c r="B13" s="22" t="s">
        <v>82</v>
      </c>
      <c r="C13" s="22" t="s">
        <v>83</v>
      </c>
      <c r="D13" s="22" t="s">
        <v>84</v>
      </c>
      <c r="E13" s="11">
        <v>3.6</v>
      </c>
      <c r="F13" s="1"/>
      <c r="G13" s="22" t="s">
        <v>85</v>
      </c>
      <c r="H13" s="23">
        <v>3.3</v>
      </c>
      <c r="I13" s="22" t="s">
        <v>86</v>
      </c>
      <c r="J13" s="29"/>
      <c r="K13" s="30">
        <v>5.203997</v>
      </c>
      <c r="L13" s="30">
        <v>4.5</v>
      </c>
      <c r="M13" s="30">
        <f t="shared" si="0"/>
        <v>3.6</v>
      </c>
      <c r="N13" s="30">
        <f t="shared" si="1"/>
        <v>3.6</v>
      </c>
      <c r="O13" s="30">
        <v>0</v>
      </c>
      <c r="P13" s="31"/>
      <c r="Q13" s="1"/>
      <c r="R13" s="1" t="s">
        <v>87</v>
      </c>
      <c r="S13" s="1"/>
    </row>
    <row r="14" ht="40.7" customHeight="1" spans="1:19">
      <c r="A14" s="1" t="s">
        <v>39</v>
      </c>
      <c r="B14" s="22" t="s">
        <v>88</v>
      </c>
      <c r="C14" s="22" t="s">
        <v>89</v>
      </c>
      <c r="D14" s="22" t="s">
        <v>84</v>
      </c>
      <c r="E14" s="11">
        <v>0.28</v>
      </c>
      <c r="F14" s="1"/>
      <c r="G14" s="22" t="s">
        <v>85</v>
      </c>
      <c r="H14" s="23">
        <v>3.06</v>
      </c>
      <c r="I14" s="22" t="s">
        <v>90</v>
      </c>
      <c r="J14" s="29"/>
      <c r="K14" s="30">
        <v>0.407833</v>
      </c>
      <c r="L14" s="30">
        <v>0.28</v>
      </c>
      <c r="M14" s="30">
        <f t="shared" si="0"/>
        <v>0.28</v>
      </c>
      <c r="N14" s="30">
        <f t="shared" si="1"/>
        <v>0.28</v>
      </c>
      <c r="O14" s="30">
        <v>0</v>
      </c>
      <c r="P14" s="31"/>
      <c r="Q14" s="1"/>
      <c r="R14" s="1" t="s">
        <v>91</v>
      </c>
      <c r="S14" s="1"/>
    </row>
    <row r="15" ht="27.1" customHeight="1" spans="1:19">
      <c r="A15" s="1" t="s">
        <v>39</v>
      </c>
      <c r="B15" s="22" t="s">
        <v>92</v>
      </c>
      <c r="C15" s="22" t="s">
        <v>93</v>
      </c>
      <c r="D15" s="22" t="s">
        <v>66</v>
      </c>
      <c r="E15" s="11">
        <v>0.62</v>
      </c>
      <c r="F15" s="1"/>
      <c r="G15" s="22" t="s">
        <v>85</v>
      </c>
      <c r="H15" s="23">
        <v>2.74</v>
      </c>
      <c r="I15" s="22" t="s">
        <v>68</v>
      </c>
      <c r="J15" s="29"/>
      <c r="K15" s="30">
        <v>14.8775</v>
      </c>
      <c r="L15" s="30">
        <v>6.57</v>
      </c>
      <c r="M15" s="30">
        <f t="shared" si="0"/>
        <v>0.62</v>
      </c>
      <c r="N15" s="30">
        <f t="shared" si="1"/>
        <v>0.62</v>
      </c>
      <c r="O15" s="30">
        <v>0</v>
      </c>
      <c r="P15" s="31"/>
      <c r="Q15" s="1"/>
      <c r="R15" s="1" t="s">
        <v>94</v>
      </c>
      <c r="S15" s="1"/>
    </row>
    <row r="16" ht="40.7" customHeight="1" spans="1:19">
      <c r="A16" s="1" t="s">
        <v>39</v>
      </c>
      <c r="B16" s="22" t="s">
        <v>95</v>
      </c>
      <c r="C16" s="22" t="s">
        <v>96</v>
      </c>
      <c r="D16" s="22" t="s">
        <v>84</v>
      </c>
      <c r="E16" s="11">
        <v>0.77</v>
      </c>
      <c r="F16" s="1"/>
      <c r="G16" s="22" t="s">
        <v>53</v>
      </c>
      <c r="H16" s="23">
        <v>3.2</v>
      </c>
      <c r="I16" s="22" t="s">
        <v>86</v>
      </c>
      <c r="J16" s="29"/>
      <c r="K16" s="30">
        <v>6.465</v>
      </c>
      <c r="L16" s="30">
        <v>2.7</v>
      </c>
      <c r="M16" s="30">
        <f t="shared" si="0"/>
        <v>0.77</v>
      </c>
      <c r="N16" s="30">
        <f t="shared" si="1"/>
        <v>0.77</v>
      </c>
      <c r="O16" s="30">
        <v>0</v>
      </c>
      <c r="P16" s="31"/>
      <c r="Q16" s="1"/>
      <c r="R16" s="1" t="s">
        <v>97</v>
      </c>
      <c r="S16" s="1"/>
    </row>
    <row r="17" ht="40.7" customHeight="1" spans="1:19">
      <c r="A17" s="1" t="s">
        <v>39</v>
      </c>
      <c r="B17" s="22" t="s">
        <v>98</v>
      </c>
      <c r="C17" s="22" t="s">
        <v>99</v>
      </c>
      <c r="D17" s="22" t="s">
        <v>84</v>
      </c>
      <c r="E17" s="11">
        <v>1.37</v>
      </c>
      <c r="F17" s="1"/>
      <c r="G17" s="22" t="s">
        <v>43</v>
      </c>
      <c r="H17" s="23">
        <v>3</v>
      </c>
      <c r="I17" s="22" t="s">
        <v>86</v>
      </c>
      <c r="J17" s="29"/>
      <c r="K17" s="30">
        <v>2.076979</v>
      </c>
      <c r="L17" s="30">
        <v>1.37</v>
      </c>
      <c r="M17" s="30">
        <f t="shared" si="0"/>
        <v>1.37</v>
      </c>
      <c r="N17" s="30">
        <f t="shared" si="1"/>
        <v>1.37</v>
      </c>
      <c r="O17" s="30">
        <v>0</v>
      </c>
      <c r="P17" s="31"/>
      <c r="Q17" s="1"/>
      <c r="R17" s="1" t="s">
        <v>100</v>
      </c>
      <c r="S17" s="1"/>
    </row>
    <row r="18" ht="14.3" customHeight="1" spans="2:12">
      <c r="B18" s="24" t="s">
        <v>101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</sheetData>
  <mergeCells count="8">
    <mergeCell ref="B5:P5"/>
    <mergeCell ref="C7:I7"/>
    <mergeCell ref="K7:L7"/>
    <mergeCell ref="M7:N7"/>
    <mergeCell ref="B18:L18"/>
    <mergeCell ref="J7:J8"/>
    <mergeCell ref="O7:O8"/>
    <mergeCell ref="P7:P8"/>
  </mergeCells>
  <pageMargins left="0.75" right="0.75" top="0.268999993801117" bottom="0.268999993801117" header="0" footer="0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8" topLeftCell="A9" activePane="bottomLeft" state="frozen"/>
      <selection/>
      <selection pane="bottomLeft" activeCell="G10" sqref="G10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102</v>
      </c>
      <c r="C1" s="1" t="s">
        <v>103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104</v>
      </c>
      <c r="G2" s="1" t="s">
        <v>105</v>
      </c>
      <c r="H2" s="1" t="s">
        <v>8</v>
      </c>
    </row>
    <row r="3" hidden="1" spans="1:9">
      <c r="A3" s="1">
        <v>0</v>
      </c>
      <c r="C3" s="1" t="s">
        <v>9</v>
      </c>
      <c r="D3" s="1" t="s">
        <v>106</v>
      </c>
      <c r="E3" s="1" t="s">
        <v>22</v>
      </c>
      <c r="F3" s="1" t="s">
        <v>107</v>
      </c>
      <c r="G3" s="1" t="s">
        <v>108</v>
      </c>
      <c r="H3" s="1" t="s">
        <v>109</v>
      </c>
      <c r="I3" s="1" t="s">
        <v>109</v>
      </c>
    </row>
    <row r="4" ht="14.3" customHeight="1" spans="1:2">
      <c r="A4" s="1">
        <v>0</v>
      </c>
      <c r="B4" s="1" t="s">
        <v>110</v>
      </c>
    </row>
    <row r="5" ht="27.85" customHeight="1" spans="1:7">
      <c r="A5" s="1">
        <v>0</v>
      </c>
      <c r="B5" s="2" t="s">
        <v>111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112</v>
      </c>
      <c r="C7" s="5" t="s">
        <v>113</v>
      </c>
      <c r="D7" s="5"/>
      <c r="F7" s="6" t="s">
        <v>114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115</v>
      </c>
      <c r="F8" s="7" t="s">
        <v>116</v>
      </c>
      <c r="G8" s="8" t="s">
        <v>115</v>
      </c>
    </row>
    <row r="9" ht="17.3" customHeight="1" spans="1:7">
      <c r="A9" s="1">
        <v>0</v>
      </c>
      <c r="B9" s="9" t="s">
        <v>117</v>
      </c>
      <c r="C9" s="10"/>
      <c r="D9" s="11">
        <v>0.3768</v>
      </c>
      <c r="F9" s="10"/>
      <c r="G9" s="12">
        <v>0.3768</v>
      </c>
    </row>
    <row r="10" ht="17.3" customHeight="1" spans="1:9">
      <c r="A10" s="1" t="s">
        <v>39</v>
      </c>
      <c r="B10" s="17">
        <v>1</v>
      </c>
      <c r="C10" s="14" t="s">
        <v>46</v>
      </c>
      <c r="D10" s="15">
        <v>0.1</v>
      </c>
      <c r="E10" s="1" t="s">
        <v>50</v>
      </c>
      <c r="F10" s="14" t="s">
        <v>118</v>
      </c>
      <c r="G10" s="16">
        <v>0.1</v>
      </c>
      <c r="H10" s="1" t="s">
        <v>119</v>
      </c>
      <c r="I10" s="1" t="s">
        <v>119</v>
      </c>
    </row>
    <row r="11" ht="17.3" customHeight="1" spans="1:9">
      <c r="A11" s="1" t="s">
        <v>39</v>
      </c>
      <c r="B11" s="17">
        <v>2</v>
      </c>
      <c r="C11" s="14" t="s">
        <v>51</v>
      </c>
      <c r="D11" s="15">
        <v>0.0068</v>
      </c>
      <c r="E11" s="1" t="s">
        <v>54</v>
      </c>
      <c r="F11" s="14" t="s">
        <v>120</v>
      </c>
      <c r="G11" s="16">
        <f>D9-G9</f>
        <v>0</v>
      </c>
      <c r="H11" s="1"/>
      <c r="I11" s="1"/>
    </row>
    <row r="12" ht="17.3" customHeight="1" spans="1:9">
      <c r="A12" s="1" t="s">
        <v>39</v>
      </c>
      <c r="B12" s="17">
        <v>3</v>
      </c>
      <c r="C12" s="14" t="s">
        <v>40</v>
      </c>
      <c r="D12" s="15">
        <v>0.27</v>
      </c>
      <c r="E12" s="1" t="s">
        <v>45</v>
      </c>
      <c r="F12" s="14"/>
      <c r="G12" s="16"/>
      <c r="H12" s="1"/>
      <c r="I12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B4" workbookViewId="0">
      <selection activeCell="J11" sqref="J11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102</v>
      </c>
      <c r="C1" s="1" t="s">
        <v>121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104</v>
      </c>
      <c r="G2" s="1" t="s">
        <v>105</v>
      </c>
      <c r="H2" s="1" t="s">
        <v>58</v>
      </c>
    </row>
    <row r="3" hidden="1" spans="1:8">
      <c r="A3" s="1">
        <v>0</v>
      </c>
      <c r="C3" s="1" t="s">
        <v>9</v>
      </c>
      <c r="D3" s="1" t="s">
        <v>106</v>
      </c>
      <c r="E3" s="1" t="s">
        <v>22</v>
      </c>
      <c r="F3" s="1" t="s">
        <v>107</v>
      </c>
      <c r="G3" s="1" t="s">
        <v>108</v>
      </c>
      <c r="H3" s="1" t="s">
        <v>109</v>
      </c>
    </row>
    <row r="4" ht="14.3" customHeight="1" spans="1:2">
      <c r="A4" s="1">
        <v>0</v>
      </c>
      <c r="B4" s="1" t="s">
        <v>110</v>
      </c>
    </row>
    <row r="5" ht="27.85" customHeight="1" spans="1:7">
      <c r="A5" s="1">
        <v>0</v>
      </c>
      <c r="B5" s="2" t="s">
        <v>122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112</v>
      </c>
      <c r="C7" s="5" t="s">
        <v>123</v>
      </c>
      <c r="D7" s="5"/>
      <c r="F7" s="6" t="s">
        <v>124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115</v>
      </c>
      <c r="F8" s="7" t="s">
        <v>116</v>
      </c>
      <c r="G8" s="8" t="s">
        <v>115</v>
      </c>
    </row>
    <row r="9" ht="17.3" customHeight="1" spans="1:8">
      <c r="A9" s="1">
        <v>0</v>
      </c>
      <c r="B9" s="9" t="s">
        <v>117</v>
      </c>
      <c r="C9" s="10"/>
      <c r="D9" s="11">
        <v>12.01</v>
      </c>
      <c r="E9" s="1"/>
      <c r="F9" s="10"/>
      <c r="G9" s="12">
        <v>12.01</v>
      </c>
      <c r="H9" s="1"/>
    </row>
    <row r="10" ht="27.1" customHeight="1" spans="1:8">
      <c r="A10" s="1" t="s">
        <v>39</v>
      </c>
      <c r="B10" s="13">
        <v>1</v>
      </c>
      <c r="C10" s="14" t="s">
        <v>70</v>
      </c>
      <c r="D10" s="15">
        <v>3.03</v>
      </c>
      <c r="E10" s="14" t="s">
        <v>73</v>
      </c>
      <c r="F10" s="14" t="s">
        <v>120</v>
      </c>
      <c r="G10" s="16">
        <v>5.99</v>
      </c>
      <c r="H10" s="1" t="s">
        <v>125</v>
      </c>
    </row>
    <row r="11" ht="40.7" customHeight="1" spans="1:8">
      <c r="A11" s="1" t="s">
        <v>39</v>
      </c>
      <c r="B11" s="13">
        <v>2</v>
      </c>
      <c r="C11" s="14" t="s">
        <v>82</v>
      </c>
      <c r="D11" s="15">
        <v>3.6</v>
      </c>
      <c r="E11" s="14" t="s">
        <v>87</v>
      </c>
      <c r="F11" s="14" t="s">
        <v>126</v>
      </c>
      <c r="G11" s="16">
        <v>6.02</v>
      </c>
      <c r="H11" s="1" t="s">
        <v>127</v>
      </c>
    </row>
    <row r="12" ht="40.7" customHeight="1" spans="1:8">
      <c r="A12" s="1" t="s">
        <v>39</v>
      </c>
      <c r="B12" s="13">
        <v>3</v>
      </c>
      <c r="C12" s="14" t="s">
        <v>78</v>
      </c>
      <c r="D12" s="15">
        <v>0.12</v>
      </c>
      <c r="E12" s="14" t="s">
        <v>81</v>
      </c>
      <c r="F12" s="14"/>
      <c r="G12" s="16"/>
      <c r="H12" s="1"/>
    </row>
    <row r="13" ht="40.7" customHeight="1" spans="1:8">
      <c r="A13" s="1" t="s">
        <v>39</v>
      </c>
      <c r="B13" s="13">
        <v>4</v>
      </c>
      <c r="C13" s="14" t="s">
        <v>88</v>
      </c>
      <c r="D13" s="15">
        <v>0.28</v>
      </c>
      <c r="E13" s="14" t="s">
        <v>91</v>
      </c>
      <c r="F13" s="14"/>
      <c r="G13" s="16"/>
      <c r="H13" s="1"/>
    </row>
    <row r="14" ht="27.1" customHeight="1" spans="1:8">
      <c r="A14" s="1" t="s">
        <v>39</v>
      </c>
      <c r="B14" s="13">
        <v>5</v>
      </c>
      <c r="C14" s="14" t="s">
        <v>64</v>
      </c>
      <c r="D14" s="15">
        <v>1.42</v>
      </c>
      <c r="E14" s="14" t="s">
        <v>69</v>
      </c>
      <c r="F14" s="14"/>
      <c r="G14" s="16"/>
      <c r="H14" s="1"/>
    </row>
    <row r="15" ht="27.1" customHeight="1" spans="1:8">
      <c r="A15" s="1" t="s">
        <v>39</v>
      </c>
      <c r="B15" s="13">
        <v>6</v>
      </c>
      <c r="C15" s="14" t="s">
        <v>74</v>
      </c>
      <c r="D15" s="15">
        <v>0.8</v>
      </c>
      <c r="E15" s="14" t="s">
        <v>77</v>
      </c>
      <c r="F15" s="14"/>
      <c r="G15" s="16"/>
      <c r="H15" s="1"/>
    </row>
    <row r="16" ht="40.7" customHeight="1" spans="1:8">
      <c r="A16" s="1" t="s">
        <v>39</v>
      </c>
      <c r="B16" s="13">
        <v>7</v>
      </c>
      <c r="C16" s="14" t="s">
        <v>95</v>
      </c>
      <c r="D16" s="15">
        <v>0.77</v>
      </c>
      <c r="E16" s="14" t="s">
        <v>97</v>
      </c>
      <c r="F16" s="14"/>
      <c r="G16" s="16"/>
      <c r="H16" s="1"/>
    </row>
    <row r="17" ht="27.1" customHeight="1" spans="1:8">
      <c r="A17" s="1" t="s">
        <v>39</v>
      </c>
      <c r="B17" s="13">
        <v>8</v>
      </c>
      <c r="C17" s="14" t="s">
        <v>92</v>
      </c>
      <c r="D17" s="15">
        <v>0.62</v>
      </c>
      <c r="E17" s="14" t="s">
        <v>94</v>
      </c>
      <c r="F17" s="14"/>
      <c r="G17" s="16"/>
      <c r="H17" s="1"/>
    </row>
    <row r="18" ht="40.7" customHeight="1" spans="1:8">
      <c r="A18" s="1" t="s">
        <v>39</v>
      </c>
      <c r="B18" s="13">
        <v>9</v>
      </c>
      <c r="C18" s="14" t="s">
        <v>98</v>
      </c>
      <c r="D18" s="15">
        <v>1.37</v>
      </c>
      <c r="E18" s="14" t="s">
        <v>100</v>
      </c>
      <c r="F18" s="14"/>
      <c r="G18" s="16"/>
      <c r="H18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名微尘</cp:lastModifiedBy>
  <dcterms:created xsi:type="dcterms:W3CDTF">2024-06-07T00:59:00Z</dcterms:created>
  <dcterms:modified xsi:type="dcterms:W3CDTF">2024-06-13T02:04:13Z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7C9870FC45934FEB9AC6036C85CF29B7_13</vt:lpwstr>
  </property>
  <property fmtid="{D5CDD505-2E9C-101B-9397-08002B2CF9AE}" pid="3" name="KSOProductBuildVer">
    <vt:lpwstr>2052-12.1.0.16929</vt:lpwstr>
  </property>
</Properties>
</file>