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岗位及社保补贴申请表" sheetId="2" r:id="rId1"/>
  </sheets>
  <calcPr calcId="144525"/>
</workbook>
</file>

<file path=xl/sharedStrings.xml><?xml version="1.0" encoding="utf-8"?>
<sst xmlns="http://schemas.openxmlformats.org/spreadsheetml/2006/main" count="233">
  <si>
    <t>湛河区2026年10月份公益性岗位岗位（社保）补贴汇总表</t>
  </si>
  <si>
    <t>序号</t>
  </si>
  <si>
    <t>劳务派遣公司名称</t>
  </si>
  <si>
    <t>姓名</t>
  </si>
  <si>
    <t>身份证号</t>
  </si>
  <si>
    <t>联系电话</t>
  </si>
  <si>
    <t>就业创业证编号</t>
  </si>
  <si>
    <t>用人单位</t>
  </si>
  <si>
    <t>岗位名称</t>
  </si>
  <si>
    <t>安置时间</t>
  </si>
  <si>
    <t>到期时间</t>
  </si>
  <si>
    <t>拨付月份</t>
  </si>
  <si>
    <t>岗位补贴</t>
  </si>
  <si>
    <t>社会保险补贴（单位缴纳部分）</t>
  </si>
  <si>
    <t>补贴合计</t>
  </si>
  <si>
    <t>养老补贴16%</t>
  </si>
  <si>
    <t>医疗补贴8%</t>
  </si>
  <si>
    <t>失业补贴0.7%</t>
  </si>
  <si>
    <t>工伤补贴0.72%</t>
  </si>
  <si>
    <t>小计</t>
  </si>
  <si>
    <t>鼎一人力资源服务有限公司</t>
  </si>
  <si>
    <t>叶子园</t>
  </si>
  <si>
    <t>41048xxxx328</t>
  </si>
  <si>
    <t>155xxxx62</t>
  </si>
  <si>
    <t>41040xxxx636</t>
  </si>
  <si>
    <t>湛河区城市管理局</t>
  </si>
  <si>
    <t>辅助性岗位</t>
  </si>
  <si>
    <t>2026.10.12</t>
  </si>
  <si>
    <t>2029.9.30</t>
  </si>
  <si>
    <t>陈冠慧</t>
  </si>
  <si>
    <t>41042xxxx029</t>
  </si>
  <si>
    <t>182xxxx27</t>
  </si>
  <si>
    <t>41042xxxx158</t>
  </si>
  <si>
    <t>蔚玄哲</t>
  </si>
  <si>
    <t>41040xxxx514</t>
  </si>
  <si>
    <t>178xxxx37</t>
  </si>
  <si>
    <t>41041xxxx371</t>
  </si>
  <si>
    <t>邓志刚</t>
  </si>
  <si>
    <t>41042xxxx633</t>
  </si>
  <si>
    <t>159xxxx68</t>
  </si>
  <si>
    <t>41042xxxx524</t>
  </si>
  <si>
    <t>智奕迅</t>
  </si>
  <si>
    <t>41042xxxx637</t>
  </si>
  <si>
    <t>184xxxx25</t>
  </si>
  <si>
    <t>41042xxxx943</t>
  </si>
  <si>
    <t>徐鑫阳</t>
  </si>
  <si>
    <t>41040xxxx516</t>
  </si>
  <si>
    <t>158xxxx88</t>
  </si>
  <si>
    <t>41040xxxx162</t>
  </si>
  <si>
    <t>史芳润</t>
  </si>
  <si>
    <t>41041xxxx533</t>
  </si>
  <si>
    <t>156xxxx04</t>
  </si>
  <si>
    <t>41041xxxx351</t>
  </si>
  <si>
    <t>姚利明</t>
  </si>
  <si>
    <t>41040xxxx614</t>
  </si>
  <si>
    <t>159xxxx99</t>
  </si>
  <si>
    <t>41049xxxx926</t>
  </si>
  <si>
    <t>朱寅丰</t>
  </si>
  <si>
    <t>41041xxxx53X</t>
  </si>
  <si>
    <t>133xxxx08</t>
  </si>
  <si>
    <t>41041xxxx022</t>
  </si>
  <si>
    <t>娄麒麟</t>
  </si>
  <si>
    <t>41041xxxx515</t>
  </si>
  <si>
    <t>186xxxx32</t>
  </si>
  <si>
    <t>41041xxxx968</t>
  </si>
  <si>
    <t>李昱潞</t>
  </si>
  <si>
    <t>41041xxxx624</t>
  </si>
  <si>
    <t>192xxxx13</t>
  </si>
  <si>
    <t>41047xxxx307</t>
  </si>
  <si>
    <t>李珍珠</t>
  </si>
  <si>
    <t>41042xxxx248</t>
  </si>
  <si>
    <t>156xxxx75</t>
  </si>
  <si>
    <t>41042xxxx127</t>
  </si>
  <si>
    <t>韩冰飞</t>
  </si>
  <si>
    <t>41040xxxx654</t>
  </si>
  <si>
    <t>132xxxx70</t>
  </si>
  <si>
    <t>41041xxxx212</t>
  </si>
  <si>
    <t>孙鹏飞</t>
  </si>
  <si>
    <t>41040xxxx539</t>
  </si>
  <si>
    <t>199xxxx86</t>
  </si>
  <si>
    <t>41040xxxx458</t>
  </si>
  <si>
    <t>谢倩珂</t>
  </si>
  <si>
    <t>41040xxxx605</t>
  </si>
  <si>
    <t>166xxxx02</t>
  </si>
  <si>
    <t>41040xxxx549</t>
  </si>
  <si>
    <t>李明哲</t>
  </si>
  <si>
    <t>41040xxxx611</t>
  </si>
  <si>
    <t>182xxxx88</t>
  </si>
  <si>
    <t>41040xxxx807</t>
  </si>
  <si>
    <t>王军</t>
  </si>
  <si>
    <t>41040xxxx021</t>
  </si>
  <si>
    <t>137xxxx64</t>
  </si>
  <si>
    <t>41040xxxx010</t>
  </si>
  <si>
    <t>陈欣</t>
  </si>
  <si>
    <t>41040xxxx533</t>
  </si>
  <si>
    <t>152xxxx88</t>
  </si>
  <si>
    <t>41041xxxx809</t>
  </si>
  <si>
    <t>赵美淇</t>
  </si>
  <si>
    <t>41042xxxx045</t>
  </si>
  <si>
    <t>173xxxx90</t>
  </si>
  <si>
    <t>41040xxxx280</t>
  </si>
  <si>
    <t>湛河区行政审批和政务信息管理局</t>
  </si>
  <si>
    <t>马梦菲</t>
  </si>
  <si>
    <t>151xxxx19</t>
  </si>
  <si>
    <t>41040xxxx621</t>
  </si>
  <si>
    <t>王喜悦</t>
  </si>
  <si>
    <t>41042xxxx341</t>
  </si>
  <si>
    <t>176xxxx82</t>
  </si>
  <si>
    <t>41042xxxx745</t>
  </si>
  <si>
    <t>湛河区教育体育局</t>
  </si>
  <si>
    <t>陈佳奇</t>
  </si>
  <si>
    <t>41041xxxx525</t>
  </si>
  <si>
    <t>166xxxx79</t>
  </si>
  <si>
    <t>41041xxxx365</t>
  </si>
  <si>
    <t>文苑芳</t>
  </si>
  <si>
    <t>41042xxxx028</t>
  </si>
  <si>
    <t>184xxxx91</t>
  </si>
  <si>
    <t>41041xxxx285</t>
  </si>
  <si>
    <t>陈甜甜</t>
  </si>
  <si>
    <t>41272xxxx224</t>
  </si>
  <si>
    <t>199xxxx40</t>
  </si>
  <si>
    <t>41040xxxx524</t>
  </si>
  <si>
    <t>任艺</t>
  </si>
  <si>
    <t>41040xxxx585</t>
  </si>
  <si>
    <t>130xxxx88</t>
  </si>
  <si>
    <t>41040xxxx844</t>
  </si>
  <si>
    <t>付雪雅</t>
  </si>
  <si>
    <t>138xxxx58</t>
  </si>
  <si>
    <t>41040xxxx003</t>
  </si>
  <si>
    <t>湛河区发展和改革委员会</t>
  </si>
  <si>
    <t>邓晓平</t>
  </si>
  <si>
    <t>41042xxxx56X</t>
  </si>
  <si>
    <t>187xxxx15</t>
  </si>
  <si>
    <t>41041xxxx271</t>
  </si>
  <si>
    <t>湛河区人力资源和社会保障局</t>
  </si>
  <si>
    <t>宋元勋</t>
  </si>
  <si>
    <t>41042xxxx511</t>
  </si>
  <si>
    <t>188xxxx52</t>
  </si>
  <si>
    <t>41042xxxx462</t>
  </si>
  <si>
    <t>李勇奇</t>
  </si>
  <si>
    <t>41041xxxx55X</t>
  </si>
  <si>
    <t>166xxxx60</t>
  </si>
  <si>
    <t>41041xxxx392</t>
  </si>
  <si>
    <t>张一兵</t>
  </si>
  <si>
    <t>41040xxxx629</t>
  </si>
  <si>
    <t>199xxxx83</t>
  </si>
  <si>
    <t>41040xxxx005</t>
  </si>
  <si>
    <t>陈佳菲</t>
  </si>
  <si>
    <t>41042xxxx224</t>
  </si>
  <si>
    <t>199xxxx07</t>
  </si>
  <si>
    <t>41041xxxx771</t>
  </si>
  <si>
    <t>张婉莹</t>
  </si>
  <si>
    <t>41041xxxx081</t>
  </si>
  <si>
    <t>137xxxx36</t>
  </si>
  <si>
    <t>41041xxxx350</t>
  </si>
  <si>
    <t>李琳颖</t>
  </si>
  <si>
    <t>41040xxxx103</t>
  </si>
  <si>
    <t>155xxxx30</t>
  </si>
  <si>
    <t>41040xxxx300</t>
  </si>
  <si>
    <t>赵卫东</t>
  </si>
  <si>
    <t>41040xxxx017</t>
  </si>
  <si>
    <t>135xxxx01</t>
  </si>
  <si>
    <t>41040xxxx007</t>
  </si>
  <si>
    <t>湛河区审计局</t>
  </si>
  <si>
    <t>李东铺</t>
  </si>
  <si>
    <t>41042xxxx851</t>
  </si>
  <si>
    <t>178xxxx02</t>
  </si>
  <si>
    <t>41042xxxx735</t>
  </si>
  <si>
    <t>刘迪</t>
  </si>
  <si>
    <t>41040xxxx51X</t>
  </si>
  <si>
    <t>182xxxx01</t>
  </si>
  <si>
    <t>41041xxxx239</t>
  </si>
  <si>
    <t>孙梦菲</t>
  </si>
  <si>
    <t>41041xxxx581</t>
  </si>
  <si>
    <t>159xxxx86</t>
  </si>
  <si>
    <t>41047xxxx058</t>
  </si>
  <si>
    <t>湛河区政府办公室</t>
  </si>
  <si>
    <t>武思源</t>
  </si>
  <si>
    <t>41040xxxx087</t>
  </si>
  <si>
    <t>155xxxx00</t>
  </si>
  <si>
    <t>41040xxxx172</t>
  </si>
  <si>
    <t>余淑艳</t>
  </si>
  <si>
    <t>41040xxxx146</t>
  </si>
  <si>
    <t>152xxxx01</t>
  </si>
  <si>
    <t>41040xxxx152</t>
  </si>
  <si>
    <t>李新尧</t>
  </si>
  <si>
    <t>41042xxxx520</t>
  </si>
  <si>
    <t>185xxxx73</t>
  </si>
  <si>
    <t>41042xxxx399</t>
  </si>
  <si>
    <t>薛松佩</t>
  </si>
  <si>
    <t>41042xxxx410</t>
  </si>
  <si>
    <t>138xxxx23</t>
  </si>
  <si>
    <t>41042xxxx504</t>
  </si>
  <si>
    <t>刘渠帅</t>
  </si>
  <si>
    <t>41042xxxx533</t>
  </si>
  <si>
    <t>132xxxx33</t>
  </si>
  <si>
    <t>41042xxxx887</t>
  </si>
  <si>
    <t>湛河区机关事务服务中心</t>
  </si>
  <si>
    <t>孙晓飞</t>
  </si>
  <si>
    <t>41042xxxx527</t>
  </si>
  <si>
    <t>187xxxx88</t>
  </si>
  <si>
    <t>41041xxxx387</t>
  </si>
  <si>
    <t>湛河区司法局</t>
  </si>
  <si>
    <t>王佳萌</t>
  </si>
  <si>
    <t>41042xxxx027</t>
  </si>
  <si>
    <t>187xxxx60</t>
  </si>
  <si>
    <t>41048xxxx574</t>
  </si>
  <si>
    <t>陈启帆</t>
  </si>
  <si>
    <t>41040xxxx628</t>
  </si>
  <si>
    <t>150xxxx94</t>
  </si>
  <si>
    <t>41041xxxx179</t>
  </si>
  <si>
    <t>湛河区住房和城乡建设局</t>
  </si>
  <si>
    <t>贾信茹</t>
  </si>
  <si>
    <t>41042xxxx073</t>
  </si>
  <si>
    <t>131xxxx98</t>
  </si>
  <si>
    <t>41042xxxx039</t>
  </si>
  <si>
    <t>樊轩豪</t>
  </si>
  <si>
    <t>41040xxxx595</t>
  </si>
  <si>
    <t>182xxxx71</t>
  </si>
  <si>
    <t>41040xxxx646</t>
  </si>
  <si>
    <t>杜甜婧</t>
  </si>
  <si>
    <t>41040xxxx623</t>
  </si>
  <si>
    <t>183xxxx07</t>
  </si>
  <si>
    <t>41041xxxx864</t>
  </si>
  <si>
    <t>湛河区北渡街道办事处</t>
  </si>
  <si>
    <t>2023.11.01</t>
  </si>
  <si>
    <t>2026.10.31</t>
  </si>
  <si>
    <t>李怡瑞</t>
  </si>
  <si>
    <t>41041xxxx665</t>
  </si>
  <si>
    <t>130xxxx03</t>
  </si>
  <si>
    <t>41041xxxx297</t>
  </si>
  <si>
    <t>湛河区高阳路街道办事处</t>
  </si>
  <si>
    <t>合   计：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</si>
</sst>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name val="华文细黑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0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51">
    <xf numFmtId="0" fontId="0" fillId="0" borderId="0">
      <alignment vertical="center"/>
    </xf>
    <xf numFmtId="42" fontId="0" fillId="0" borderId="0">
      <alignment vertical="center"/>
    </xf>
    <xf numFmtId="0" fontId="9" fillId="19" borderId="0">
      <alignment vertical="center"/>
    </xf>
    <xf numFmtId="0" fontId="10" fillId="6" borderId="5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9" fillId="10" borderId="0">
      <alignment vertical="center"/>
    </xf>
    <xf numFmtId="0" fontId="11" fillId="7" borderId="0">
      <alignment vertical="center"/>
    </xf>
    <xf numFmtId="43" fontId="0" fillId="0" borderId="0">
      <alignment vertical="center"/>
    </xf>
    <xf numFmtId="0" fontId="8" fillId="23" borderId="0">
      <alignment vertical="center"/>
    </xf>
    <xf numFmtId="0" fontId="22" fillId="0" borderId="0">
      <alignment vertical="center"/>
    </xf>
    <xf numFmtId="9" fontId="0" fillId="0" borderId="0">
      <alignment vertical="center"/>
    </xf>
    <xf numFmtId="0" fontId="27" fillId="0" borderId="0">
      <alignment vertical="center"/>
    </xf>
    <xf numFmtId="0" fontId="14" fillId="0" borderId="0"/>
    <xf numFmtId="0" fontId="0" fillId="22" borderId="10">
      <alignment vertical="center"/>
    </xf>
    <xf numFmtId="0" fontId="8" fillId="27" borderId="0">
      <alignment vertical="center"/>
    </xf>
    <xf numFmtId="0" fontId="13" fillId="0" borderId="0">
      <alignment vertical="center"/>
    </xf>
    <xf numFmtId="0" fontId="24" fillId="0" borderId="0">
      <alignment vertical="center"/>
    </xf>
    <xf numFmtId="0" fontId="19" fillId="0" borderId="0">
      <alignment vertical="center"/>
    </xf>
    <xf numFmtId="0" fontId="26" fillId="0" borderId="0">
      <alignment vertical="center"/>
    </xf>
    <xf numFmtId="0" fontId="25" fillId="0" borderId="12">
      <alignment vertical="center"/>
    </xf>
    <xf numFmtId="0" fontId="23" fillId="0" borderId="12">
      <alignment vertical="center"/>
    </xf>
    <xf numFmtId="0" fontId="8" fillId="14" borderId="0">
      <alignment vertical="center"/>
    </xf>
    <xf numFmtId="0" fontId="13" fillId="0" borderId="7">
      <alignment vertical="center"/>
    </xf>
    <xf numFmtId="0" fontId="8" fillId="18" borderId="0">
      <alignment vertical="center"/>
    </xf>
    <xf numFmtId="0" fontId="21" fillId="17" borderId="11">
      <alignment vertical="center"/>
    </xf>
    <xf numFmtId="0" fontId="17" fillId="17" borderId="5">
      <alignment vertical="center"/>
    </xf>
    <xf numFmtId="0" fontId="15" fillId="13" borderId="6">
      <alignment vertical="center"/>
    </xf>
    <xf numFmtId="0" fontId="9" fillId="5" borderId="0">
      <alignment vertical="center"/>
    </xf>
    <xf numFmtId="0" fontId="8" fillId="12" borderId="0">
      <alignment vertical="center"/>
    </xf>
    <xf numFmtId="0" fontId="18" fillId="0" borderId="9">
      <alignment vertical="center"/>
    </xf>
    <xf numFmtId="0" fontId="16" fillId="0" borderId="8">
      <alignment vertical="center"/>
    </xf>
    <xf numFmtId="0" fontId="12" fillId="9" borderId="0">
      <alignment vertical="center"/>
    </xf>
    <xf numFmtId="0" fontId="20" fillId="26" borderId="0">
      <alignment vertical="center"/>
    </xf>
    <xf numFmtId="0" fontId="9" fillId="4" borderId="0">
      <alignment vertical="center"/>
    </xf>
    <xf numFmtId="0" fontId="8" fillId="16" borderId="0">
      <alignment vertical="center"/>
    </xf>
    <xf numFmtId="0" fontId="9" fillId="33" borderId="0">
      <alignment vertical="center"/>
    </xf>
    <xf numFmtId="0" fontId="9" fillId="21" borderId="0">
      <alignment vertical="center"/>
    </xf>
    <xf numFmtId="0" fontId="9" fillId="30" borderId="0">
      <alignment vertical="center"/>
    </xf>
    <xf numFmtId="0" fontId="9" fillId="8" borderId="0">
      <alignment vertical="center"/>
    </xf>
    <xf numFmtId="0" fontId="8" fillId="29" borderId="0">
      <alignment vertical="center"/>
    </xf>
    <xf numFmtId="0" fontId="8" fillId="32" borderId="0">
      <alignment vertical="center"/>
    </xf>
    <xf numFmtId="0" fontId="9" fillId="31" borderId="0">
      <alignment vertical="center"/>
    </xf>
    <xf numFmtId="0" fontId="9" fillId="11" borderId="0">
      <alignment vertical="center"/>
    </xf>
    <xf numFmtId="0" fontId="8" fillId="25" borderId="0">
      <alignment vertical="center"/>
    </xf>
    <xf numFmtId="0" fontId="9" fillId="28" borderId="0">
      <alignment vertical="center"/>
    </xf>
    <xf numFmtId="0" fontId="8" fillId="24" borderId="0">
      <alignment vertical="center"/>
    </xf>
    <xf numFmtId="0" fontId="8" fillId="3" borderId="0">
      <alignment vertical="center"/>
    </xf>
    <xf numFmtId="0" fontId="9" fillId="20" borderId="0">
      <alignment vertical="center"/>
    </xf>
    <xf numFmtId="0" fontId="8" fillId="15" borderId="0">
      <alignment vertical="center"/>
    </xf>
    <xf numFmtId="0" fontId="0" fillId="0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53"/>
  <sheetViews>
    <sheetView tabSelected="1" zoomScale="85" zoomScaleNormal="85" workbookViewId="0">
      <pane ySplit="3" topLeftCell="A4" activePane="bottomLeft" state="frozen"/>
      <selection/>
      <selection pane="bottomLeft" activeCell="E5" sqref="E5"/>
    </sheetView>
  </sheetViews>
  <sheetFormatPr defaultColWidth="9" defaultRowHeight="30" customHeight="1"/>
  <cols>
    <col min="1" max="1" width="6.875" style="1" customWidth="1"/>
    <col min="2" max="2" width="13.525" style="1" customWidth="1"/>
    <col min="3" max="3" width="9.875" style="1" customWidth="1"/>
    <col min="4" max="4" width="13.75" style="1" customWidth="1"/>
    <col min="5" max="5" width="10.375" style="1" customWidth="1"/>
    <col min="6" max="6" width="13.75" style="1" customWidth="1"/>
    <col min="7" max="7" width="15" style="1" customWidth="1"/>
    <col min="8" max="8" width="14.25" style="1" customWidth="1"/>
    <col min="9" max="9" width="13.125" style="1" customWidth="1"/>
    <col min="10" max="10" width="12.625" style="1" customWidth="1"/>
    <col min="11" max="11" width="9" style="1" customWidth="1"/>
    <col min="12" max="12" width="9.5" style="1" customWidth="1"/>
    <col min="13" max="14" width="10.5" style="1" customWidth="1"/>
    <col min="15" max="15" width="9.75" style="1" customWidth="1"/>
    <col min="16" max="17" width="10.125" style="1" customWidth="1"/>
    <col min="18" max="18" width="11.75" style="1" customWidth="1"/>
    <col min="19" max="16384" width="9" style="1"/>
  </cols>
  <sheetData>
    <row r="1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13.5" spans="1:1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/>
      <c r="O2" s="3"/>
      <c r="P2" s="3"/>
      <c r="Q2" s="3"/>
      <c r="R2" s="3" t="s">
        <v>14</v>
      </c>
    </row>
    <row r="3" ht="27" spans="1:18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 t="s">
        <v>15</v>
      </c>
      <c r="N3" s="3" t="s">
        <v>16</v>
      </c>
      <c r="O3" s="3" t="s">
        <v>17</v>
      </c>
      <c r="P3" s="3" t="s">
        <v>18</v>
      </c>
      <c r="Q3" s="3" t="s">
        <v>19</v>
      </c>
      <c r="R3" s="3"/>
    </row>
    <row r="4" customHeight="1" spans="1:18">
      <c r="A4" s="4">
        <v>1</v>
      </c>
      <c r="B4" s="3" t="s">
        <v>20</v>
      </c>
      <c r="C4" s="5" t="s">
        <v>21</v>
      </c>
      <c r="D4" s="6" t="s">
        <v>22</v>
      </c>
      <c r="E4" s="7" t="s">
        <v>23</v>
      </c>
      <c r="F4" s="4" t="s">
        <v>24</v>
      </c>
      <c r="G4" s="8" t="s">
        <v>25</v>
      </c>
      <c r="H4" s="4" t="s">
        <v>26</v>
      </c>
      <c r="I4" s="14" t="s">
        <v>27</v>
      </c>
      <c r="J4" s="7" t="s">
        <v>28</v>
      </c>
      <c r="K4" s="15">
        <v>2026.1</v>
      </c>
      <c r="L4" s="4">
        <v>2350</v>
      </c>
      <c r="M4" s="16">
        <v>625.92</v>
      </c>
      <c r="N4" s="16">
        <v>312.96</v>
      </c>
      <c r="O4" s="16">
        <v>27.38</v>
      </c>
      <c r="P4" s="16">
        <v>28.17</v>
      </c>
      <c r="Q4" s="16">
        <f>SUM(M4:P4)</f>
        <v>994.43</v>
      </c>
      <c r="R4" s="4">
        <f>SUM(L4:P4)</f>
        <v>3344.43</v>
      </c>
    </row>
    <row r="5" customHeight="1" spans="1:18">
      <c r="A5" s="4">
        <v>2</v>
      </c>
      <c r="B5" s="3" t="s">
        <v>20</v>
      </c>
      <c r="C5" s="5" t="s">
        <v>29</v>
      </c>
      <c r="D5" s="6" t="s">
        <v>30</v>
      </c>
      <c r="E5" s="6" t="s">
        <v>31</v>
      </c>
      <c r="F5" s="4" t="s">
        <v>32</v>
      </c>
      <c r="G5" s="8" t="s">
        <v>25</v>
      </c>
      <c r="H5" s="4" t="s">
        <v>26</v>
      </c>
      <c r="I5" s="14" t="s">
        <v>27</v>
      </c>
      <c r="J5" s="7" t="s">
        <v>28</v>
      </c>
      <c r="K5" s="15">
        <v>2026.1</v>
      </c>
      <c r="L5" s="4">
        <v>2350</v>
      </c>
      <c r="M5" s="16">
        <v>625.92</v>
      </c>
      <c r="N5" s="16">
        <v>312.96</v>
      </c>
      <c r="O5" s="16">
        <v>27.38</v>
      </c>
      <c r="P5" s="16">
        <v>28.17</v>
      </c>
      <c r="Q5" s="16">
        <f t="shared" ref="Q5:Q52" si="0">SUM(M5:P5)</f>
        <v>994.43</v>
      </c>
      <c r="R5" s="4">
        <f t="shared" ref="R5:R52" si="1">SUM(L5:P5)</f>
        <v>3344.43</v>
      </c>
    </row>
    <row r="6" s="1" customFormat="1" customHeight="1" spans="1:18">
      <c r="A6" s="4">
        <v>3</v>
      </c>
      <c r="B6" s="3" t="s">
        <v>20</v>
      </c>
      <c r="C6" s="5" t="s">
        <v>33</v>
      </c>
      <c r="D6" s="6" t="s">
        <v>34</v>
      </c>
      <c r="E6" s="6" t="s">
        <v>35</v>
      </c>
      <c r="F6" s="4" t="s">
        <v>36</v>
      </c>
      <c r="G6" s="8" t="s">
        <v>25</v>
      </c>
      <c r="H6" s="4" t="s">
        <v>26</v>
      </c>
      <c r="I6" s="14" t="s">
        <v>27</v>
      </c>
      <c r="J6" s="7" t="s">
        <v>28</v>
      </c>
      <c r="K6" s="15">
        <v>2026.1</v>
      </c>
      <c r="L6" s="4">
        <v>2350</v>
      </c>
      <c r="M6" s="16"/>
      <c r="N6" s="16"/>
      <c r="O6" s="16"/>
      <c r="P6" s="16"/>
      <c r="Q6" s="16">
        <f t="shared" si="0"/>
        <v>0</v>
      </c>
      <c r="R6" s="4">
        <f t="shared" si="1"/>
        <v>2350</v>
      </c>
    </row>
    <row r="7" customHeight="1" spans="1:18">
      <c r="A7" s="4">
        <v>4</v>
      </c>
      <c r="B7" s="3" t="s">
        <v>20</v>
      </c>
      <c r="C7" s="5" t="s">
        <v>37</v>
      </c>
      <c r="D7" s="6" t="s">
        <v>38</v>
      </c>
      <c r="E7" s="6" t="s">
        <v>39</v>
      </c>
      <c r="F7" s="4" t="s">
        <v>40</v>
      </c>
      <c r="G7" s="8" t="s">
        <v>25</v>
      </c>
      <c r="H7" s="4" t="s">
        <v>26</v>
      </c>
      <c r="I7" s="14" t="s">
        <v>27</v>
      </c>
      <c r="J7" s="7" t="s">
        <v>28</v>
      </c>
      <c r="K7" s="15">
        <v>2026.1</v>
      </c>
      <c r="L7" s="4">
        <v>2350</v>
      </c>
      <c r="M7" s="16">
        <v>625.92</v>
      </c>
      <c r="N7" s="16">
        <v>312.96</v>
      </c>
      <c r="O7" s="16">
        <v>27.38</v>
      </c>
      <c r="P7" s="16">
        <v>28.17</v>
      </c>
      <c r="Q7" s="16">
        <f t="shared" si="0"/>
        <v>994.43</v>
      </c>
      <c r="R7" s="4">
        <f t="shared" si="1"/>
        <v>3344.43</v>
      </c>
    </row>
    <row r="8" customHeight="1" spans="1:18">
      <c r="A8" s="4">
        <v>5</v>
      </c>
      <c r="B8" s="3" t="s">
        <v>20</v>
      </c>
      <c r="C8" s="5" t="s">
        <v>41</v>
      </c>
      <c r="D8" s="6" t="s">
        <v>42</v>
      </c>
      <c r="E8" s="6" t="s">
        <v>43</v>
      </c>
      <c r="F8" s="4" t="s">
        <v>44</v>
      </c>
      <c r="G8" s="8" t="s">
        <v>25</v>
      </c>
      <c r="H8" s="4" t="s">
        <v>26</v>
      </c>
      <c r="I8" s="14" t="s">
        <v>27</v>
      </c>
      <c r="J8" s="7" t="s">
        <v>28</v>
      </c>
      <c r="K8" s="15">
        <v>2026.1</v>
      </c>
      <c r="L8" s="4">
        <v>2350</v>
      </c>
      <c r="M8" s="16">
        <v>625.92</v>
      </c>
      <c r="N8" s="16">
        <v>312.96</v>
      </c>
      <c r="O8" s="16">
        <v>27.38</v>
      </c>
      <c r="P8" s="16">
        <v>28.17</v>
      </c>
      <c r="Q8" s="16">
        <f t="shared" si="0"/>
        <v>994.43</v>
      </c>
      <c r="R8" s="4">
        <f t="shared" si="1"/>
        <v>3344.43</v>
      </c>
    </row>
    <row r="9" customHeight="1" spans="1:18">
      <c r="A9" s="4">
        <v>6</v>
      </c>
      <c r="B9" s="3" t="s">
        <v>20</v>
      </c>
      <c r="C9" s="5" t="s">
        <v>45</v>
      </c>
      <c r="D9" s="6" t="s">
        <v>46</v>
      </c>
      <c r="E9" s="6" t="s">
        <v>47</v>
      </c>
      <c r="F9" s="4" t="s">
        <v>48</v>
      </c>
      <c r="G9" s="8" t="s">
        <v>25</v>
      </c>
      <c r="H9" s="4" t="s">
        <v>26</v>
      </c>
      <c r="I9" s="14" t="s">
        <v>27</v>
      </c>
      <c r="J9" s="7" t="s">
        <v>28</v>
      </c>
      <c r="K9" s="15">
        <v>2026.1</v>
      </c>
      <c r="L9" s="4">
        <v>2350</v>
      </c>
      <c r="M9" s="16">
        <v>625.92</v>
      </c>
      <c r="N9" s="16">
        <v>312.96</v>
      </c>
      <c r="O9" s="16">
        <v>27.38</v>
      </c>
      <c r="P9" s="16">
        <v>28.17</v>
      </c>
      <c r="Q9" s="16">
        <f t="shared" si="0"/>
        <v>994.43</v>
      </c>
      <c r="R9" s="4">
        <f t="shared" si="1"/>
        <v>3344.43</v>
      </c>
    </row>
    <row r="10" customHeight="1" spans="1:18">
      <c r="A10" s="4">
        <v>7</v>
      </c>
      <c r="B10" s="3" t="s">
        <v>20</v>
      </c>
      <c r="C10" s="5" t="s">
        <v>49</v>
      </c>
      <c r="D10" s="6" t="s">
        <v>50</v>
      </c>
      <c r="E10" s="6" t="s">
        <v>51</v>
      </c>
      <c r="F10" s="4" t="s">
        <v>52</v>
      </c>
      <c r="G10" s="8" t="s">
        <v>25</v>
      </c>
      <c r="H10" s="4" t="s">
        <v>26</v>
      </c>
      <c r="I10" s="14" t="s">
        <v>27</v>
      </c>
      <c r="J10" s="7" t="s">
        <v>28</v>
      </c>
      <c r="K10" s="15">
        <v>2026.1</v>
      </c>
      <c r="L10" s="4">
        <v>2350</v>
      </c>
      <c r="M10" s="16">
        <v>625.92</v>
      </c>
      <c r="N10" s="16">
        <v>312.96</v>
      </c>
      <c r="O10" s="16">
        <v>27.38</v>
      </c>
      <c r="P10" s="16">
        <v>28.17</v>
      </c>
      <c r="Q10" s="16">
        <f t="shared" si="0"/>
        <v>994.43</v>
      </c>
      <c r="R10" s="4">
        <f t="shared" si="1"/>
        <v>3344.43</v>
      </c>
    </row>
    <row r="11" s="1" customFormat="1" customHeight="1" spans="1:18">
      <c r="A11" s="4">
        <v>8</v>
      </c>
      <c r="B11" s="3" t="s">
        <v>20</v>
      </c>
      <c r="C11" s="5" t="s">
        <v>53</v>
      </c>
      <c r="D11" s="6" t="s">
        <v>54</v>
      </c>
      <c r="E11" s="6" t="s">
        <v>55</v>
      </c>
      <c r="F11" s="4" t="s">
        <v>56</v>
      </c>
      <c r="G11" s="8" t="s">
        <v>25</v>
      </c>
      <c r="H11" s="4" t="s">
        <v>26</v>
      </c>
      <c r="I11" s="14" t="s">
        <v>27</v>
      </c>
      <c r="J11" s="7" t="s">
        <v>28</v>
      </c>
      <c r="K11" s="15">
        <v>2026.1</v>
      </c>
      <c r="L11" s="4">
        <v>2350</v>
      </c>
      <c r="M11" s="16"/>
      <c r="N11" s="16"/>
      <c r="O11" s="16"/>
      <c r="P11" s="16"/>
      <c r="Q11" s="16">
        <f t="shared" si="0"/>
        <v>0</v>
      </c>
      <c r="R11" s="4">
        <f t="shared" si="1"/>
        <v>2350</v>
      </c>
    </row>
    <row r="12" customHeight="1" spans="1:18">
      <c r="A12" s="4">
        <v>9</v>
      </c>
      <c r="B12" s="3" t="s">
        <v>20</v>
      </c>
      <c r="C12" s="5" t="s">
        <v>57</v>
      </c>
      <c r="D12" s="6" t="s">
        <v>58</v>
      </c>
      <c r="E12" s="6" t="s">
        <v>59</v>
      </c>
      <c r="F12" s="4" t="s">
        <v>60</v>
      </c>
      <c r="G12" s="8" t="s">
        <v>25</v>
      </c>
      <c r="H12" s="4" t="s">
        <v>26</v>
      </c>
      <c r="I12" s="14" t="s">
        <v>27</v>
      </c>
      <c r="J12" s="7" t="s">
        <v>28</v>
      </c>
      <c r="K12" s="15">
        <v>2026.1</v>
      </c>
      <c r="L12" s="4">
        <v>2350</v>
      </c>
      <c r="M12" s="16">
        <v>625.92</v>
      </c>
      <c r="N12" s="16">
        <v>312.96</v>
      </c>
      <c r="O12" s="16">
        <v>27.38</v>
      </c>
      <c r="P12" s="16">
        <v>28.17</v>
      </c>
      <c r="Q12" s="16">
        <f t="shared" si="0"/>
        <v>994.43</v>
      </c>
      <c r="R12" s="4">
        <f t="shared" si="1"/>
        <v>3344.43</v>
      </c>
    </row>
    <row r="13" s="1" customFormat="1" customHeight="1" spans="1:18">
      <c r="A13" s="4">
        <v>10</v>
      </c>
      <c r="B13" s="3" t="s">
        <v>20</v>
      </c>
      <c r="C13" s="5" t="s">
        <v>61</v>
      </c>
      <c r="D13" s="6" t="s">
        <v>62</v>
      </c>
      <c r="E13" s="6" t="s">
        <v>63</v>
      </c>
      <c r="F13" s="4" t="s">
        <v>64</v>
      </c>
      <c r="G13" s="8" t="s">
        <v>25</v>
      </c>
      <c r="H13" s="4" t="s">
        <v>26</v>
      </c>
      <c r="I13" s="14" t="s">
        <v>27</v>
      </c>
      <c r="J13" s="7" t="s">
        <v>28</v>
      </c>
      <c r="K13" s="15">
        <v>2026.1</v>
      </c>
      <c r="L13" s="4">
        <v>2350</v>
      </c>
      <c r="M13" s="16"/>
      <c r="N13" s="16"/>
      <c r="O13" s="16"/>
      <c r="P13" s="16"/>
      <c r="Q13" s="16">
        <f t="shared" si="0"/>
        <v>0</v>
      </c>
      <c r="R13" s="4">
        <f t="shared" si="1"/>
        <v>2350</v>
      </c>
    </row>
    <row r="14" customHeight="1" spans="1:18">
      <c r="A14" s="4">
        <v>11</v>
      </c>
      <c r="B14" s="3" t="s">
        <v>20</v>
      </c>
      <c r="C14" s="5" t="s">
        <v>65</v>
      </c>
      <c r="D14" s="6" t="s">
        <v>66</v>
      </c>
      <c r="E14" s="6" t="s">
        <v>67</v>
      </c>
      <c r="F14" s="4" t="s">
        <v>68</v>
      </c>
      <c r="G14" s="8" t="s">
        <v>25</v>
      </c>
      <c r="H14" s="4" t="s">
        <v>26</v>
      </c>
      <c r="I14" s="14" t="s">
        <v>27</v>
      </c>
      <c r="J14" s="7" t="s">
        <v>28</v>
      </c>
      <c r="K14" s="15">
        <v>2026.1</v>
      </c>
      <c r="L14" s="4">
        <v>2350</v>
      </c>
      <c r="M14" s="16">
        <v>625.92</v>
      </c>
      <c r="N14" s="16">
        <v>312.96</v>
      </c>
      <c r="O14" s="16">
        <v>27.38</v>
      </c>
      <c r="P14" s="16">
        <v>28.17</v>
      </c>
      <c r="Q14" s="16">
        <f t="shared" si="0"/>
        <v>994.43</v>
      </c>
      <c r="R14" s="4">
        <f t="shared" si="1"/>
        <v>3344.43</v>
      </c>
    </row>
    <row r="15" s="1" customFormat="1" customHeight="1" spans="1:18">
      <c r="A15" s="4">
        <v>12</v>
      </c>
      <c r="B15" s="3" t="s">
        <v>20</v>
      </c>
      <c r="C15" s="5" t="s">
        <v>69</v>
      </c>
      <c r="D15" s="6" t="s">
        <v>70</v>
      </c>
      <c r="E15" s="6" t="s">
        <v>71</v>
      </c>
      <c r="F15" s="4" t="s">
        <v>72</v>
      </c>
      <c r="G15" s="8" t="s">
        <v>25</v>
      </c>
      <c r="H15" s="4" t="s">
        <v>26</v>
      </c>
      <c r="I15" s="14" t="s">
        <v>27</v>
      </c>
      <c r="J15" s="7" t="s">
        <v>28</v>
      </c>
      <c r="K15" s="15">
        <v>2026.1</v>
      </c>
      <c r="L15" s="4">
        <v>2350</v>
      </c>
      <c r="M15" s="16"/>
      <c r="N15" s="16"/>
      <c r="O15" s="16"/>
      <c r="P15" s="16"/>
      <c r="Q15" s="16">
        <f t="shared" si="0"/>
        <v>0</v>
      </c>
      <c r="R15" s="4">
        <f t="shared" si="1"/>
        <v>2350</v>
      </c>
    </row>
    <row r="16" customHeight="1" spans="1:18">
      <c r="A16" s="4">
        <v>13</v>
      </c>
      <c r="B16" s="3" t="s">
        <v>20</v>
      </c>
      <c r="C16" s="5" t="s">
        <v>73</v>
      </c>
      <c r="D16" s="6" t="s">
        <v>74</v>
      </c>
      <c r="E16" s="6" t="s">
        <v>75</v>
      </c>
      <c r="F16" s="4" t="s">
        <v>76</v>
      </c>
      <c r="G16" s="8" t="s">
        <v>25</v>
      </c>
      <c r="H16" s="4" t="s">
        <v>26</v>
      </c>
      <c r="I16" s="14" t="s">
        <v>27</v>
      </c>
      <c r="J16" s="7" t="s">
        <v>28</v>
      </c>
      <c r="K16" s="15">
        <v>2026.1</v>
      </c>
      <c r="L16" s="4">
        <v>2350</v>
      </c>
      <c r="M16" s="16">
        <v>625.92</v>
      </c>
      <c r="N16" s="16">
        <v>312.96</v>
      </c>
      <c r="O16" s="16">
        <v>27.38</v>
      </c>
      <c r="P16" s="16">
        <v>28.17</v>
      </c>
      <c r="Q16" s="16">
        <f t="shared" si="0"/>
        <v>994.43</v>
      </c>
      <c r="R16" s="4">
        <f t="shared" si="1"/>
        <v>3344.43</v>
      </c>
    </row>
    <row r="17" s="1" customFormat="1" customHeight="1" spans="1:18">
      <c r="A17" s="4">
        <v>14</v>
      </c>
      <c r="B17" s="3" t="s">
        <v>20</v>
      </c>
      <c r="C17" s="5" t="s">
        <v>77</v>
      </c>
      <c r="D17" s="6" t="s">
        <v>78</v>
      </c>
      <c r="E17" s="6" t="s">
        <v>79</v>
      </c>
      <c r="F17" s="4" t="s">
        <v>80</v>
      </c>
      <c r="G17" s="8" t="s">
        <v>25</v>
      </c>
      <c r="H17" s="4" t="s">
        <v>26</v>
      </c>
      <c r="I17" s="14" t="s">
        <v>27</v>
      </c>
      <c r="J17" s="7" t="s">
        <v>28</v>
      </c>
      <c r="K17" s="15">
        <v>2026.1</v>
      </c>
      <c r="L17" s="4">
        <v>2350</v>
      </c>
      <c r="M17" s="16"/>
      <c r="N17" s="16"/>
      <c r="O17" s="16"/>
      <c r="P17" s="16"/>
      <c r="Q17" s="16">
        <f t="shared" si="0"/>
        <v>0</v>
      </c>
      <c r="R17" s="4">
        <f t="shared" si="1"/>
        <v>2350</v>
      </c>
    </row>
    <row r="18" customHeight="1" spans="1:18">
      <c r="A18" s="4">
        <v>15</v>
      </c>
      <c r="B18" s="3" t="s">
        <v>20</v>
      </c>
      <c r="C18" s="5" t="s">
        <v>81</v>
      </c>
      <c r="D18" s="9" t="s">
        <v>82</v>
      </c>
      <c r="E18" s="9" t="s">
        <v>83</v>
      </c>
      <c r="F18" s="4" t="s">
        <v>84</v>
      </c>
      <c r="G18" s="8" t="s">
        <v>25</v>
      </c>
      <c r="H18" s="4" t="s">
        <v>26</v>
      </c>
      <c r="I18" s="14" t="s">
        <v>27</v>
      </c>
      <c r="J18" s="7" t="s">
        <v>28</v>
      </c>
      <c r="K18" s="15">
        <v>2026.1</v>
      </c>
      <c r="L18" s="4">
        <v>2350</v>
      </c>
      <c r="M18" s="16">
        <v>625.92</v>
      </c>
      <c r="N18" s="16">
        <v>312.96</v>
      </c>
      <c r="O18" s="16">
        <v>27.38</v>
      </c>
      <c r="P18" s="16">
        <v>28.17</v>
      </c>
      <c r="Q18" s="16">
        <f t="shared" si="0"/>
        <v>994.43</v>
      </c>
      <c r="R18" s="4">
        <f t="shared" si="1"/>
        <v>3344.43</v>
      </c>
    </row>
    <row r="19" customHeight="1" spans="1:18">
      <c r="A19" s="4">
        <v>16</v>
      </c>
      <c r="B19" s="3" t="s">
        <v>20</v>
      </c>
      <c r="C19" s="5" t="s">
        <v>85</v>
      </c>
      <c r="D19" s="6" t="s">
        <v>86</v>
      </c>
      <c r="E19" s="6" t="s">
        <v>87</v>
      </c>
      <c r="F19" s="4" t="s">
        <v>88</v>
      </c>
      <c r="G19" s="8" t="s">
        <v>25</v>
      </c>
      <c r="H19" s="4" t="s">
        <v>26</v>
      </c>
      <c r="I19" s="14" t="s">
        <v>27</v>
      </c>
      <c r="J19" s="7" t="s">
        <v>28</v>
      </c>
      <c r="K19" s="15">
        <v>2026.1</v>
      </c>
      <c r="L19" s="4">
        <v>2350</v>
      </c>
      <c r="M19" s="16">
        <v>625.92</v>
      </c>
      <c r="N19" s="16">
        <v>312.96</v>
      </c>
      <c r="O19" s="16">
        <v>27.38</v>
      </c>
      <c r="P19" s="16">
        <v>28.17</v>
      </c>
      <c r="Q19" s="16">
        <f t="shared" si="0"/>
        <v>994.43</v>
      </c>
      <c r="R19" s="4">
        <f t="shared" si="1"/>
        <v>3344.43</v>
      </c>
    </row>
    <row r="20" s="1" customFormat="1" customHeight="1" spans="1:18">
      <c r="A20" s="4">
        <v>17</v>
      </c>
      <c r="B20" s="3" t="s">
        <v>20</v>
      </c>
      <c r="C20" s="5" t="s">
        <v>89</v>
      </c>
      <c r="D20" s="6" t="s">
        <v>90</v>
      </c>
      <c r="E20" s="6" t="s">
        <v>91</v>
      </c>
      <c r="F20" s="4" t="s">
        <v>92</v>
      </c>
      <c r="G20" s="8" t="s">
        <v>25</v>
      </c>
      <c r="H20" s="4" t="s">
        <v>26</v>
      </c>
      <c r="I20" s="14" t="s">
        <v>27</v>
      </c>
      <c r="J20" s="7" t="s">
        <v>28</v>
      </c>
      <c r="K20" s="15">
        <v>2026.1</v>
      </c>
      <c r="L20" s="4">
        <v>2350</v>
      </c>
      <c r="M20" s="16"/>
      <c r="N20" s="16"/>
      <c r="O20" s="16"/>
      <c r="P20" s="16"/>
      <c r="Q20" s="16">
        <f t="shared" si="0"/>
        <v>0</v>
      </c>
      <c r="R20" s="4">
        <f t="shared" si="1"/>
        <v>2350</v>
      </c>
    </row>
    <row r="21" s="1" customFormat="1" customHeight="1" spans="1:18">
      <c r="A21" s="4">
        <v>18</v>
      </c>
      <c r="B21" s="3" t="s">
        <v>20</v>
      </c>
      <c r="C21" s="5" t="s">
        <v>93</v>
      </c>
      <c r="D21" s="6" t="s">
        <v>94</v>
      </c>
      <c r="E21" s="6" t="s">
        <v>95</v>
      </c>
      <c r="F21" s="4" t="s">
        <v>96</v>
      </c>
      <c r="G21" s="8" t="s">
        <v>25</v>
      </c>
      <c r="H21" s="4" t="s">
        <v>26</v>
      </c>
      <c r="I21" s="14" t="s">
        <v>27</v>
      </c>
      <c r="J21" s="7" t="s">
        <v>28</v>
      </c>
      <c r="K21" s="15">
        <v>2026.1</v>
      </c>
      <c r="L21" s="4">
        <v>2350</v>
      </c>
      <c r="M21" s="16">
        <f>SUM(M9:M20)</f>
        <v>4381.44</v>
      </c>
      <c r="N21" s="16">
        <f>SUM(N9:N20)</f>
        <v>2190.72</v>
      </c>
      <c r="O21" s="16">
        <f>SUM(O9:O20)</f>
        <v>191.66</v>
      </c>
      <c r="P21" s="16">
        <f>SUM(P9:P20)</f>
        <v>197.19</v>
      </c>
      <c r="Q21" s="16">
        <f t="shared" si="0"/>
        <v>6961.01</v>
      </c>
      <c r="R21" s="4">
        <f t="shared" si="1"/>
        <v>9311.01</v>
      </c>
    </row>
    <row r="22" customHeight="1" spans="1:18">
      <c r="A22" s="4">
        <v>19</v>
      </c>
      <c r="B22" s="3" t="s">
        <v>20</v>
      </c>
      <c r="C22" s="5" t="s">
        <v>97</v>
      </c>
      <c r="D22" s="6" t="s">
        <v>98</v>
      </c>
      <c r="E22" s="6" t="s">
        <v>99</v>
      </c>
      <c r="F22" s="4" t="s">
        <v>100</v>
      </c>
      <c r="G22" s="10" t="s">
        <v>101</v>
      </c>
      <c r="H22" s="4" t="s">
        <v>26</v>
      </c>
      <c r="I22" s="14" t="s">
        <v>27</v>
      </c>
      <c r="J22" s="7" t="s">
        <v>28</v>
      </c>
      <c r="K22" s="15">
        <v>2026.1</v>
      </c>
      <c r="L22" s="4">
        <v>2350</v>
      </c>
      <c r="M22" s="16">
        <v>625.92</v>
      </c>
      <c r="N22" s="16">
        <v>312.96</v>
      </c>
      <c r="O22" s="16">
        <v>27.38</v>
      </c>
      <c r="P22" s="16">
        <v>28.17</v>
      </c>
      <c r="Q22" s="16">
        <f t="shared" si="0"/>
        <v>994.43</v>
      </c>
      <c r="R22" s="4">
        <f t="shared" si="1"/>
        <v>3344.43</v>
      </c>
    </row>
    <row r="23" s="1" customFormat="1" customHeight="1" spans="1:18">
      <c r="A23" s="4">
        <v>20</v>
      </c>
      <c r="B23" s="3" t="s">
        <v>20</v>
      </c>
      <c r="C23" s="5" t="s">
        <v>102</v>
      </c>
      <c r="D23" s="6" t="s">
        <v>84</v>
      </c>
      <c r="E23" s="6" t="s">
        <v>103</v>
      </c>
      <c r="F23" s="4" t="s">
        <v>104</v>
      </c>
      <c r="G23" s="10" t="s">
        <v>101</v>
      </c>
      <c r="H23" s="4" t="s">
        <v>26</v>
      </c>
      <c r="I23" s="14" t="s">
        <v>27</v>
      </c>
      <c r="J23" s="7" t="s">
        <v>28</v>
      </c>
      <c r="K23" s="15">
        <v>2026.1</v>
      </c>
      <c r="L23" s="4">
        <v>2350</v>
      </c>
      <c r="M23" s="16"/>
      <c r="N23" s="16"/>
      <c r="O23" s="16"/>
      <c r="P23" s="16"/>
      <c r="Q23" s="16">
        <f t="shared" si="0"/>
        <v>0</v>
      </c>
      <c r="R23" s="4">
        <f t="shared" si="1"/>
        <v>2350</v>
      </c>
    </row>
    <row r="24" customHeight="1" spans="1:18">
      <c r="A24" s="4">
        <v>23</v>
      </c>
      <c r="B24" s="3" t="s">
        <v>20</v>
      </c>
      <c r="C24" s="5" t="s">
        <v>105</v>
      </c>
      <c r="D24" s="6" t="s">
        <v>106</v>
      </c>
      <c r="E24" s="6" t="s">
        <v>107</v>
      </c>
      <c r="F24" s="4" t="s">
        <v>108</v>
      </c>
      <c r="G24" s="11" t="s">
        <v>109</v>
      </c>
      <c r="H24" s="4" t="s">
        <v>26</v>
      </c>
      <c r="I24" s="14" t="s">
        <v>27</v>
      </c>
      <c r="J24" s="7" t="s">
        <v>28</v>
      </c>
      <c r="K24" s="15">
        <v>2026.1</v>
      </c>
      <c r="L24" s="4">
        <v>2350</v>
      </c>
      <c r="M24" s="16">
        <v>625.92</v>
      </c>
      <c r="N24" s="16">
        <v>312.96</v>
      </c>
      <c r="O24" s="16">
        <v>27.38</v>
      </c>
      <c r="P24" s="16">
        <v>28.17</v>
      </c>
      <c r="Q24" s="16">
        <f t="shared" si="0"/>
        <v>994.43</v>
      </c>
      <c r="R24" s="4">
        <f t="shared" si="1"/>
        <v>3344.43</v>
      </c>
    </row>
    <row r="25" customHeight="1" spans="1:18">
      <c r="A25" s="4">
        <v>24</v>
      </c>
      <c r="B25" s="3" t="s">
        <v>20</v>
      </c>
      <c r="C25" s="5" t="s">
        <v>110</v>
      </c>
      <c r="D25" s="6" t="s">
        <v>111</v>
      </c>
      <c r="E25" s="6" t="s">
        <v>112</v>
      </c>
      <c r="F25" s="4" t="s">
        <v>113</v>
      </c>
      <c r="G25" s="11" t="s">
        <v>109</v>
      </c>
      <c r="H25" s="4" t="s">
        <v>26</v>
      </c>
      <c r="I25" s="14" t="s">
        <v>27</v>
      </c>
      <c r="J25" s="7" t="s">
        <v>28</v>
      </c>
      <c r="K25" s="15">
        <v>2026.1</v>
      </c>
      <c r="L25" s="4">
        <v>2350</v>
      </c>
      <c r="M25" s="16">
        <v>625.92</v>
      </c>
      <c r="N25" s="16">
        <v>312.96</v>
      </c>
      <c r="O25" s="16">
        <v>27.38</v>
      </c>
      <c r="P25" s="16">
        <v>28.17</v>
      </c>
      <c r="Q25" s="16">
        <f t="shared" si="0"/>
        <v>994.43</v>
      </c>
      <c r="R25" s="4">
        <f t="shared" si="1"/>
        <v>3344.43</v>
      </c>
    </row>
    <row r="26" customHeight="1" spans="1:18">
      <c r="A26" s="4">
        <v>25</v>
      </c>
      <c r="B26" s="3" t="s">
        <v>20</v>
      </c>
      <c r="C26" s="5" t="s">
        <v>114</v>
      </c>
      <c r="D26" s="6" t="s">
        <v>115</v>
      </c>
      <c r="E26" s="6" t="s">
        <v>116</v>
      </c>
      <c r="F26" s="4" t="s">
        <v>117</v>
      </c>
      <c r="G26" s="11" t="s">
        <v>109</v>
      </c>
      <c r="H26" s="4" t="s">
        <v>26</v>
      </c>
      <c r="I26" s="14" t="s">
        <v>27</v>
      </c>
      <c r="J26" s="7" t="s">
        <v>28</v>
      </c>
      <c r="K26" s="15">
        <v>2026.1</v>
      </c>
      <c r="L26" s="4">
        <v>2350</v>
      </c>
      <c r="M26" s="16">
        <v>625.92</v>
      </c>
      <c r="N26" s="16">
        <v>312.96</v>
      </c>
      <c r="O26" s="16">
        <v>27.38</v>
      </c>
      <c r="P26" s="16">
        <v>28.17</v>
      </c>
      <c r="Q26" s="16">
        <f t="shared" si="0"/>
        <v>994.43</v>
      </c>
      <c r="R26" s="4">
        <f t="shared" si="1"/>
        <v>3344.43</v>
      </c>
    </row>
    <row r="27" customHeight="1" spans="1:18">
      <c r="A27" s="4">
        <v>26</v>
      </c>
      <c r="B27" s="3" t="s">
        <v>20</v>
      </c>
      <c r="C27" s="5" t="s">
        <v>118</v>
      </c>
      <c r="D27" s="12" t="s">
        <v>119</v>
      </c>
      <c r="E27" s="12" t="s">
        <v>120</v>
      </c>
      <c r="F27" s="4" t="s">
        <v>121</v>
      </c>
      <c r="G27" s="11" t="s">
        <v>109</v>
      </c>
      <c r="H27" s="4" t="s">
        <v>26</v>
      </c>
      <c r="I27" s="14" t="s">
        <v>27</v>
      </c>
      <c r="J27" s="7" t="s">
        <v>28</v>
      </c>
      <c r="K27" s="15">
        <v>2026.1</v>
      </c>
      <c r="L27" s="4">
        <v>2350</v>
      </c>
      <c r="M27" s="16">
        <v>625.92</v>
      </c>
      <c r="N27" s="16">
        <v>312.96</v>
      </c>
      <c r="O27" s="16">
        <v>27.38</v>
      </c>
      <c r="P27" s="16">
        <v>28.17</v>
      </c>
      <c r="Q27" s="16">
        <f t="shared" si="0"/>
        <v>994.43</v>
      </c>
      <c r="R27" s="4">
        <f t="shared" si="1"/>
        <v>3344.43</v>
      </c>
    </row>
    <row r="28" customHeight="1" spans="1:18">
      <c r="A28" s="4">
        <v>27</v>
      </c>
      <c r="B28" s="3" t="s">
        <v>20</v>
      </c>
      <c r="C28" s="5" t="s">
        <v>122</v>
      </c>
      <c r="D28" s="6" t="s">
        <v>123</v>
      </c>
      <c r="E28" s="6" t="s">
        <v>124</v>
      </c>
      <c r="F28" s="4" t="s">
        <v>125</v>
      </c>
      <c r="G28" s="11" t="s">
        <v>109</v>
      </c>
      <c r="H28" s="4" t="s">
        <v>26</v>
      </c>
      <c r="I28" s="14" t="s">
        <v>27</v>
      </c>
      <c r="J28" s="7" t="s">
        <v>28</v>
      </c>
      <c r="K28" s="15">
        <v>2026.1</v>
      </c>
      <c r="L28" s="4">
        <v>2350</v>
      </c>
      <c r="M28" s="16">
        <v>625.92</v>
      </c>
      <c r="N28" s="16">
        <v>312.96</v>
      </c>
      <c r="O28" s="16">
        <v>27.38</v>
      </c>
      <c r="P28" s="16">
        <v>28.17</v>
      </c>
      <c r="Q28" s="16">
        <f t="shared" si="0"/>
        <v>994.43</v>
      </c>
      <c r="R28" s="4">
        <f t="shared" si="1"/>
        <v>3344.43</v>
      </c>
    </row>
    <row r="29" customHeight="1" spans="1:18">
      <c r="A29" s="4">
        <v>28</v>
      </c>
      <c r="B29" s="3" t="s">
        <v>20</v>
      </c>
      <c r="C29" s="5" t="s">
        <v>126</v>
      </c>
      <c r="D29" s="6" t="s">
        <v>82</v>
      </c>
      <c r="E29" s="6" t="s">
        <v>127</v>
      </c>
      <c r="F29" s="4" t="s">
        <v>128</v>
      </c>
      <c r="G29" s="11" t="s">
        <v>129</v>
      </c>
      <c r="H29" s="4" t="s">
        <v>26</v>
      </c>
      <c r="I29" s="14" t="s">
        <v>27</v>
      </c>
      <c r="J29" s="7" t="s">
        <v>28</v>
      </c>
      <c r="K29" s="15">
        <v>2026.1</v>
      </c>
      <c r="L29" s="4">
        <v>2350</v>
      </c>
      <c r="M29" s="16">
        <v>625.92</v>
      </c>
      <c r="N29" s="16">
        <v>312.96</v>
      </c>
      <c r="O29" s="16">
        <v>27.38</v>
      </c>
      <c r="P29" s="16">
        <v>28.17</v>
      </c>
      <c r="Q29" s="16">
        <f t="shared" si="0"/>
        <v>994.43</v>
      </c>
      <c r="R29" s="4">
        <f t="shared" si="1"/>
        <v>3344.43</v>
      </c>
    </row>
    <row r="30" s="1" customFormat="1" customHeight="1" spans="1:18">
      <c r="A30" s="4">
        <v>29</v>
      </c>
      <c r="B30" s="3" t="s">
        <v>20</v>
      </c>
      <c r="C30" s="5" t="s">
        <v>130</v>
      </c>
      <c r="D30" s="6" t="s">
        <v>131</v>
      </c>
      <c r="E30" s="6" t="s">
        <v>132</v>
      </c>
      <c r="F30" s="4" t="s">
        <v>133</v>
      </c>
      <c r="G30" s="10" t="s">
        <v>134</v>
      </c>
      <c r="H30" s="4" t="s">
        <v>26</v>
      </c>
      <c r="I30" s="14" t="s">
        <v>27</v>
      </c>
      <c r="J30" s="7" t="s">
        <v>28</v>
      </c>
      <c r="K30" s="15">
        <v>2026.1</v>
      </c>
      <c r="L30" s="4">
        <v>2350</v>
      </c>
      <c r="M30" s="16"/>
      <c r="N30" s="16"/>
      <c r="O30" s="16"/>
      <c r="P30" s="16"/>
      <c r="Q30" s="16">
        <f t="shared" si="0"/>
        <v>0</v>
      </c>
      <c r="R30" s="4">
        <f t="shared" si="1"/>
        <v>2350</v>
      </c>
    </row>
    <row r="31" customHeight="1" spans="1:18">
      <c r="A31" s="4">
        <v>30</v>
      </c>
      <c r="B31" s="3" t="s">
        <v>20</v>
      </c>
      <c r="C31" s="5" t="s">
        <v>135</v>
      </c>
      <c r="D31" s="6" t="s">
        <v>136</v>
      </c>
      <c r="E31" s="6" t="s">
        <v>137</v>
      </c>
      <c r="F31" s="4" t="s">
        <v>138</v>
      </c>
      <c r="G31" s="10" t="s">
        <v>134</v>
      </c>
      <c r="H31" s="4" t="s">
        <v>26</v>
      </c>
      <c r="I31" s="14" t="s">
        <v>27</v>
      </c>
      <c r="J31" s="7" t="s">
        <v>28</v>
      </c>
      <c r="K31" s="15">
        <v>2026.1</v>
      </c>
      <c r="L31" s="4">
        <v>2350</v>
      </c>
      <c r="M31" s="16">
        <v>625.92</v>
      </c>
      <c r="N31" s="16">
        <v>312.96</v>
      </c>
      <c r="O31" s="16">
        <v>27.38</v>
      </c>
      <c r="P31" s="16">
        <v>28.17</v>
      </c>
      <c r="Q31" s="16">
        <f t="shared" si="0"/>
        <v>994.43</v>
      </c>
      <c r="R31" s="4">
        <f t="shared" si="1"/>
        <v>3344.43</v>
      </c>
    </row>
    <row r="32" customHeight="1" spans="1:18">
      <c r="A32" s="4">
        <v>31</v>
      </c>
      <c r="B32" s="3" t="s">
        <v>20</v>
      </c>
      <c r="C32" s="5" t="s">
        <v>139</v>
      </c>
      <c r="D32" s="6" t="s">
        <v>140</v>
      </c>
      <c r="E32" s="6" t="s">
        <v>141</v>
      </c>
      <c r="F32" s="4" t="s">
        <v>142</v>
      </c>
      <c r="G32" s="10" t="s">
        <v>134</v>
      </c>
      <c r="H32" s="4" t="s">
        <v>26</v>
      </c>
      <c r="I32" s="14" t="s">
        <v>27</v>
      </c>
      <c r="J32" s="7" t="s">
        <v>28</v>
      </c>
      <c r="K32" s="15">
        <v>2026.1</v>
      </c>
      <c r="L32" s="4">
        <v>2350</v>
      </c>
      <c r="M32" s="16">
        <v>625.92</v>
      </c>
      <c r="N32" s="16">
        <v>312.96</v>
      </c>
      <c r="O32" s="16">
        <v>27.38</v>
      </c>
      <c r="P32" s="16">
        <v>28.17</v>
      </c>
      <c r="Q32" s="16">
        <f t="shared" si="0"/>
        <v>994.43</v>
      </c>
      <c r="R32" s="4">
        <f t="shared" si="1"/>
        <v>3344.43</v>
      </c>
    </row>
    <row r="33" customHeight="1" spans="1:18">
      <c r="A33" s="4">
        <v>32</v>
      </c>
      <c r="B33" s="3" t="s">
        <v>20</v>
      </c>
      <c r="C33" s="5" t="s">
        <v>143</v>
      </c>
      <c r="D33" s="6" t="s">
        <v>144</v>
      </c>
      <c r="E33" s="6" t="s">
        <v>145</v>
      </c>
      <c r="F33" s="4" t="s">
        <v>146</v>
      </c>
      <c r="G33" s="10" t="s">
        <v>134</v>
      </c>
      <c r="H33" s="4" t="s">
        <v>26</v>
      </c>
      <c r="I33" s="14" t="s">
        <v>27</v>
      </c>
      <c r="J33" s="7" t="s">
        <v>28</v>
      </c>
      <c r="K33" s="15">
        <v>2026.1</v>
      </c>
      <c r="L33" s="4">
        <v>2350</v>
      </c>
      <c r="M33" s="16">
        <v>625.92</v>
      </c>
      <c r="N33" s="16">
        <v>312.96</v>
      </c>
      <c r="O33" s="16">
        <v>27.38</v>
      </c>
      <c r="P33" s="16">
        <v>28.17</v>
      </c>
      <c r="Q33" s="16">
        <f t="shared" si="0"/>
        <v>994.43</v>
      </c>
      <c r="R33" s="4">
        <f t="shared" si="1"/>
        <v>3344.43</v>
      </c>
    </row>
    <row r="34" customHeight="1" spans="1:18">
      <c r="A34" s="4">
        <v>33</v>
      </c>
      <c r="B34" s="3" t="s">
        <v>20</v>
      </c>
      <c r="C34" s="5" t="s">
        <v>147</v>
      </c>
      <c r="D34" s="6" t="s">
        <v>148</v>
      </c>
      <c r="E34" s="6" t="s">
        <v>149</v>
      </c>
      <c r="F34" s="4" t="s">
        <v>150</v>
      </c>
      <c r="G34" s="10" t="s">
        <v>134</v>
      </c>
      <c r="H34" s="4" t="s">
        <v>26</v>
      </c>
      <c r="I34" s="14" t="s">
        <v>27</v>
      </c>
      <c r="J34" s="7" t="s">
        <v>28</v>
      </c>
      <c r="K34" s="15">
        <v>2026.1</v>
      </c>
      <c r="L34" s="4">
        <v>2350</v>
      </c>
      <c r="M34" s="16">
        <v>625.92</v>
      </c>
      <c r="N34" s="16">
        <v>312.96</v>
      </c>
      <c r="O34" s="16">
        <v>27.38</v>
      </c>
      <c r="P34" s="16">
        <v>28.17</v>
      </c>
      <c r="Q34" s="16">
        <f t="shared" si="0"/>
        <v>994.43</v>
      </c>
      <c r="R34" s="4">
        <f t="shared" si="1"/>
        <v>3344.43</v>
      </c>
    </row>
    <row r="35" customHeight="1" spans="1:18">
      <c r="A35" s="4">
        <v>21</v>
      </c>
      <c r="B35" s="3" t="s">
        <v>20</v>
      </c>
      <c r="C35" s="5" t="s">
        <v>151</v>
      </c>
      <c r="D35" s="6" t="s">
        <v>152</v>
      </c>
      <c r="E35" s="6" t="s">
        <v>153</v>
      </c>
      <c r="F35" s="4" t="s">
        <v>154</v>
      </c>
      <c r="G35" s="10" t="s">
        <v>134</v>
      </c>
      <c r="H35" s="4" t="s">
        <v>26</v>
      </c>
      <c r="I35" s="14" t="s">
        <v>27</v>
      </c>
      <c r="J35" s="7" t="s">
        <v>28</v>
      </c>
      <c r="K35" s="15">
        <v>2026.1</v>
      </c>
      <c r="L35" s="4">
        <v>2350</v>
      </c>
      <c r="M35" s="16">
        <v>625.92</v>
      </c>
      <c r="N35" s="16">
        <v>312.96</v>
      </c>
      <c r="O35" s="16">
        <v>27.38</v>
      </c>
      <c r="P35" s="16">
        <v>28.17</v>
      </c>
      <c r="Q35" s="16">
        <f t="shared" si="0"/>
        <v>994.43</v>
      </c>
      <c r="R35" s="4">
        <f t="shared" si="1"/>
        <v>3344.43</v>
      </c>
    </row>
    <row r="36" customHeight="1" spans="1:18">
      <c r="A36" s="4">
        <v>22</v>
      </c>
      <c r="B36" s="3" t="s">
        <v>20</v>
      </c>
      <c r="C36" s="5" t="s">
        <v>155</v>
      </c>
      <c r="D36" s="6" t="s">
        <v>156</v>
      </c>
      <c r="E36" s="6" t="s">
        <v>157</v>
      </c>
      <c r="F36" s="4" t="s">
        <v>158</v>
      </c>
      <c r="G36" s="10" t="s">
        <v>134</v>
      </c>
      <c r="H36" s="4" t="s">
        <v>26</v>
      </c>
      <c r="I36" s="14" t="s">
        <v>27</v>
      </c>
      <c r="J36" s="7" t="s">
        <v>28</v>
      </c>
      <c r="K36" s="15">
        <v>2026.1</v>
      </c>
      <c r="L36" s="4">
        <v>2350</v>
      </c>
      <c r="M36" s="16">
        <v>625.92</v>
      </c>
      <c r="N36" s="16">
        <v>312.96</v>
      </c>
      <c r="O36" s="16">
        <v>27.38</v>
      </c>
      <c r="P36" s="16">
        <v>28.17</v>
      </c>
      <c r="Q36" s="16">
        <f t="shared" si="0"/>
        <v>994.43</v>
      </c>
      <c r="R36" s="4">
        <f t="shared" si="1"/>
        <v>3344.43</v>
      </c>
    </row>
    <row r="37" s="1" customFormat="1" customHeight="1" spans="1:18">
      <c r="A37" s="4">
        <v>34</v>
      </c>
      <c r="B37" s="3" t="s">
        <v>20</v>
      </c>
      <c r="C37" s="5" t="s">
        <v>159</v>
      </c>
      <c r="D37" s="6" t="s">
        <v>160</v>
      </c>
      <c r="E37" s="6" t="s">
        <v>161</v>
      </c>
      <c r="F37" s="4" t="s">
        <v>162</v>
      </c>
      <c r="G37" s="11" t="s">
        <v>163</v>
      </c>
      <c r="H37" s="4" t="s">
        <v>26</v>
      </c>
      <c r="I37" s="14" t="s">
        <v>27</v>
      </c>
      <c r="J37" s="7" t="s">
        <v>28</v>
      </c>
      <c r="K37" s="15">
        <v>2026.1</v>
      </c>
      <c r="L37" s="4">
        <v>2350</v>
      </c>
      <c r="M37" s="16"/>
      <c r="N37" s="16"/>
      <c r="O37" s="16"/>
      <c r="P37" s="16"/>
      <c r="Q37" s="16">
        <f t="shared" si="0"/>
        <v>0</v>
      </c>
      <c r="R37" s="4">
        <f t="shared" si="1"/>
        <v>2350</v>
      </c>
    </row>
    <row r="38" customHeight="1" spans="1:18">
      <c r="A38" s="4">
        <v>35</v>
      </c>
      <c r="B38" s="3" t="s">
        <v>20</v>
      </c>
      <c r="C38" s="5" t="s">
        <v>164</v>
      </c>
      <c r="D38" s="6" t="s">
        <v>165</v>
      </c>
      <c r="E38" s="6" t="s">
        <v>166</v>
      </c>
      <c r="F38" s="4" t="s">
        <v>167</v>
      </c>
      <c r="G38" s="11" t="s">
        <v>163</v>
      </c>
      <c r="H38" s="4" t="s">
        <v>26</v>
      </c>
      <c r="I38" s="14" t="s">
        <v>27</v>
      </c>
      <c r="J38" s="7" t="s">
        <v>28</v>
      </c>
      <c r="K38" s="15">
        <v>2026.1</v>
      </c>
      <c r="L38" s="4">
        <v>2350</v>
      </c>
      <c r="M38" s="16">
        <v>625.92</v>
      </c>
      <c r="N38" s="16">
        <v>312.96</v>
      </c>
      <c r="O38" s="16">
        <v>27.38</v>
      </c>
      <c r="P38" s="16">
        <v>28.17</v>
      </c>
      <c r="Q38" s="16">
        <f t="shared" si="0"/>
        <v>994.43</v>
      </c>
      <c r="R38" s="4">
        <f t="shared" si="1"/>
        <v>3344.43</v>
      </c>
    </row>
    <row r="39" customHeight="1" spans="1:18">
      <c r="A39" s="4">
        <v>36</v>
      </c>
      <c r="B39" s="3" t="s">
        <v>20</v>
      </c>
      <c r="C39" s="5" t="s">
        <v>168</v>
      </c>
      <c r="D39" s="6" t="s">
        <v>169</v>
      </c>
      <c r="E39" s="6" t="s">
        <v>170</v>
      </c>
      <c r="F39" s="4" t="s">
        <v>171</v>
      </c>
      <c r="G39" s="11" t="s">
        <v>163</v>
      </c>
      <c r="H39" s="4" t="s">
        <v>26</v>
      </c>
      <c r="I39" s="14" t="s">
        <v>27</v>
      </c>
      <c r="J39" s="7" t="s">
        <v>28</v>
      </c>
      <c r="K39" s="15">
        <v>2026.1</v>
      </c>
      <c r="L39" s="4">
        <v>2350</v>
      </c>
      <c r="M39" s="16">
        <v>625.92</v>
      </c>
      <c r="N39" s="16">
        <v>312.96</v>
      </c>
      <c r="O39" s="16">
        <v>27.38</v>
      </c>
      <c r="P39" s="16">
        <v>28.17</v>
      </c>
      <c r="Q39" s="16">
        <f t="shared" si="0"/>
        <v>994.43</v>
      </c>
      <c r="R39" s="4">
        <f t="shared" si="1"/>
        <v>3344.43</v>
      </c>
    </row>
    <row r="40" s="1" customFormat="1" customHeight="1" spans="1:18">
      <c r="A40" s="4">
        <v>37</v>
      </c>
      <c r="B40" s="3" t="s">
        <v>20</v>
      </c>
      <c r="C40" s="5" t="s">
        <v>172</v>
      </c>
      <c r="D40" s="6" t="s">
        <v>173</v>
      </c>
      <c r="E40" s="6" t="s">
        <v>174</v>
      </c>
      <c r="F40" s="4" t="s">
        <v>175</v>
      </c>
      <c r="G40" s="11" t="s">
        <v>176</v>
      </c>
      <c r="H40" s="4" t="s">
        <v>26</v>
      </c>
      <c r="I40" s="14" t="s">
        <v>27</v>
      </c>
      <c r="J40" s="7" t="s">
        <v>28</v>
      </c>
      <c r="K40" s="15">
        <v>2026.1</v>
      </c>
      <c r="L40" s="4">
        <v>2350</v>
      </c>
      <c r="M40" s="16"/>
      <c r="N40" s="16"/>
      <c r="O40" s="16"/>
      <c r="P40" s="16"/>
      <c r="Q40" s="16">
        <f t="shared" si="0"/>
        <v>0</v>
      </c>
      <c r="R40" s="4">
        <f t="shared" si="1"/>
        <v>2350</v>
      </c>
    </row>
    <row r="41" customHeight="1" spans="1:18">
      <c r="A41" s="4">
        <v>38</v>
      </c>
      <c r="B41" s="3" t="s">
        <v>20</v>
      </c>
      <c r="C41" s="5" t="s">
        <v>177</v>
      </c>
      <c r="D41" s="6" t="s">
        <v>178</v>
      </c>
      <c r="E41" s="6" t="s">
        <v>179</v>
      </c>
      <c r="F41" s="4" t="s">
        <v>180</v>
      </c>
      <c r="G41" s="11" t="s">
        <v>176</v>
      </c>
      <c r="H41" s="4" t="s">
        <v>26</v>
      </c>
      <c r="I41" s="14" t="s">
        <v>27</v>
      </c>
      <c r="J41" s="7" t="s">
        <v>28</v>
      </c>
      <c r="K41" s="15">
        <v>2026.1</v>
      </c>
      <c r="L41" s="4">
        <v>2350</v>
      </c>
      <c r="M41" s="16">
        <v>625.92</v>
      </c>
      <c r="N41" s="16">
        <v>312.96</v>
      </c>
      <c r="O41" s="16">
        <v>27.38</v>
      </c>
      <c r="P41" s="16">
        <v>28.17</v>
      </c>
      <c r="Q41" s="16">
        <f t="shared" si="0"/>
        <v>994.43</v>
      </c>
      <c r="R41" s="4">
        <f t="shared" si="1"/>
        <v>3344.43</v>
      </c>
    </row>
    <row r="42" customHeight="1" spans="1:18">
      <c r="A42" s="4">
        <v>39</v>
      </c>
      <c r="B42" s="3" t="s">
        <v>20</v>
      </c>
      <c r="C42" s="5" t="s">
        <v>181</v>
      </c>
      <c r="D42" s="6" t="s">
        <v>182</v>
      </c>
      <c r="E42" s="6" t="s">
        <v>183</v>
      </c>
      <c r="F42" s="4" t="s">
        <v>184</v>
      </c>
      <c r="G42" s="11" t="s">
        <v>176</v>
      </c>
      <c r="H42" s="4" t="s">
        <v>26</v>
      </c>
      <c r="I42" s="14" t="s">
        <v>27</v>
      </c>
      <c r="J42" s="7" t="s">
        <v>28</v>
      </c>
      <c r="K42" s="15">
        <v>2026.1</v>
      </c>
      <c r="L42" s="4">
        <v>2350</v>
      </c>
      <c r="M42" s="16">
        <v>625.92</v>
      </c>
      <c r="N42" s="16">
        <v>312.96</v>
      </c>
      <c r="O42" s="16">
        <v>27.38</v>
      </c>
      <c r="P42" s="16">
        <v>28.17</v>
      </c>
      <c r="Q42" s="16">
        <f t="shared" si="0"/>
        <v>994.43</v>
      </c>
      <c r="R42" s="4">
        <f t="shared" si="1"/>
        <v>3344.43</v>
      </c>
    </row>
    <row r="43" customHeight="1" spans="1:18">
      <c r="A43" s="4">
        <v>40</v>
      </c>
      <c r="B43" s="3" t="s">
        <v>20</v>
      </c>
      <c r="C43" s="5" t="s">
        <v>185</v>
      </c>
      <c r="D43" s="6" t="s">
        <v>186</v>
      </c>
      <c r="E43" s="6" t="s">
        <v>187</v>
      </c>
      <c r="F43" s="4" t="s">
        <v>188</v>
      </c>
      <c r="G43" s="11" t="s">
        <v>176</v>
      </c>
      <c r="H43" s="4" t="s">
        <v>26</v>
      </c>
      <c r="I43" s="14" t="s">
        <v>27</v>
      </c>
      <c r="J43" s="7" t="s">
        <v>28</v>
      </c>
      <c r="K43" s="15">
        <v>2026.1</v>
      </c>
      <c r="L43" s="4">
        <v>2350</v>
      </c>
      <c r="M43" s="16">
        <v>625.92</v>
      </c>
      <c r="N43" s="16">
        <v>312.96</v>
      </c>
      <c r="O43" s="16">
        <v>27.38</v>
      </c>
      <c r="P43" s="16">
        <v>28.17</v>
      </c>
      <c r="Q43" s="16">
        <f t="shared" si="0"/>
        <v>994.43</v>
      </c>
      <c r="R43" s="4">
        <f t="shared" si="1"/>
        <v>3344.43</v>
      </c>
    </row>
    <row r="44" customHeight="1" spans="1:18">
      <c r="A44" s="4">
        <v>41</v>
      </c>
      <c r="B44" s="3" t="s">
        <v>20</v>
      </c>
      <c r="C44" s="5" t="s">
        <v>189</v>
      </c>
      <c r="D44" s="6" t="s">
        <v>190</v>
      </c>
      <c r="E44" s="6" t="s">
        <v>191</v>
      </c>
      <c r="F44" s="4" t="s">
        <v>192</v>
      </c>
      <c r="G44" s="11" t="s">
        <v>176</v>
      </c>
      <c r="H44" s="4" t="s">
        <v>26</v>
      </c>
      <c r="I44" s="14" t="s">
        <v>27</v>
      </c>
      <c r="J44" s="7" t="s">
        <v>28</v>
      </c>
      <c r="K44" s="15">
        <v>2026.1</v>
      </c>
      <c r="L44" s="4">
        <v>2350</v>
      </c>
      <c r="M44" s="16">
        <v>625.92</v>
      </c>
      <c r="N44" s="16">
        <v>312.96</v>
      </c>
      <c r="O44" s="16">
        <v>27.38</v>
      </c>
      <c r="P44" s="16">
        <v>28.17</v>
      </c>
      <c r="Q44" s="16">
        <f t="shared" si="0"/>
        <v>994.43</v>
      </c>
      <c r="R44" s="4">
        <f t="shared" si="1"/>
        <v>3344.43</v>
      </c>
    </row>
    <row r="45" customHeight="1" spans="1:18">
      <c r="A45" s="4">
        <v>42</v>
      </c>
      <c r="B45" s="3" t="s">
        <v>20</v>
      </c>
      <c r="C45" s="5" t="s">
        <v>193</v>
      </c>
      <c r="D45" s="6" t="s">
        <v>194</v>
      </c>
      <c r="E45" s="6" t="s">
        <v>195</v>
      </c>
      <c r="F45" s="4" t="s">
        <v>196</v>
      </c>
      <c r="G45" s="11" t="s">
        <v>197</v>
      </c>
      <c r="H45" s="4" t="s">
        <v>26</v>
      </c>
      <c r="I45" s="14" t="s">
        <v>27</v>
      </c>
      <c r="J45" s="7" t="s">
        <v>28</v>
      </c>
      <c r="K45" s="15">
        <v>2026.1</v>
      </c>
      <c r="L45" s="4">
        <v>2350</v>
      </c>
      <c r="M45" s="16">
        <v>625.92</v>
      </c>
      <c r="N45" s="16">
        <v>312.96</v>
      </c>
      <c r="O45" s="16">
        <v>27.38</v>
      </c>
      <c r="P45" s="16">
        <v>28.17</v>
      </c>
      <c r="Q45" s="16">
        <f t="shared" si="0"/>
        <v>994.43</v>
      </c>
      <c r="R45" s="4">
        <f t="shared" si="1"/>
        <v>3344.43</v>
      </c>
    </row>
    <row r="46" customHeight="1" spans="1:18">
      <c r="A46" s="4">
        <v>43</v>
      </c>
      <c r="B46" s="3" t="s">
        <v>20</v>
      </c>
      <c r="C46" s="5" t="s">
        <v>198</v>
      </c>
      <c r="D46" s="6" t="s">
        <v>199</v>
      </c>
      <c r="E46" s="6" t="s">
        <v>200</v>
      </c>
      <c r="F46" s="4" t="s">
        <v>201</v>
      </c>
      <c r="G46" s="11" t="s">
        <v>202</v>
      </c>
      <c r="H46" s="4" t="s">
        <v>26</v>
      </c>
      <c r="I46" s="14" t="s">
        <v>27</v>
      </c>
      <c r="J46" s="7" t="s">
        <v>28</v>
      </c>
      <c r="K46" s="15">
        <v>2026.1</v>
      </c>
      <c r="L46" s="4">
        <v>2350</v>
      </c>
      <c r="M46" s="16">
        <v>625.92</v>
      </c>
      <c r="N46" s="16">
        <v>312.96</v>
      </c>
      <c r="O46" s="16">
        <v>27.38</v>
      </c>
      <c r="P46" s="16">
        <v>28.17</v>
      </c>
      <c r="Q46" s="16">
        <f t="shared" si="0"/>
        <v>994.43</v>
      </c>
      <c r="R46" s="4">
        <f t="shared" si="1"/>
        <v>3344.43</v>
      </c>
    </row>
    <row r="47" customHeight="1" spans="1:18">
      <c r="A47" s="4">
        <v>44</v>
      </c>
      <c r="B47" s="3" t="s">
        <v>20</v>
      </c>
      <c r="C47" s="5" t="s">
        <v>203</v>
      </c>
      <c r="D47" s="6" t="s">
        <v>204</v>
      </c>
      <c r="E47" s="6" t="s">
        <v>205</v>
      </c>
      <c r="F47" s="4" t="s">
        <v>206</v>
      </c>
      <c r="G47" s="11" t="s">
        <v>202</v>
      </c>
      <c r="H47" s="4" t="s">
        <v>26</v>
      </c>
      <c r="I47" s="14" t="s">
        <v>27</v>
      </c>
      <c r="J47" s="7" t="s">
        <v>28</v>
      </c>
      <c r="K47" s="15">
        <v>2026.1</v>
      </c>
      <c r="L47" s="4">
        <v>2350</v>
      </c>
      <c r="M47" s="16">
        <v>625.92</v>
      </c>
      <c r="N47" s="16">
        <v>312.96</v>
      </c>
      <c r="O47" s="16">
        <v>27.38</v>
      </c>
      <c r="P47" s="16">
        <v>28.17</v>
      </c>
      <c r="Q47" s="16">
        <f t="shared" si="0"/>
        <v>994.43</v>
      </c>
      <c r="R47" s="4">
        <f t="shared" si="1"/>
        <v>3344.43</v>
      </c>
    </row>
    <row r="48" customHeight="1" spans="1:18">
      <c r="A48" s="4">
        <v>45</v>
      </c>
      <c r="B48" s="3" t="s">
        <v>20</v>
      </c>
      <c r="C48" s="5" t="s">
        <v>207</v>
      </c>
      <c r="D48" s="6" t="s">
        <v>208</v>
      </c>
      <c r="E48" s="6" t="s">
        <v>209</v>
      </c>
      <c r="F48" s="4" t="s">
        <v>210</v>
      </c>
      <c r="G48" s="11" t="s">
        <v>211</v>
      </c>
      <c r="H48" s="4" t="s">
        <v>26</v>
      </c>
      <c r="I48" s="14" t="s">
        <v>27</v>
      </c>
      <c r="J48" s="7" t="s">
        <v>28</v>
      </c>
      <c r="K48" s="15">
        <v>2026.1</v>
      </c>
      <c r="L48" s="4">
        <v>2350</v>
      </c>
      <c r="M48" s="16">
        <v>625.92</v>
      </c>
      <c r="N48" s="16">
        <v>312.96</v>
      </c>
      <c r="O48" s="16">
        <v>27.38</v>
      </c>
      <c r="P48" s="16">
        <v>28.17</v>
      </c>
      <c r="Q48" s="16">
        <f t="shared" si="0"/>
        <v>994.43</v>
      </c>
      <c r="R48" s="4">
        <f t="shared" si="1"/>
        <v>3344.43</v>
      </c>
    </row>
    <row r="49" customHeight="1" spans="1:18">
      <c r="A49" s="4">
        <v>46</v>
      </c>
      <c r="B49" s="3" t="s">
        <v>20</v>
      </c>
      <c r="C49" s="5" t="s">
        <v>212</v>
      </c>
      <c r="D49" s="6" t="s">
        <v>213</v>
      </c>
      <c r="E49" s="6" t="s">
        <v>214</v>
      </c>
      <c r="F49" s="4" t="s">
        <v>215</v>
      </c>
      <c r="G49" s="11" t="s">
        <v>211</v>
      </c>
      <c r="H49" s="4" t="s">
        <v>26</v>
      </c>
      <c r="I49" s="14" t="s">
        <v>27</v>
      </c>
      <c r="J49" s="7" t="s">
        <v>28</v>
      </c>
      <c r="K49" s="15">
        <v>2026.1</v>
      </c>
      <c r="L49" s="4">
        <v>2350</v>
      </c>
      <c r="M49" s="16">
        <v>625.92</v>
      </c>
      <c r="N49" s="16">
        <v>312.96</v>
      </c>
      <c r="O49" s="16">
        <v>27.38</v>
      </c>
      <c r="P49" s="16">
        <v>28.17</v>
      </c>
      <c r="Q49" s="16">
        <f t="shared" si="0"/>
        <v>994.43</v>
      </c>
      <c r="R49" s="4">
        <f t="shared" si="1"/>
        <v>3344.43</v>
      </c>
    </row>
    <row r="50" customHeight="1" spans="1:18">
      <c r="A50" s="4">
        <v>47</v>
      </c>
      <c r="B50" s="3" t="s">
        <v>20</v>
      </c>
      <c r="C50" s="5" t="s">
        <v>216</v>
      </c>
      <c r="D50" s="6" t="s">
        <v>217</v>
      </c>
      <c r="E50" s="6" t="s">
        <v>218</v>
      </c>
      <c r="F50" s="4" t="s">
        <v>219</v>
      </c>
      <c r="G50" s="11" t="s">
        <v>211</v>
      </c>
      <c r="H50" s="4" t="s">
        <v>26</v>
      </c>
      <c r="I50" s="14" t="s">
        <v>27</v>
      </c>
      <c r="J50" s="7" t="s">
        <v>28</v>
      </c>
      <c r="K50" s="15">
        <v>2026.1</v>
      </c>
      <c r="L50" s="4">
        <v>2350</v>
      </c>
      <c r="M50" s="16">
        <v>625.92</v>
      </c>
      <c r="N50" s="16">
        <v>312.96</v>
      </c>
      <c r="O50" s="16">
        <v>27.38</v>
      </c>
      <c r="P50" s="16">
        <v>28.17</v>
      </c>
      <c r="Q50" s="16">
        <f t="shared" si="0"/>
        <v>994.43</v>
      </c>
      <c r="R50" s="4">
        <f t="shared" si="1"/>
        <v>3344.43</v>
      </c>
    </row>
    <row r="51" customHeight="1" spans="1:18">
      <c r="A51" s="4">
        <v>48</v>
      </c>
      <c r="B51" s="3" t="s">
        <v>20</v>
      </c>
      <c r="C51" s="5" t="s">
        <v>220</v>
      </c>
      <c r="D51" s="6" t="s">
        <v>221</v>
      </c>
      <c r="E51" s="6" t="s">
        <v>222</v>
      </c>
      <c r="F51" s="4" t="s">
        <v>223</v>
      </c>
      <c r="G51" s="11" t="s">
        <v>224</v>
      </c>
      <c r="H51" s="4" t="s">
        <v>26</v>
      </c>
      <c r="I51" s="14" t="s">
        <v>225</v>
      </c>
      <c r="J51" s="7" t="s">
        <v>226</v>
      </c>
      <c r="K51" s="15">
        <v>2026.1</v>
      </c>
      <c r="L51" s="4">
        <v>2350</v>
      </c>
      <c r="M51" s="16">
        <v>625.92</v>
      </c>
      <c r="N51" s="16">
        <v>312.96</v>
      </c>
      <c r="O51" s="16">
        <v>27.38</v>
      </c>
      <c r="P51" s="16">
        <v>28.17</v>
      </c>
      <c r="Q51" s="16">
        <f t="shared" si="0"/>
        <v>994.43</v>
      </c>
      <c r="R51" s="4">
        <f t="shared" si="1"/>
        <v>3344.43</v>
      </c>
    </row>
    <row r="52" customHeight="1" spans="1:18">
      <c r="A52" s="4">
        <v>49</v>
      </c>
      <c r="B52" s="3" t="s">
        <v>20</v>
      </c>
      <c r="C52" s="5" t="s">
        <v>227</v>
      </c>
      <c r="D52" s="6" t="s">
        <v>228</v>
      </c>
      <c r="E52" s="6" t="s">
        <v>229</v>
      </c>
      <c r="F52" s="4" t="s">
        <v>230</v>
      </c>
      <c r="G52" s="11" t="s">
        <v>231</v>
      </c>
      <c r="H52" s="4" t="s">
        <v>26</v>
      </c>
      <c r="I52" s="14" t="s">
        <v>225</v>
      </c>
      <c r="J52" s="7" t="s">
        <v>226</v>
      </c>
      <c r="K52" s="15">
        <v>2026.1</v>
      </c>
      <c r="L52" s="4">
        <v>2350</v>
      </c>
      <c r="M52" s="16">
        <v>625.92</v>
      </c>
      <c r="N52" s="16">
        <v>312.96</v>
      </c>
      <c r="O52" s="16">
        <v>27.38</v>
      </c>
      <c r="P52" s="16">
        <v>28.17</v>
      </c>
      <c r="Q52" s="16">
        <f t="shared" si="0"/>
        <v>994.43</v>
      </c>
      <c r="R52" s="4">
        <f t="shared" si="1"/>
        <v>3344.43</v>
      </c>
    </row>
    <row r="53" customHeight="1" spans="1:18">
      <c r="A53" s="13" t="s">
        <v>232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7">
        <f t="shared" ref="L53:R53" si="2">SUM(L4:L52)</f>
        <v>115150</v>
      </c>
      <c r="M53" s="17">
        <f t="shared" si="2"/>
        <v>28166.4</v>
      </c>
      <c r="N53" s="17">
        <f t="shared" si="2"/>
        <v>14083.2</v>
      </c>
      <c r="O53" s="17">
        <f t="shared" si="2"/>
        <v>1232.1</v>
      </c>
      <c r="P53" s="17">
        <f t="shared" si="2"/>
        <v>1267.65</v>
      </c>
      <c r="Q53" s="17">
        <f t="shared" si="2"/>
        <v>44749.35</v>
      </c>
      <c r="R53" s="17">
        <f t="shared" si="2"/>
        <v>159899.35</v>
      </c>
    </row>
  </sheetData>
  <mergeCells count="16">
    <mergeCell ref="A1:R1"/>
    <mergeCell ref="M2:P2"/>
    <mergeCell ref="A53:K5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R2:R3"/>
  </mergeCells>
  <conditionalFormatting sqref="C51">
    <cfRule type="duplicateValues" dxfId="0" priority="2"/>
  </conditionalFormatting>
  <conditionalFormatting sqref="C52">
    <cfRule type="duplicateValues" dxfId="0" priority="1"/>
  </conditionalFormatting>
  <conditionalFormatting sqref="C1:C50 C66:C1048576 C53:C54">
    <cfRule type="duplicateValues" dxfId="0" priority="3"/>
  </conditionalFormatting>
  <pageMargins left="0.699305555555556" right="0.699305555555556" top="0.75" bottom="0.75" header="0.3" footer="0.3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岗位及社保补贴申请表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2026-10-22T09:35:53Z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  <property fmtid="{D5CDD505-2E9C-101B-9397-08002B2CF9AE}" pid="3" name="ICV">
    <vt:lpwstr>011DA145E5F045B38CEBCF1072556E1A_13</vt:lpwstr>
  </property>
  <property fmtid="{D5CDD505-2E9C-101B-9397-08002B2CF9AE}" pid="4" name="CalculationRule">
    <vt:i4>0</vt:i4>
  </property>
</Properties>
</file>